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Y:\O2\2021\2020 za web\New folder\"/>
    </mc:Choice>
  </mc:AlternateContent>
  <bookViews>
    <workbookView xWindow="6045" yWindow="0" windowWidth="22230" windowHeight="12705" tabRatio="956"/>
  </bookViews>
  <sheets>
    <sheet name="Sveukupno" sheetId="21" r:id="rId1"/>
    <sheet name="Zupanija" sheetId="22" r:id="rId2"/>
    <sheet name="SumGradOpc" sheetId="23" r:id="rId3"/>
    <sheet name="SumGrad" sheetId="24" r:id="rId4"/>
    <sheet name="SumOpc" sheetId="25" r:id="rId5"/>
    <sheet name="BRINJE" sheetId="9" r:id="rId6"/>
    <sheet name="DONJI LAPAC" sheetId="10" r:id="rId7"/>
    <sheet name="GOSPIĆ" sheetId="11" r:id="rId8"/>
    <sheet name="KARLOBAG" sheetId="12" r:id="rId9"/>
    <sheet name="LOVINAC" sheetId="13" r:id="rId10"/>
    <sheet name="NOVALJA" sheetId="14" r:id="rId11"/>
    <sheet name="OTOČAC" sheetId="15" r:id="rId12"/>
    <sheet name="PERUŠIĆ" sheetId="16" r:id="rId13"/>
    <sheet name="PLITVIČKA JEZERA" sheetId="17" r:id="rId14"/>
    <sheet name="SENJ" sheetId="18" r:id="rId15"/>
    <sheet name="UDBINA" sheetId="19" r:id="rId16"/>
    <sheet name="VRHOVINE" sheetId="20" r:id="rId17"/>
  </sheets>
  <definedNames>
    <definedName name="_xlnm.Print_Titles" localSheetId="5">BRINJE!$5:$8</definedName>
    <definedName name="_xlnm.Print_Titles" localSheetId="6">'DONJI LAPAC'!$5:$8</definedName>
    <definedName name="_xlnm.Print_Titles" localSheetId="7">GOSPIĆ!$5:$8</definedName>
    <definedName name="_xlnm.Print_Titles" localSheetId="8">KARLOBAG!$5:$8</definedName>
    <definedName name="_xlnm.Print_Titles" localSheetId="9">LOVINAC!$5:$8</definedName>
    <definedName name="_xlnm.Print_Titles" localSheetId="10">NOVALJA!$5:$8</definedName>
    <definedName name="_xlnm.Print_Titles" localSheetId="11">OTOČAC!$5:$8</definedName>
    <definedName name="_xlnm.Print_Titles" localSheetId="12">PERUŠIĆ!$5:$8</definedName>
    <definedName name="_xlnm.Print_Titles" localSheetId="13">'PLITVIČKA JEZERA'!$5:$8</definedName>
    <definedName name="_xlnm.Print_Titles" localSheetId="14">SENJ!$5:$8</definedName>
    <definedName name="_xlnm.Print_Titles" localSheetId="3">SumGrad!$5:$8</definedName>
    <definedName name="_xlnm.Print_Titles" localSheetId="2">SumGradOpc!$5:$8</definedName>
    <definedName name="_xlnm.Print_Titles" localSheetId="4">SumOpc!$5:$8</definedName>
    <definedName name="_xlnm.Print_Titles" localSheetId="0">Sveukupno!$5:$8</definedName>
    <definedName name="_xlnm.Print_Titles" localSheetId="15">UDBINA!$5:$8</definedName>
    <definedName name="_xlnm.Print_Titles" localSheetId="16">VRHOVINE!$5:$8</definedName>
    <definedName name="_xlnm.Print_Titles" localSheetId="1">Zupanija!$5:$8</definedName>
  </definedNames>
  <calcPr calcId="162913"/>
</workbook>
</file>

<file path=xl/calcChain.xml><?xml version="1.0" encoding="utf-8"?>
<calcChain xmlns="http://schemas.openxmlformats.org/spreadsheetml/2006/main">
  <c r="N1127" i="20" l="1"/>
  <c r="O1123" i="20"/>
  <c r="O1122" i="20"/>
  <c r="O1121" i="20"/>
  <c r="O1120" i="20"/>
  <c r="O1119" i="20"/>
  <c r="O1118" i="20"/>
  <c r="O1117" i="20"/>
  <c r="O1116" i="20"/>
  <c r="O1115" i="20"/>
  <c r="O1114" i="20"/>
  <c r="O1113" i="20"/>
  <c r="O1112" i="20"/>
  <c r="O1111" i="20"/>
  <c r="O1110" i="20"/>
  <c r="O1109" i="20"/>
  <c r="O1108" i="20"/>
  <c r="O1107" i="20"/>
  <c r="O1106" i="20"/>
  <c r="O1105" i="20"/>
  <c r="O1104" i="20"/>
  <c r="O1103" i="20"/>
  <c r="O1102" i="20"/>
  <c r="O1101" i="20"/>
  <c r="O1100" i="20"/>
  <c r="O1099" i="20"/>
  <c r="O1098" i="20"/>
  <c r="O1097" i="20"/>
  <c r="O1096" i="20"/>
  <c r="O1095" i="20"/>
  <c r="O1094" i="20"/>
  <c r="O1093" i="20"/>
  <c r="O1092" i="20"/>
  <c r="O1091" i="20"/>
  <c r="O1090" i="20"/>
  <c r="O1089" i="20"/>
  <c r="O1088" i="20"/>
  <c r="O1087" i="20"/>
  <c r="O1086" i="20"/>
  <c r="O1085" i="20"/>
  <c r="O1084" i="20"/>
  <c r="O1083" i="20"/>
  <c r="O1082" i="20"/>
  <c r="O1081" i="20"/>
  <c r="O1080" i="20"/>
  <c r="O1079" i="20"/>
  <c r="O1078" i="20"/>
  <c r="O1077" i="20"/>
  <c r="O1076" i="20"/>
  <c r="O1075" i="20"/>
  <c r="O1074" i="20"/>
  <c r="O1073" i="20"/>
  <c r="O1072" i="20"/>
  <c r="O1071" i="20"/>
  <c r="O1070" i="20"/>
  <c r="O1069" i="20"/>
  <c r="O1068" i="20"/>
  <c r="O1067" i="20"/>
  <c r="O1066" i="20"/>
  <c r="O1065" i="20"/>
  <c r="O1064" i="20"/>
  <c r="O1063" i="20"/>
  <c r="O1062" i="20"/>
  <c r="O1061" i="20"/>
  <c r="O1060" i="20"/>
  <c r="O1059" i="20"/>
  <c r="O1058" i="20"/>
  <c r="O1057" i="20"/>
  <c r="O1056" i="20"/>
  <c r="O1055" i="20"/>
  <c r="O1054" i="20"/>
  <c r="O1053" i="20"/>
  <c r="O1052" i="20"/>
  <c r="O1051" i="20"/>
  <c r="O1050" i="20"/>
  <c r="O1049" i="20"/>
  <c r="O1048" i="20"/>
  <c r="O1047" i="20"/>
  <c r="O1046" i="20"/>
  <c r="O1045" i="20"/>
  <c r="O1044" i="20"/>
  <c r="O1043" i="20"/>
  <c r="O1042" i="20"/>
  <c r="O1041" i="20"/>
  <c r="O1040" i="20"/>
  <c r="O1039" i="20"/>
  <c r="O1038" i="20"/>
  <c r="O1037" i="20"/>
  <c r="O1036" i="20"/>
  <c r="O1035" i="20"/>
  <c r="O1034" i="20"/>
  <c r="O1033" i="20"/>
  <c r="O1032" i="20"/>
  <c r="O1031" i="20"/>
  <c r="O1030" i="20"/>
  <c r="O1029" i="20"/>
  <c r="O1028" i="20"/>
  <c r="O1027" i="20"/>
  <c r="O1026" i="20"/>
  <c r="O1025" i="20"/>
  <c r="O1024" i="20"/>
  <c r="O1023" i="20"/>
  <c r="O1022" i="20"/>
  <c r="O1021" i="20"/>
  <c r="O1020" i="20"/>
  <c r="O1019" i="20"/>
  <c r="O1018" i="20"/>
  <c r="O1017" i="20"/>
  <c r="O1016" i="20"/>
  <c r="O1015" i="20"/>
  <c r="O1014" i="20"/>
  <c r="O1013" i="20"/>
  <c r="O1012" i="20"/>
  <c r="O1011" i="20"/>
  <c r="O1010" i="20"/>
  <c r="O1009" i="20"/>
  <c r="O1008" i="20"/>
  <c r="O1007" i="20"/>
  <c r="O1006" i="20"/>
  <c r="O1005" i="20"/>
  <c r="O1004" i="20"/>
  <c r="O1003" i="20"/>
  <c r="O1002" i="20"/>
  <c r="O1001" i="20"/>
  <c r="O1000" i="20"/>
  <c r="O999" i="20"/>
  <c r="O998" i="20"/>
  <c r="O997" i="20"/>
  <c r="O996" i="20"/>
  <c r="O995" i="20"/>
  <c r="O994" i="20"/>
  <c r="O993" i="20"/>
  <c r="O992" i="20"/>
  <c r="O991" i="20"/>
  <c r="O990" i="20"/>
  <c r="O989" i="20"/>
  <c r="O988" i="20"/>
  <c r="O987" i="20"/>
  <c r="O984" i="20"/>
  <c r="O983" i="20"/>
  <c r="O982" i="20"/>
  <c r="O981" i="20"/>
  <c r="O980" i="20"/>
  <c r="O979" i="20"/>
  <c r="O978" i="20"/>
  <c r="O977" i="20"/>
  <c r="O976" i="20"/>
  <c r="O975" i="20"/>
  <c r="O974" i="20"/>
  <c r="O973" i="20"/>
  <c r="O972" i="20"/>
  <c r="O971" i="20"/>
  <c r="O970" i="20"/>
  <c r="O969" i="20"/>
  <c r="O968" i="20"/>
  <c r="O967" i="20"/>
  <c r="O966" i="20"/>
  <c r="O965" i="20"/>
  <c r="O964" i="20"/>
  <c r="O963" i="20"/>
  <c r="O962" i="20"/>
  <c r="O961" i="20"/>
  <c r="O960" i="20"/>
  <c r="O959" i="20"/>
  <c r="O958" i="20"/>
  <c r="O957" i="20"/>
  <c r="O956" i="20"/>
  <c r="O955" i="20"/>
  <c r="O954" i="20"/>
  <c r="O953" i="20"/>
  <c r="O952" i="20"/>
  <c r="O951" i="20"/>
  <c r="O950" i="20"/>
  <c r="O949" i="20"/>
  <c r="O948" i="20"/>
  <c r="O947" i="20"/>
  <c r="O946" i="20"/>
  <c r="O945" i="20"/>
  <c r="O944" i="20"/>
  <c r="O943" i="20"/>
  <c r="O942" i="20"/>
  <c r="O941" i="20"/>
  <c r="O940" i="20"/>
  <c r="O939" i="20"/>
  <c r="O938" i="20"/>
  <c r="O937" i="20"/>
  <c r="O936" i="20"/>
  <c r="O935" i="20"/>
  <c r="O934" i="20"/>
  <c r="O933" i="20"/>
  <c r="O932" i="20"/>
  <c r="O931" i="20"/>
  <c r="O930" i="20"/>
  <c r="O929" i="20"/>
  <c r="O928" i="20"/>
  <c r="O927" i="20"/>
  <c r="O926" i="20"/>
  <c r="O925" i="20"/>
  <c r="O924" i="20"/>
  <c r="O923" i="20"/>
  <c r="O922" i="20"/>
  <c r="O921" i="20"/>
  <c r="O920" i="20"/>
  <c r="O919" i="20"/>
  <c r="O918" i="20"/>
  <c r="O917" i="20"/>
  <c r="O916" i="20"/>
  <c r="O915" i="20"/>
  <c r="O914" i="20"/>
  <c r="O913" i="20"/>
  <c r="O912" i="20"/>
  <c r="O911" i="20"/>
  <c r="O910" i="20"/>
  <c r="O909" i="20"/>
  <c r="O908" i="20"/>
  <c r="O907" i="20"/>
  <c r="O906" i="20"/>
  <c r="O905" i="20"/>
  <c r="O904" i="20"/>
  <c r="O903" i="20"/>
  <c r="O902" i="20"/>
  <c r="O901" i="20"/>
  <c r="O900" i="20"/>
  <c r="O899" i="20"/>
  <c r="O898" i="20"/>
  <c r="O897" i="20"/>
  <c r="O896" i="20"/>
  <c r="O895" i="20"/>
  <c r="O894" i="20"/>
  <c r="O893" i="20"/>
  <c r="O892" i="20"/>
  <c r="O891" i="20"/>
  <c r="O890" i="20"/>
  <c r="O889" i="20"/>
  <c r="O888" i="20"/>
  <c r="O887" i="20"/>
  <c r="O886" i="20"/>
  <c r="O885" i="20"/>
  <c r="O884" i="20"/>
  <c r="O883" i="20"/>
  <c r="O882" i="20"/>
  <c r="O881" i="20"/>
  <c r="O880" i="20"/>
  <c r="O879" i="20"/>
  <c r="O878" i="20"/>
  <c r="O877" i="20"/>
  <c r="O876" i="20"/>
  <c r="O875" i="20"/>
  <c r="O874" i="20"/>
  <c r="O873" i="20"/>
  <c r="O872" i="20"/>
  <c r="O871" i="20"/>
  <c r="O870" i="20"/>
  <c r="O869" i="20"/>
  <c r="O868" i="20"/>
  <c r="O867" i="20"/>
  <c r="O866" i="20"/>
  <c r="O865" i="20"/>
  <c r="O864" i="20"/>
  <c r="O863" i="20"/>
  <c r="O862" i="20"/>
  <c r="O861" i="20"/>
  <c r="O860" i="20"/>
  <c r="O859" i="20"/>
  <c r="O858" i="20"/>
  <c r="O857" i="20"/>
  <c r="O856" i="20"/>
  <c r="O855" i="20"/>
  <c r="O854" i="20"/>
  <c r="O853" i="20"/>
  <c r="O852" i="20"/>
  <c r="O851" i="20"/>
  <c r="O850" i="20"/>
  <c r="O849" i="20"/>
  <c r="O848" i="20"/>
  <c r="O847" i="20"/>
  <c r="O846" i="20"/>
  <c r="O845" i="20"/>
  <c r="O844" i="20"/>
  <c r="O843" i="20"/>
  <c r="O842" i="20"/>
  <c r="O841" i="20"/>
  <c r="O840" i="20"/>
  <c r="O839" i="20"/>
  <c r="O838" i="20"/>
  <c r="O837" i="20"/>
  <c r="O836" i="20"/>
  <c r="O835" i="20"/>
  <c r="O834" i="20"/>
  <c r="O833" i="20"/>
  <c r="O832" i="20"/>
  <c r="O831" i="20"/>
  <c r="O830" i="20"/>
  <c r="O829" i="20"/>
  <c r="O828" i="20"/>
  <c r="O827" i="20"/>
  <c r="O826" i="20"/>
  <c r="O825" i="20"/>
  <c r="O824" i="20"/>
  <c r="O823" i="20"/>
  <c r="O822" i="20"/>
  <c r="O821" i="20"/>
  <c r="O820" i="20"/>
  <c r="O819" i="20"/>
  <c r="O818" i="20"/>
  <c r="O817" i="20"/>
  <c r="O816" i="20"/>
  <c r="O815" i="20"/>
  <c r="O814" i="20"/>
  <c r="O813" i="20"/>
  <c r="O812" i="20"/>
  <c r="O811" i="20"/>
  <c r="O810" i="20"/>
  <c r="O809" i="20"/>
  <c r="O808" i="20"/>
  <c r="O805" i="20"/>
  <c r="O804" i="20"/>
  <c r="O802" i="20"/>
  <c r="O801" i="20"/>
  <c r="O800" i="20"/>
  <c r="O799" i="20"/>
  <c r="O798" i="20"/>
  <c r="O797" i="20"/>
  <c r="O796" i="20"/>
  <c r="O795" i="20"/>
  <c r="O794" i="20"/>
  <c r="O793" i="20"/>
  <c r="O792" i="20"/>
  <c r="O791" i="20"/>
  <c r="O790" i="20"/>
  <c r="O789" i="20"/>
  <c r="O788" i="20"/>
  <c r="O787" i="20"/>
  <c r="O786" i="20"/>
  <c r="O785" i="20"/>
  <c r="O784" i="20"/>
  <c r="O783" i="20"/>
  <c r="O782" i="20"/>
  <c r="O781" i="20"/>
  <c r="O780" i="20"/>
  <c r="O779" i="20"/>
  <c r="O778" i="20"/>
  <c r="O777" i="20"/>
  <c r="O776" i="20"/>
  <c r="O775" i="20"/>
  <c r="O774" i="20"/>
  <c r="O773" i="20"/>
  <c r="O772" i="20"/>
  <c r="O771" i="20"/>
  <c r="O770" i="20"/>
  <c r="O769" i="20"/>
  <c r="O768" i="20"/>
  <c r="O767" i="20"/>
  <c r="O766" i="20"/>
  <c r="O765" i="20"/>
  <c r="O764" i="20"/>
  <c r="O763" i="20"/>
  <c r="O762" i="20"/>
  <c r="O761" i="20"/>
  <c r="O760" i="20"/>
  <c r="O759" i="20"/>
  <c r="O758" i="20"/>
  <c r="O757" i="20"/>
  <c r="O756" i="20"/>
  <c r="O755" i="20"/>
  <c r="O754" i="20"/>
  <c r="O753" i="20"/>
  <c r="O752" i="20"/>
  <c r="O751" i="20"/>
  <c r="O750" i="20"/>
  <c r="O749" i="20"/>
  <c r="O748" i="20"/>
  <c r="O747" i="20"/>
  <c r="O746" i="20"/>
  <c r="O745" i="20"/>
  <c r="O744" i="20"/>
  <c r="O743" i="20"/>
  <c r="O742" i="20"/>
  <c r="O741" i="20"/>
  <c r="O740" i="20"/>
  <c r="O739" i="20"/>
  <c r="O738" i="20"/>
  <c r="O737" i="20"/>
  <c r="O736" i="20"/>
  <c r="O735" i="20"/>
  <c r="O734" i="20"/>
  <c r="O733" i="20"/>
  <c r="O732" i="20"/>
  <c r="O731" i="20"/>
  <c r="O730" i="20"/>
  <c r="O729" i="20"/>
  <c r="O728" i="20"/>
  <c r="O727" i="20"/>
  <c r="O726" i="20"/>
  <c r="O725" i="20"/>
  <c r="O724" i="20"/>
  <c r="O723" i="20"/>
  <c r="O722" i="20"/>
  <c r="O721" i="20"/>
  <c r="O720" i="20"/>
  <c r="O719" i="20"/>
  <c r="O718" i="20"/>
  <c r="O717" i="20"/>
  <c r="O716" i="20"/>
  <c r="O715" i="20"/>
  <c r="O714" i="20"/>
  <c r="O713" i="20"/>
  <c r="O712" i="20"/>
  <c r="O711" i="20"/>
  <c r="O710" i="20"/>
  <c r="O709" i="20"/>
  <c r="O708" i="20"/>
  <c r="O707" i="20"/>
  <c r="O706" i="20"/>
  <c r="O705" i="20"/>
  <c r="O703" i="20"/>
  <c r="O702" i="20"/>
  <c r="O701" i="20"/>
  <c r="O700" i="20"/>
  <c r="O698" i="20"/>
  <c r="O697" i="20"/>
  <c r="O696" i="20"/>
  <c r="O694" i="20"/>
  <c r="O693" i="20"/>
  <c r="O692" i="20"/>
  <c r="O691" i="20"/>
  <c r="O690" i="20"/>
  <c r="O689" i="20"/>
  <c r="O688" i="20"/>
  <c r="O687" i="20"/>
  <c r="O686" i="20"/>
  <c r="O685" i="20"/>
  <c r="O672" i="20"/>
  <c r="O671" i="20"/>
  <c r="O670" i="20"/>
  <c r="O669" i="20"/>
  <c r="O668" i="20"/>
  <c r="O667" i="20"/>
  <c r="O666" i="20"/>
  <c r="O665" i="20"/>
  <c r="O664" i="20"/>
  <c r="O663" i="20"/>
  <c r="O662" i="20"/>
  <c r="O661" i="20"/>
  <c r="O660" i="20"/>
  <c r="O659" i="20"/>
  <c r="O658" i="20"/>
  <c r="O657" i="20"/>
  <c r="O656" i="20"/>
  <c r="O655" i="20"/>
  <c r="O654" i="20"/>
  <c r="O653" i="20"/>
  <c r="O652" i="20"/>
  <c r="O651" i="20"/>
  <c r="O650" i="20"/>
  <c r="O649" i="20"/>
  <c r="O648" i="20"/>
  <c r="O647" i="20"/>
  <c r="O646" i="20"/>
  <c r="O645" i="20"/>
  <c r="O644" i="20"/>
  <c r="O643" i="20"/>
  <c r="O642" i="20"/>
  <c r="O641" i="20"/>
  <c r="O640" i="20"/>
  <c r="O639" i="20"/>
  <c r="O638" i="20"/>
  <c r="O637" i="20"/>
  <c r="O636" i="20"/>
  <c r="O635" i="20"/>
  <c r="O634" i="20"/>
  <c r="O633" i="20"/>
  <c r="O632" i="20"/>
  <c r="O631" i="20"/>
  <c r="O630" i="20"/>
  <c r="O629" i="20"/>
  <c r="O628" i="20"/>
  <c r="O627" i="20"/>
  <c r="O626" i="20"/>
  <c r="O625" i="20"/>
  <c r="O624" i="20"/>
  <c r="O623" i="20"/>
  <c r="O622" i="20"/>
  <c r="O621" i="20"/>
  <c r="O620" i="20"/>
  <c r="O619" i="20"/>
  <c r="O618" i="20"/>
  <c r="O617" i="20"/>
  <c r="O616" i="20"/>
  <c r="O615" i="20"/>
  <c r="O614" i="20"/>
  <c r="O613" i="20"/>
  <c r="O612" i="20"/>
  <c r="O611" i="20"/>
  <c r="O610" i="20"/>
  <c r="O609" i="20"/>
  <c r="O608" i="20"/>
  <c r="O607" i="20"/>
  <c r="O606" i="20"/>
  <c r="O605" i="20"/>
  <c r="O604" i="20"/>
  <c r="O603" i="20"/>
  <c r="O602" i="20"/>
  <c r="O601" i="20"/>
  <c r="O600" i="20"/>
  <c r="O599" i="20"/>
  <c r="O598" i="20"/>
  <c r="O597" i="20"/>
  <c r="O596" i="20"/>
  <c r="O595" i="20"/>
  <c r="O594" i="20"/>
  <c r="O593" i="20"/>
  <c r="O592" i="20"/>
  <c r="O591" i="20"/>
  <c r="O590" i="20"/>
  <c r="O589" i="20"/>
  <c r="O588" i="20"/>
  <c r="O587" i="20"/>
  <c r="O586" i="20"/>
  <c r="O585" i="20"/>
  <c r="O584" i="20"/>
  <c r="O583" i="20"/>
  <c r="O582" i="20"/>
  <c r="O581" i="20"/>
  <c r="O580" i="20"/>
  <c r="O579" i="20"/>
  <c r="O578" i="20"/>
  <c r="O577" i="20"/>
  <c r="O576" i="20"/>
  <c r="O575" i="20"/>
  <c r="O574" i="20"/>
  <c r="O573" i="20"/>
  <c r="O572" i="20"/>
  <c r="O571" i="20"/>
  <c r="O570" i="20"/>
  <c r="O569" i="20"/>
  <c r="O568" i="20"/>
  <c r="O567" i="20"/>
  <c r="O566" i="20"/>
  <c r="O565" i="20"/>
  <c r="O564" i="20"/>
  <c r="O563" i="20"/>
  <c r="O562" i="20"/>
  <c r="O561" i="20"/>
  <c r="O560" i="20"/>
  <c r="O559" i="20"/>
  <c r="O558" i="20"/>
  <c r="O557" i="20"/>
  <c r="O556" i="20"/>
  <c r="O555" i="20"/>
  <c r="O554" i="20"/>
  <c r="O553" i="20"/>
  <c r="O552" i="20"/>
  <c r="O551" i="20"/>
  <c r="O550" i="20"/>
  <c r="O549" i="20"/>
  <c r="O548" i="20"/>
  <c r="O547" i="20"/>
  <c r="O546" i="20"/>
  <c r="O545" i="20"/>
  <c r="O544" i="20"/>
  <c r="O543" i="20"/>
  <c r="O542" i="20"/>
  <c r="O541" i="20"/>
  <c r="O540" i="20"/>
  <c r="O539" i="20"/>
  <c r="O538" i="20"/>
  <c r="O537" i="20"/>
  <c r="O536" i="20"/>
  <c r="O535" i="20"/>
  <c r="O534" i="20"/>
  <c r="O533" i="20"/>
  <c r="O532" i="20"/>
  <c r="O531" i="20"/>
  <c r="O530" i="20"/>
  <c r="O529" i="20"/>
  <c r="O528" i="20"/>
  <c r="O527" i="20"/>
  <c r="O526" i="20"/>
  <c r="O525" i="20"/>
  <c r="O524" i="20"/>
  <c r="O523" i="20"/>
  <c r="O522" i="20"/>
  <c r="O521" i="20"/>
  <c r="O520" i="20"/>
  <c r="O519" i="20"/>
  <c r="O518" i="20"/>
  <c r="O517" i="20"/>
  <c r="O516" i="20"/>
  <c r="O515" i="20"/>
  <c r="O514" i="20"/>
  <c r="O513" i="20"/>
  <c r="O512" i="20"/>
  <c r="O511" i="20"/>
  <c r="O510" i="20"/>
  <c r="O509" i="20"/>
  <c r="O508" i="20"/>
  <c r="O507" i="20"/>
  <c r="O506" i="20"/>
  <c r="O505" i="20"/>
  <c r="O504" i="20"/>
  <c r="O503" i="20"/>
  <c r="O502" i="20"/>
  <c r="O501" i="20"/>
  <c r="O500" i="20"/>
  <c r="O499" i="20"/>
  <c r="O498" i="20"/>
  <c r="O497" i="20"/>
  <c r="O496" i="20"/>
  <c r="O495" i="20"/>
  <c r="O494" i="20"/>
  <c r="O493" i="20"/>
  <c r="O492" i="20"/>
  <c r="O491" i="20"/>
  <c r="O490" i="20"/>
  <c r="O489" i="20"/>
  <c r="O488" i="20"/>
  <c r="O487" i="20"/>
  <c r="O486" i="20"/>
  <c r="O485" i="20"/>
  <c r="O484" i="20"/>
  <c r="O483" i="20"/>
  <c r="O482" i="20"/>
  <c r="O481" i="20"/>
  <c r="O480" i="20"/>
  <c r="O479" i="20"/>
  <c r="O478" i="20"/>
  <c r="O477" i="20"/>
  <c r="O476" i="20"/>
  <c r="O475" i="20"/>
  <c r="O474" i="20"/>
  <c r="O473" i="20"/>
  <c r="O472" i="20"/>
  <c r="O471" i="20"/>
  <c r="O470" i="20"/>
  <c r="O469" i="20"/>
  <c r="O468" i="20"/>
  <c r="O467" i="20"/>
  <c r="O466" i="20"/>
  <c r="O465" i="20"/>
  <c r="O464" i="20"/>
  <c r="O463" i="20"/>
  <c r="O462" i="20"/>
  <c r="O461" i="20"/>
  <c r="O460" i="20"/>
  <c r="O459" i="20"/>
  <c r="O458" i="20"/>
  <c r="O457" i="20"/>
  <c r="O456" i="20"/>
  <c r="O455" i="20"/>
  <c r="O454" i="20"/>
  <c r="O453" i="20"/>
  <c r="O452" i="20"/>
  <c r="O451" i="20"/>
  <c r="O450" i="20"/>
  <c r="O449" i="20"/>
  <c r="O448" i="20"/>
  <c r="O447" i="20"/>
  <c r="O446" i="20"/>
  <c r="O445" i="20"/>
  <c r="O444" i="20"/>
  <c r="O443" i="20"/>
  <c r="O442" i="20"/>
  <c r="O441" i="20"/>
  <c r="O440" i="20"/>
  <c r="O439" i="20"/>
  <c r="O438" i="20"/>
  <c r="O437" i="20"/>
  <c r="O436" i="20"/>
  <c r="O435" i="20"/>
  <c r="O434" i="20"/>
  <c r="O433" i="20"/>
  <c r="O432" i="20"/>
  <c r="O431" i="20"/>
  <c r="O430" i="20"/>
  <c r="O429" i="20"/>
  <c r="O428" i="20"/>
  <c r="O427" i="20"/>
  <c r="O426" i="20"/>
  <c r="O425" i="20"/>
  <c r="O424" i="20"/>
  <c r="O423" i="20"/>
  <c r="O422" i="20"/>
  <c r="O421" i="20"/>
  <c r="O420" i="20"/>
  <c r="O419" i="20"/>
  <c r="O418" i="20"/>
  <c r="O417" i="20"/>
  <c r="O416" i="20"/>
  <c r="O415" i="20"/>
  <c r="O414" i="20"/>
  <c r="O413" i="20"/>
  <c r="O412" i="20"/>
  <c r="O411" i="20"/>
  <c r="O410" i="20"/>
  <c r="O409" i="20"/>
  <c r="O408" i="20"/>
  <c r="O407" i="20"/>
  <c r="O406" i="20"/>
  <c r="O405" i="20"/>
  <c r="O404" i="20"/>
  <c r="O403" i="20"/>
  <c r="O402" i="20"/>
  <c r="O401" i="20"/>
  <c r="O400" i="20"/>
  <c r="O399" i="20"/>
  <c r="O398" i="20"/>
  <c r="O397" i="20"/>
  <c r="O396" i="20"/>
  <c r="O395" i="20"/>
  <c r="O394" i="20"/>
  <c r="O393" i="20"/>
  <c r="O392" i="20"/>
  <c r="O391" i="20"/>
  <c r="O390" i="20"/>
  <c r="O389" i="20"/>
  <c r="O388" i="20"/>
  <c r="O387" i="20"/>
  <c r="O386" i="20"/>
  <c r="O385" i="20"/>
  <c r="O384" i="20"/>
  <c r="O383" i="20"/>
  <c r="O382" i="20"/>
  <c r="O381" i="20"/>
  <c r="O380" i="20"/>
  <c r="O379" i="20"/>
  <c r="O378" i="20"/>
  <c r="O377" i="20"/>
  <c r="O376" i="20"/>
  <c r="O375" i="20"/>
  <c r="O374" i="20"/>
  <c r="O373" i="20"/>
  <c r="O372" i="20"/>
  <c r="O371" i="20"/>
  <c r="O370" i="20"/>
  <c r="O369" i="20"/>
  <c r="O368" i="20"/>
  <c r="O367" i="20"/>
  <c r="O366" i="20"/>
  <c r="O365" i="20"/>
  <c r="O364" i="20"/>
  <c r="O363" i="20"/>
  <c r="O362" i="20"/>
  <c r="O361" i="20"/>
  <c r="O360" i="20"/>
  <c r="O359" i="20"/>
  <c r="O358" i="20"/>
  <c r="O357" i="20"/>
  <c r="O356" i="20"/>
  <c r="O355" i="20"/>
  <c r="O354" i="20"/>
  <c r="O353" i="20"/>
  <c r="O352" i="20"/>
  <c r="O351" i="20"/>
  <c r="O350" i="20"/>
  <c r="O349" i="20"/>
  <c r="O348" i="20"/>
  <c r="O347" i="20"/>
  <c r="O346" i="20"/>
  <c r="O345" i="20"/>
  <c r="O344" i="20"/>
  <c r="O343" i="20"/>
  <c r="O342" i="20"/>
  <c r="O341" i="20"/>
  <c r="O340" i="20"/>
  <c r="O339" i="20"/>
  <c r="O338" i="20"/>
  <c r="O337" i="20"/>
  <c r="O336" i="20"/>
  <c r="O335" i="20"/>
  <c r="O334" i="20"/>
  <c r="O333" i="20"/>
  <c r="O332" i="20"/>
  <c r="O331" i="20"/>
  <c r="O330" i="20"/>
  <c r="O329" i="20"/>
  <c r="O328" i="20"/>
  <c r="O327" i="20"/>
  <c r="O326" i="20"/>
  <c r="O325" i="20"/>
  <c r="O324" i="20"/>
  <c r="O323" i="20"/>
  <c r="O322" i="20"/>
  <c r="O321" i="20"/>
  <c r="O320" i="20"/>
  <c r="O319" i="20"/>
  <c r="O318" i="20"/>
  <c r="O317" i="20"/>
  <c r="O316" i="20"/>
  <c r="O315" i="20"/>
  <c r="O314" i="20"/>
  <c r="O313" i="20"/>
  <c r="O312" i="20"/>
  <c r="O311" i="20"/>
  <c r="O310" i="20"/>
  <c r="O309" i="20"/>
  <c r="O308" i="20"/>
  <c r="O307" i="20"/>
  <c r="O306" i="20"/>
  <c r="O305" i="20"/>
  <c r="O304" i="20"/>
  <c r="O303" i="20"/>
  <c r="O302" i="20"/>
  <c r="O301" i="20"/>
  <c r="O300" i="20"/>
  <c r="O299" i="20"/>
  <c r="O298" i="20"/>
  <c r="O297" i="20"/>
  <c r="O296" i="20"/>
  <c r="O295" i="20"/>
  <c r="O294" i="20"/>
  <c r="O293" i="20"/>
  <c r="O292" i="20"/>
  <c r="O291" i="20"/>
  <c r="O290" i="20"/>
  <c r="O289" i="20"/>
  <c r="O288" i="20"/>
  <c r="O287" i="20"/>
  <c r="O286" i="20"/>
  <c r="O284" i="20"/>
  <c r="O283" i="20"/>
  <c r="O282" i="20"/>
  <c r="O281" i="20"/>
  <c r="O280" i="20"/>
  <c r="O279" i="20"/>
  <c r="O278" i="20"/>
  <c r="O277" i="20"/>
  <c r="O276" i="20"/>
  <c r="O275" i="20"/>
  <c r="O273" i="20"/>
  <c r="O272" i="20"/>
  <c r="O271" i="20"/>
  <c r="O269" i="20"/>
  <c r="O268" i="20"/>
  <c r="O267" i="20"/>
  <c r="O266" i="20"/>
  <c r="O264" i="20"/>
  <c r="O263" i="20"/>
  <c r="O262" i="20"/>
  <c r="O260" i="20"/>
  <c r="O259" i="20"/>
  <c r="O258" i="20"/>
  <c r="O257" i="20"/>
  <c r="O256" i="20"/>
  <c r="O255" i="20"/>
  <c r="O249" i="20"/>
  <c r="O248" i="20"/>
  <c r="O247" i="20"/>
  <c r="O243" i="20"/>
  <c r="O242" i="20"/>
  <c r="O241" i="20"/>
  <c r="O240" i="20"/>
  <c r="O239" i="20"/>
  <c r="O238" i="20"/>
  <c r="O237" i="20"/>
  <c r="O236" i="20"/>
  <c r="O235" i="20"/>
  <c r="O234" i="20"/>
  <c r="O233" i="20"/>
  <c r="O232" i="20"/>
  <c r="O231" i="20"/>
  <c r="O230" i="20"/>
  <c r="O228" i="20"/>
  <c r="O227" i="20"/>
  <c r="O226" i="20"/>
  <c r="O225" i="20"/>
  <c r="O224" i="20"/>
  <c r="O223" i="20"/>
  <c r="O222" i="20"/>
  <c r="O221" i="20"/>
  <c r="O220" i="20"/>
  <c r="O219" i="20"/>
  <c r="O218" i="20"/>
  <c r="O217" i="20"/>
  <c r="O216" i="20"/>
  <c r="O215" i="20"/>
  <c r="O214" i="20"/>
  <c r="O213" i="20"/>
  <c r="O212" i="20"/>
  <c r="O211" i="20"/>
  <c r="O210" i="20"/>
  <c r="O209" i="20"/>
  <c r="O208" i="20"/>
  <c r="O207" i="20"/>
  <c r="O206" i="20"/>
  <c r="O205" i="20"/>
  <c r="O204" i="20"/>
  <c r="O203" i="20"/>
  <c r="O202" i="20"/>
  <c r="O201" i="20"/>
  <c r="O200" i="20"/>
  <c r="O199" i="20"/>
  <c r="O198" i="20"/>
  <c r="O197" i="20"/>
  <c r="O196" i="20"/>
  <c r="O195" i="20"/>
  <c r="O194" i="20"/>
  <c r="O193" i="20"/>
  <c r="O192" i="20"/>
  <c r="O191" i="20"/>
  <c r="O190" i="20"/>
  <c r="O189" i="20"/>
  <c r="O188" i="20"/>
  <c r="O187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O172" i="20"/>
  <c r="O171" i="20"/>
  <c r="O170" i="20"/>
  <c r="O169" i="20"/>
  <c r="O168" i="20"/>
  <c r="O167" i="20"/>
  <c r="O166" i="20"/>
  <c r="O165" i="20"/>
  <c r="O164" i="20"/>
  <c r="O163" i="20"/>
  <c r="O162" i="20"/>
  <c r="O161" i="20"/>
  <c r="O160" i="20"/>
  <c r="O159" i="20"/>
  <c r="O158" i="20"/>
  <c r="O157" i="20"/>
  <c r="O156" i="20"/>
  <c r="O155" i="20"/>
  <c r="O154" i="20"/>
  <c r="O153" i="20"/>
  <c r="O152" i="20"/>
  <c r="O151" i="20"/>
  <c r="O150" i="20"/>
  <c r="O149" i="20"/>
  <c r="O148" i="20"/>
  <c r="O147" i="20"/>
  <c r="O146" i="20"/>
  <c r="O145" i="20"/>
  <c r="O144" i="20"/>
  <c r="O143" i="20"/>
  <c r="O142" i="20"/>
  <c r="O141" i="20"/>
  <c r="O140" i="20"/>
  <c r="O139" i="20"/>
  <c r="O138" i="20"/>
  <c r="O137" i="20"/>
  <c r="O136" i="20"/>
  <c r="O135" i="20"/>
  <c r="O134" i="20"/>
  <c r="O133" i="20"/>
  <c r="O132" i="20"/>
  <c r="O131" i="20"/>
  <c r="O130" i="20"/>
  <c r="O129" i="20"/>
  <c r="O128" i="20"/>
  <c r="O127" i="20"/>
  <c r="O126" i="20"/>
  <c r="O125" i="20"/>
  <c r="O124" i="20"/>
  <c r="O123" i="20"/>
  <c r="O122" i="20"/>
  <c r="O121" i="20"/>
  <c r="O120" i="20"/>
  <c r="O119" i="20"/>
  <c r="O118" i="20"/>
  <c r="O117" i="20"/>
  <c r="O116" i="20"/>
  <c r="O115" i="20"/>
  <c r="O114" i="20"/>
  <c r="O113" i="20"/>
  <c r="O112" i="20"/>
  <c r="O111" i="20"/>
  <c r="O110" i="20"/>
  <c r="O109" i="20"/>
  <c r="O108" i="20"/>
  <c r="O107" i="20"/>
  <c r="O106" i="20"/>
  <c r="O105" i="20"/>
  <c r="O104" i="20"/>
  <c r="O103" i="20"/>
  <c r="O102" i="20"/>
  <c r="O101" i="20"/>
  <c r="O100" i="20"/>
  <c r="O99" i="20"/>
  <c r="O98" i="20"/>
  <c r="O97" i="20"/>
  <c r="O96" i="20"/>
  <c r="O95" i="20"/>
  <c r="O94" i="20"/>
  <c r="O93" i="20"/>
  <c r="O92" i="20"/>
  <c r="O91" i="20"/>
  <c r="O90" i="20"/>
  <c r="O89" i="20"/>
  <c r="O88" i="20"/>
  <c r="O87" i="20"/>
  <c r="O86" i="20"/>
  <c r="O85" i="20"/>
  <c r="O84" i="20"/>
  <c r="O83" i="20"/>
  <c r="O77" i="20"/>
  <c r="O76" i="20"/>
  <c r="O75" i="20"/>
  <c r="O74" i="20"/>
  <c r="O73" i="20"/>
  <c r="O72" i="20"/>
  <c r="O71" i="20"/>
  <c r="O70" i="20"/>
  <c r="O69" i="20"/>
  <c r="O68" i="20"/>
  <c r="O67" i="20"/>
  <c r="O66" i="20"/>
  <c r="O65" i="20"/>
  <c r="O64" i="20"/>
  <c r="O63" i="20"/>
  <c r="O62" i="20"/>
  <c r="O61" i="20"/>
  <c r="O60" i="20"/>
  <c r="O59" i="20"/>
  <c r="O58" i="20"/>
  <c r="O57" i="20"/>
  <c r="O56" i="20"/>
  <c r="O55" i="20"/>
  <c r="O54" i="20"/>
  <c r="O53" i="20"/>
  <c r="O52" i="20"/>
  <c r="O51" i="20"/>
  <c r="O50" i="20"/>
  <c r="O49" i="20"/>
  <c r="O48" i="20"/>
  <c r="O47" i="20"/>
  <c r="O46" i="20"/>
  <c r="O45" i="20"/>
  <c r="O44" i="20"/>
  <c r="O43" i="20"/>
  <c r="O42" i="20"/>
  <c r="O41" i="20"/>
  <c r="O40" i="20"/>
  <c r="O39" i="20"/>
  <c r="O38" i="20"/>
  <c r="O37" i="20"/>
  <c r="O36" i="20"/>
  <c r="O35" i="20"/>
  <c r="O34" i="20"/>
  <c r="O33" i="20"/>
  <c r="O32" i="20"/>
  <c r="O31" i="20"/>
  <c r="O30" i="20"/>
  <c r="O29" i="20"/>
  <c r="O28" i="20"/>
  <c r="O27" i="20"/>
  <c r="O26" i="20"/>
  <c r="O25" i="20"/>
  <c r="O24" i="20"/>
  <c r="O23" i="20"/>
  <c r="O22" i="20"/>
  <c r="O21" i="20"/>
  <c r="O20" i="20"/>
  <c r="O19" i="20"/>
  <c r="O18" i="20"/>
  <c r="O17" i="20"/>
  <c r="O16" i="20"/>
  <c r="O15" i="20"/>
  <c r="O14" i="20"/>
  <c r="O13" i="20"/>
  <c r="O12" i="20"/>
  <c r="O11" i="20"/>
  <c r="O10" i="20"/>
  <c r="N1127" i="19"/>
  <c r="O1123" i="19"/>
  <c r="O1122" i="19"/>
  <c r="O1121" i="19"/>
  <c r="O1120" i="19"/>
  <c r="O1119" i="19"/>
  <c r="O1118" i="19"/>
  <c r="O1117" i="19"/>
  <c r="O1116" i="19"/>
  <c r="O1115" i="19"/>
  <c r="O1114" i="19"/>
  <c r="O1113" i="19"/>
  <c r="O1112" i="19"/>
  <c r="O1111" i="19"/>
  <c r="O1110" i="19"/>
  <c r="O1109" i="19"/>
  <c r="O1108" i="19"/>
  <c r="O1107" i="19"/>
  <c r="O1106" i="19"/>
  <c r="O1105" i="19"/>
  <c r="O1104" i="19"/>
  <c r="O1103" i="19"/>
  <c r="O1102" i="19"/>
  <c r="O1101" i="19"/>
  <c r="O1100" i="19"/>
  <c r="O1099" i="19"/>
  <c r="O1098" i="19"/>
  <c r="O1097" i="19"/>
  <c r="O1096" i="19"/>
  <c r="O1095" i="19"/>
  <c r="O1094" i="19"/>
  <c r="O1093" i="19"/>
  <c r="O1092" i="19"/>
  <c r="O1091" i="19"/>
  <c r="O1090" i="19"/>
  <c r="O1089" i="19"/>
  <c r="O1088" i="19"/>
  <c r="O1087" i="19"/>
  <c r="O1086" i="19"/>
  <c r="O1085" i="19"/>
  <c r="O1084" i="19"/>
  <c r="O1083" i="19"/>
  <c r="O1082" i="19"/>
  <c r="O1081" i="19"/>
  <c r="O1080" i="19"/>
  <c r="O1079" i="19"/>
  <c r="O1078" i="19"/>
  <c r="O1077" i="19"/>
  <c r="O1076" i="19"/>
  <c r="O1075" i="19"/>
  <c r="O1074" i="19"/>
  <c r="O1073" i="19"/>
  <c r="O1072" i="19"/>
  <c r="O1071" i="19"/>
  <c r="O1070" i="19"/>
  <c r="O1069" i="19"/>
  <c r="O1068" i="19"/>
  <c r="O1067" i="19"/>
  <c r="O1066" i="19"/>
  <c r="O1065" i="19"/>
  <c r="O1064" i="19"/>
  <c r="O1063" i="19"/>
  <c r="O1062" i="19"/>
  <c r="O1061" i="19"/>
  <c r="O1060" i="19"/>
  <c r="O1059" i="19"/>
  <c r="O1058" i="19"/>
  <c r="O1057" i="19"/>
  <c r="O1056" i="19"/>
  <c r="O1055" i="19"/>
  <c r="O1054" i="19"/>
  <c r="O1053" i="19"/>
  <c r="O1052" i="19"/>
  <c r="O1051" i="19"/>
  <c r="O1050" i="19"/>
  <c r="O1049" i="19"/>
  <c r="O1048" i="19"/>
  <c r="O1047" i="19"/>
  <c r="O1046" i="19"/>
  <c r="O1045" i="19"/>
  <c r="O1044" i="19"/>
  <c r="O1043" i="19"/>
  <c r="O1042" i="19"/>
  <c r="O1041" i="19"/>
  <c r="O1040" i="19"/>
  <c r="O1039" i="19"/>
  <c r="O1038" i="19"/>
  <c r="O1037" i="19"/>
  <c r="O1036" i="19"/>
  <c r="O1035" i="19"/>
  <c r="O1034" i="19"/>
  <c r="O1033" i="19"/>
  <c r="O1032" i="19"/>
  <c r="O1031" i="19"/>
  <c r="O1030" i="19"/>
  <c r="O1029" i="19"/>
  <c r="O1028" i="19"/>
  <c r="O1027" i="19"/>
  <c r="O1026" i="19"/>
  <c r="O1025" i="19"/>
  <c r="O1024" i="19"/>
  <c r="O1023" i="19"/>
  <c r="O1022" i="19"/>
  <c r="O1021" i="19"/>
  <c r="O1020" i="19"/>
  <c r="O1019" i="19"/>
  <c r="O1018" i="19"/>
  <c r="O1017" i="19"/>
  <c r="O1016" i="19"/>
  <c r="O1015" i="19"/>
  <c r="O1014" i="19"/>
  <c r="O1013" i="19"/>
  <c r="O1012" i="19"/>
  <c r="O1011" i="19"/>
  <c r="O1010" i="19"/>
  <c r="O1009" i="19"/>
  <c r="O1008" i="19"/>
  <c r="O1007" i="19"/>
  <c r="O1006" i="19"/>
  <c r="O1005" i="19"/>
  <c r="O1004" i="19"/>
  <c r="O1003" i="19"/>
  <c r="O1002" i="19"/>
  <c r="O1001" i="19"/>
  <c r="O1000" i="19"/>
  <c r="O999" i="19"/>
  <c r="O998" i="19"/>
  <c r="O997" i="19"/>
  <c r="O996" i="19"/>
  <c r="O995" i="19"/>
  <c r="O994" i="19"/>
  <c r="O993" i="19"/>
  <c r="O992" i="19"/>
  <c r="O991" i="19"/>
  <c r="O990" i="19"/>
  <c r="O989" i="19"/>
  <c r="O988" i="19"/>
  <c r="O987" i="19"/>
  <c r="O984" i="19"/>
  <c r="O983" i="19"/>
  <c r="O982" i="19"/>
  <c r="O981" i="19"/>
  <c r="O980" i="19"/>
  <c r="O979" i="19"/>
  <c r="O978" i="19"/>
  <c r="O977" i="19"/>
  <c r="O976" i="19"/>
  <c r="O975" i="19"/>
  <c r="O974" i="19"/>
  <c r="O973" i="19"/>
  <c r="O972" i="19"/>
  <c r="O971" i="19"/>
  <c r="O970" i="19"/>
  <c r="O969" i="19"/>
  <c r="O968" i="19"/>
  <c r="O967" i="19"/>
  <c r="O966" i="19"/>
  <c r="O965" i="19"/>
  <c r="O964" i="19"/>
  <c r="O963" i="19"/>
  <c r="O962" i="19"/>
  <c r="O961" i="19"/>
  <c r="O960" i="19"/>
  <c r="O959" i="19"/>
  <c r="O958" i="19"/>
  <c r="O957" i="19"/>
  <c r="O956" i="19"/>
  <c r="O955" i="19"/>
  <c r="O954" i="19"/>
  <c r="O953" i="19"/>
  <c r="O952" i="19"/>
  <c r="O951" i="19"/>
  <c r="O950" i="19"/>
  <c r="O949" i="19"/>
  <c r="O948" i="19"/>
  <c r="O947" i="19"/>
  <c r="O946" i="19"/>
  <c r="O945" i="19"/>
  <c r="O944" i="19"/>
  <c r="O943" i="19"/>
  <c r="O942" i="19"/>
  <c r="O941" i="19"/>
  <c r="O940" i="19"/>
  <c r="O939" i="19"/>
  <c r="O938" i="19"/>
  <c r="O937" i="19"/>
  <c r="O936" i="19"/>
  <c r="O935" i="19"/>
  <c r="O934" i="19"/>
  <c r="O933" i="19"/>
  <c r="O932" i="19"/>
  <c r="O931" i="19"/>
  <c r="O930" i="19"/>
  <c r="O929" i="19"/>
  <c r="O928" i="19"/>
  <c r="O927" i="19"/>
  <c r="O926" i="19"/>
  <c r="O925" i="19"/>
  <c r="O924" i="19"/>
  <c r="O923" i="19"/>
  <c r="O922" i="19"/>
  <c r="O921" i="19"/>
  <c r="O920" i="19"/>
  <c r="O919" i="19"/>
  <c r="O918" i="19"/>
  <c r="O917" i="19"/>
  <c r="O916" i="19"/>
  <c r="O915" i="19"/>
  <c r="O914" i="19"/>
  <c r="O913" i="19"/>
  <c r="O912" i="19"/>
  <c r="O911" i="19"/>
  <c r="O910" i="19"/>
  <c r="O909" i="19"/>
  <c r="O908" i="19"/>
  <c r="O907" i="19"/>
  <c r="O906" i="19"/>
  <c r="O905" i="19"/>
  <c r="O904" i="19"/>
  <c r="O903" i="19"/>
  <c r="O902" i="19"/>
  <c r="O901" i="19"/>
  <c r="O900" i="19"/>
  <c r="O899" i="19"/>
  <c r="O898" i="19"/>
  <c r="O897" i="19"/>
  <c r="O896" i="19"/>
  <c r="O895" i="19"/>
  <c r="O894" i="19"/>
  <c r="O893" i="19"/>
  <c r="O892" i="19"/>
  <c r="O891" i="19"/>
  <c r="O890" i="19"/>
  <c r="O889" i="19"/>
  <c r="O888" i="19"/>
  <c r="O887" i="19"/>
  <c r="O886" i="19"/>
  <c r="O885" i="19"/>
  <c r="O884" i="19"/>
  <c r="O883" i="19"/>
  <c r="O882" i="19"/>
  <c r="O881" i="19"/>
  <c r="O880" i="19"/>
  <c r="O879" i="19"/>
  <c r="O878" i="19"/>
  <c r="O877" i="19"/>
  <c r="O876" i="19"/>
  <c r="O875" i="19"/>
  <c r="O874" i="19"/>
  <c r="O873" i="19"/>
  <c r="O872" i="19"/>
  <c r="O871" i="19"/>
  <c r="O870" i="19"/>
  <c r="O869" i="19"/>
  <c r="O868" i="19"/>
  <c r="O867" i="19"/>
  <c r="O866" i="19"/>
  <c r="O865" i="19"/>
  <c r="O864" i="19"/>
  <c r="O863" i="19"/>
  <c r="O862" i="19"/>
  <c r="O861" i="19"/>
  <c r="O860" i="19"/>
  <c r="O859" i="19"/>
  <c r="O858" i="19"/>
  <c r="O857" i="19"/>
  <c r="O856" i="19"/>
  <c r="O855" i="19"/>
  <c r="O854" i="19"/>
  <c r="O853" i="19"/>
  <c r="O852" i="19"/>
  <c r="O851" i="19"/>
  <c r="O850" i="19"/>
  <c r="O849" i="19"/>
  <c r="O848" i="19"/>
  <c r="O847" i="19"/>
  <c r="O846" i="19"/>
  <c r="O845" i="19"/>
  <c r="O844" i="19"/>
  <c r="O843" i="19"/>
  <c r="O842" i="19"/>
  <c r="O841" i="19"/>
  <c r="O840" i="19"/>
  <c r="O839" i="19"/>
  <c r="O838" i="19"/>
  <c r="O837" i="19"/>
  <c r="O836" i="19"/>
  <c r="O835" i="19"/>
  <c r="O834" i="19"/>
  <c r="O833" i="19"/>
  <c r="O832" i="19"/>
  <c r="O831" i="19"/>
  <c r="O830" i="19"/>
  <c r="O829" i="19"/>
  <c r="O828" i="19"/>
  <c r="O827" i="19"/>
  <c r="O826" i="19"/>
  <c r="O825" i="19"/>
  <c r="O824" i="19"/>
  <c r="O823" i="19"/>
  <c r="O822" i="19"/>
  <c r="O821" i="19"/>
  <c r="O820" i="19"/>
  <c r="O819" i="19"/>
  <c r="O818" i="19"/>
  <c r="O817" i="19"/>
  <c r="O816" i="19"/>
  <c r="O815" i="19"/>
  <c r="O814" i="19"/>
  <c r="O813" i="19"/>
  <c r="O812" i="19"/>
  <c r="O811" i="19"/>
  <c r="O810" i="19"/>
  <c r="O809" i="19"/>
  <c r="O808" i="19"/>
  <c r="O805" i="19"/>
  <c r="O804" i="19"/>
  <c r="O802" i="19"/>
  <c r="O801" i="19"/>
  <c r="O800" i="19"/>
  <c r="O799" i="19"/>
  <c r="O798" i="19"/>
  <c r="O797" i="19"/>
  <c r="O796" i="19"/>
  <c r="O795" i="19"/>
  <c r="O794" i="19"/>
  <c r="O793" i="19"/>
  <c r="O792" i="19"/>
  <c r="O791" i="19"/>
  <c r="O790" i="19"/>
  <c r="O789" i="19"/>
  <c r="O788" i="19"/>
  <c r="O787" i="19"/>
  <c r="O786" i="19"/>
  <c r="O785" i="19"/>
  <c r="O784" i="19"/>
  <c r="O783" i="19"/>
  <c r="O782" i="19"/>
  <c r="O781" i="19"/>
  <c r="O780" i="19"/>
  <c r="O779" i="19"/>
  <c r="O778" i="19"/>
  <c r="O777" i="19"/>
  <c r="O776" i="19"/>
  <c r="O775" i="19"/>
  <c r="O774" i="19"/>
  <c r="O773" i="19"/>
  <c r="O772" i="19"/>
  <c r="O771" i="19"/>
  <c r="O770" i="19"/>
  <c r="O769" i="19"/>
  <c r="O768" i="19"/>
  <c r="O767" i="19"/>
  <c r="O766" i="19"/>
  <c r="O765" i="19"/>
  <c r="O764" i="19"/>
  <c r="O763" i="19"/>
  <c r="O762" i="19"/>
  <c r="O761" i="19"/>
  <c r="O760" i="19"/>
  <c r="O759" i="19"/>
  <c r="O758" i="19"/>
  <c r="O757" i="19"/>
  <c r="O756" i="19"/>
  <c r="O755" i="19"/>
  <c r="O754" i="19"/>
  <c r="O753" i="19"/>
  <c r="O752" i="19"/>
  <c r="O751" i="19"/>
  <c r="O750" i="19"/>
  <c r="O749" i="19"/>
  <c r="O748" i="19"/>
  <c r="O747" i="19"/>
  <c r="O746" i="19"/>
  <c r="O745" i="19"/>
  <c r="O744" i="19"/>
  <c r="O743" i="19"/>
  <c r="O742" i="19"/>
  <c r="O741" i="19"/>
  <c r="O740" i="19"/>
  <c r="O739" i="19"/>
  <c r="O738" i="19"/>
  <c r="O737" i="19"/>
  <c r="O736" i="19"/>
  <c r="O735" i="19"/>
  <c r="O734" i="19"/>
  <c r="O733" i="19"/>
  <c r="O732" i="19"/>
  <c r="O731" i="19"/>
  <c r="O730" i="19"/>
  <c r="O729" i="19"/>
  <c r="O728" i="19"/>
  <c r="O727" i="19"/>
  <c r="O726" i="19"/>
  <c r="O725" i="19"/>
  <c r="O724" i="19"/>
  <c r="O723" i="19"/>
  <c r="O722" i="19"/>
  <c r="O721" i="19"/>
  <c r="O720" i="19"/>
  <c r="O719" i="19"/>
  <c r="O718" i="19"/>
  <c r="O717" i="19"/>
  <c r="O716" i="19"/>
  <c r="O715" i="19"/>
  <c r="O714" i="19"/>
  <c r="O713" i="19"/>
  <c r="O712" i="19"/>
  <c r="O711" i="19"/>
  <c r="O710" i="19"/>
  <c r="O709" i="19"/>
  <c r="O708" i="19"/>
  <c r="O707" i="19"/>
  <c r="O706" i="19"/>
  <c r="O705" i="19"/>
  <c r="O703" i="19"/>
  <c r="O702" i="19"/>
  <c r="O701" i="19"/>
  <c r="O700" i="19"/>
  <c r="O698" i="19"/>
  <c r="O697" i="19"/>
  <c r="O696" i="19"/>
  <c r="O694" i="19"/>
  <c r="O693" i="19"/>
  <c r="O692" i="19"/>
  <c r="O691" i="19"/>
  <c r="O690" i="19"/>
  <c r="O689" i="19"/>
  <c r="O688" i="19"/>
  <c r="O687" i="19"/>
  <c r="O686" i="19"/>
  <c r="O685" i="19"/>
  <c r="O672" i="19"/>
  <c r="O671" i="19"/>
  <c r="O670" i="19"/>
  <c r="O669" i="19"/>
  <c r="O668" i="19"/>
  <c r="O667" i="19"/>
  <c r="O666" i="19"/>
  <c r="O665" i="19"/>
  <c r="O664" i="19"/>
  <c r="O663" i="19"/>
  <c r="O662" i="19"/>
  <c r="O661" i="19"/>
  <c r="O660" i="19"/>
  <c r="O659" i="19"/>
  <c r="O658" i="19"/>
  <c r="O657" i="19"/>
  <c r="O656" i="19"/>
  <c r="O655" i="19"/>
  <c r="O654" i="19"/>
  <c r="O653" i="19"/>
  <c r="O652" i="19"/>
  <c r="O651" i="19"/>
  <c r="O650" i="19"/>
  <c r="O649" i="19"/>
  <c r="O648" i="19"/>
  <c r="O647" i="19"/>
  <c r="O646" i="19"/>
  <c r="O645" i="19"/>
  <c r="O644" i="19"/>
  <c r="O643" i="19"/>
  <c r="O642" i="19"/>
  <c r="O641" i="19"/>
  <c r="O640" i="19"/>
  <c r="O639" i="19"/>
  <c r="O638" i="19"/>
  <c r="O637" i="19"/>
  <c r="O636" i="19"/>
  <c r="O635" i="19"/>
  <c r="O634" i="19"/>
  <c r="O633" i="19"/>
  <c r="O632" i="19"/>
  <c r="O631" i="19"/>
  <c r="O630" i="19"/>
  <c r="O629" i="19"/>
  <c r="O628" i="19"/>
  <c r="O627" i="19"/>
  <c r="O626" i="19"/>
  <c r="O625" i="19"/>
  <c r="O624" i="19"/>
  <c r="O623" i="19"/>
  <c r="O622" i="19"/>
  <c r="O621" i="19"/>
  <c r="O620" i="19"/>
  <c r="O619" i="19"/>
  <c r="O618" i="19"/>
  <c r="O617" i="19"/>
  <c r="O616" i="19"/>
  <c r="O615" i="19"/>
  <c r="O614" i="19"/>
  <c r="O613" i="19"/>
  <c r="O612" i="19"/>
  <c r="O611" i="19"/>
  <c r="O610" i="19"/>
  <c r="O609" i="19"/>
  <c r="O608" i="19"/>
  <c r="O607" i="19"/>
  <c r="O606" i="19"/>
  <c r="O605" i="19"/>
  <c r="O604" i="19"/>
  <c r="O603" i="19"/>
  <c r="O602" i="19"/>
  <c r="O601" i="19"/>
  <c r="O600" i="19"/>
  <c r="O599" i="19"/>
  <c r="O598" i="19"/>
  <c r="O597" i="19"/>
  <c r="O596" i="19"/>
  <c r="O595" i="19"/>
  <c r="O594" i="19"/>
  <c r="O593" i="19"/>
  <c r="O592" i="19"/>
  <c r="O591" i="19"/>
  <c r="O590" i="19"/>
  <c r="O589" i="19"/>
  <c r="O588" i="19"/>
  <c r="O587" i="19"/>
  <c r="O586" i="19"/>
  <c r="O585" i="19"/>
  <c r="O584" i="19"/>
  <c r="O583" i="19"/>
  <c r="O582" i="19"/>
  <c r="O581" i="19"/>
  <c r="O580" i="19"/>
  <c r="O579" i="19"/>
  <c r="O578" i="19"/>
  <c r="O577" i="19"/>
  <c r="O576" i="19"/>
  <c r="O575" i="19"/>
  <c r="O574" i="19"/>
  <c r="O573" i="19"/>
  <c r="O572" i="19"/>
  <c r="O571" i="19"/>
  <c r="O570" i="19"/>
  <c r="O569" i="19"/>
  <c r="O568" i="19"/>
  <c r="O567" i="19"/>
  <c r="O566" i="19"/>
  <c r="O565" i="19"/>
  <c r="O564" i="19"/>
  <c r="O563" i="19"/>
  <c r="O562" i="19"/>
  <c r="O561" i="19"/>
  <c r="O560" i="19"/>
  <c r="O559" i="19"/>
  <c r="O558" i="19"/>
  <c r="O557" i="19"/>
  <c r="O556" i="19"/>
  <c r="O555" i="19"/>
  <c r="O554" i="19"/>
  <c r="O553" i="19"/>
  <c r="O552" i="19"/>
  <c r="O551" i="19"/>
  <c r="O550" i="19"/>
  <c r="O549" i="19"/>
  <c r="O548" i="19"/>
  <c r="O547" i="19"/>
  <c r="O546" i="19"/>
  <c r="O545" i="19"/>
  <c r="O544" i="19"/>
  <c r="O543" i="19"/>
  <c r="O542" i="19"/>
  <c r="O541" i="19"/>
  <c r="O540" i="19"/>
  <c r="O539" i="19"/>
  <c r="O538" i="19"/>
  <c r="O537" i="19"/>
  <c r="O536" i="19"/>
  <c r="O535" i="19"/>
  <c r="O534" i="19"/>
  <c r="O533" i="19"/>
  <c r="O532" i="19"/>
  <c r="O531" i="19"/>
  <c r="O530" i="19"/>
  <c r="O529" i="19"/>
  <c r="O528" i="19"/>
  <c r="O527" i="19"/>
  <c r="O526" i="19"/>
  <c r="O525" i="19"/>
  <c r="O524" i="19"/>
  <c r="O523" i="19"/>
  <c r="O522" i="19"/>
  <c r="O521" i="19"/>
  <c r="O520" i="19"/>
  <c r="O519" i="19"/>
  <c r="O518" i="19"/>
  <c r="O517" i="19"/>
  <c r="O516" i="19"/>
  <c r="O515" i="19"/>
  <c r="O514" i="19"/>
  <c r="O513" i="19"/>
  <c r="O512" i="19"/>
  <c r="O511" i="19"/>
  <c r="O510" i="19"/>
  <c r="O509" i="19"/>
  <c r="O508" i="19"/>
  <c r="O507" i="19"/>
  <c r="O506" i="19"/>
  <c r="O505" i="19"/>
  <c r="O504" i="19"/>
  <c r="O503" i="19"/>
  <c r="O502" i="19"/>
  <c r="O501" i="19"/>
  <c r="O500" i="19"/>
  <c r="O499" i="19"/>
  <c r="O498" i="19"/>
  <c r="O497" i="19"/>
  <c r="O496" i="19"/>
  <c r="O495" i="19"/>
  <c r="O494" i="19"/>
  <c r="O493" i="19"/>
  <c r="O492" i="19"/>
  <c r="O491" i="19"/>
  <c r="O490" i="19"/>
  <c r="O489" i="19"/>
  <c r="O488" i="19"/>
  <c r="O487" i="19"/>
  <c r="O486" i="19"/>
  <c r="O485" i="19"/>
  <c r="O484" i="19"/>
  <c r="O483" i="19"/>
  <c r="O482" i="19"/>
  <c r="O481" i="19"/>
  <c r="O480" i="19"/>
  <c r="O479" i="19"/>
  <c r="O478" i="19"/>
  <c r="O477" i="19"/>
  <c r="O476" i="19"/>
  <c r="O475" i="19"/>
  <c r="O474" i="19"/>
  <c r="O473" i="19"/>
  <c r="O472" i="19"/>
  <c r="O471" i="19"/>
  <c r="O470" i="19"/>
  <c r="O469" i="19"/>
  <c r="O468" i="19"/>
  <c r="O467" i="19"/>
  <c r="O466" i="19"/>
  <c r="O465" i="19"/>
  <c r="O464" i="19"/>
  <c r="O463" i="19"/>
  <c r="O462" i="19"/>
  <c r="O461" i="19"/>
  <c r="O460" i="19"/>
  <c r="O459" i="19"/>
  <c r="O458" i="19"/>
  <c r="O457" i="19"/>
  <c r="O456" i="19"/>
  <c r="O455" i="19"/>
  <c r="O454" i="19"/>
  <c r="O453" i="19"/>
  <c r="O452" i="19"/>
  <c r="O451" i="19"/>
  <c r="O450" i="19"/>
  <c r="O449" i="19"/>
  <c r="O448" i="19"/>
  <c r="O447" i="19"/>
  <c r="O446" i="19"/>
  <c r="O445" i="19"/>
  <c r="O444" i="19"/>
  <c r="O443" i="19"/>
  <c r="O442" i="19"/>
  <c r="O441" i="19"/>
  <c r="O440" i="19"/>
  <c r="O439" i="19"/>
  <c r="O438" i="19"/>
  <c r="O437" i="19"/>
  <c r="O436" i="19"/>
  <c r="O435" i="19"/>
  <c r="O434" i="19"/>
  <c r="O433" i="19"/>
  <c r="O432" i="19"/>
  <c r="O431" i="19"/>
  <c r="O430" i="19"/>
  <c r="O429" i="19"/>
  <c r="O428" i="19"/>
  <c r="O427" i="19"/>
  <c r="O426" i="19"/>
  <c r="O425" i="19"/>
  <c r="O424" i="19"/>
  <c r="O423" i="19"/>
  <c r="O422" i="19"/>
  <c r="O421" i="19"/>
  <c r="O420" i="19"/>
  <c r="O419" i="19"/>
  <c r="O418" i="19"/>
  <c r="O417" i="19"/>
  <c r="O416" i="19"/>
  <c r="O415" i="19"/>
  <c r="O414" i="19"/>
  <c r="O413" i="19"/>
  <c r="O412" i="19"/>
  <c r="O411" i="19"/>
  <c r="O410" i="19"/>
  <c r="O409" i="19"/>
  <c r="O408" i="19"/>
  <c r="O407" i="19"/>
  <c r="O406" i="19"/>
  <c r="O405" i="19"/>
  <c r="O404" i="19"/>
  <c r="O403" i="19"/>
  <c r="O402" i="19"/>
  <c r="O401" i="19"/>
  <c r="O400" i="19"/>
  <c r="O399" i="19"/>
  <c r="O398" i="19"/>
  <c r="O397" i="19"/>
  <c r="O396" i="19"/>
  <c r="O395" i="19"/>
  <c r="O394" i="19"/>
  <c r="O393" i="19"/>
  <c r="O392" i="19"/>
  <c r="O391" i="19"/>
  <c r="O390" i="19"/>
  <c r="O389" i="19"/>
  <c r="O388" i="19"/>
  <c r="O387" i="19"/>
  <c r="O386" i="19"/>
  <c r="O385" i="19"/>
  <c r="O384" i="19"/>
  <c r="O383" i="19"/>
  <c r="O382" i="19"/>
  <c r="O381" i="19"/>
  <c r="O380" i="19"/>
  <c r="O379" i="19"/>
  <c r="O378" i="19"/>
  <c r="O377" i="19"/>
  <c r="O376" i="19"/>
  <c r="O375" i="19"/>
  <c r="O374" i="19"/>
  <c r="O373" i="19"/>
  <c r="O372" i="19"/>
  <c r="O371" i="19"/>
  <c r="O370" i="19"/>
  <c r="O369" i="19"/>
  <c r="O368" i="19"/>
  <c r="O367" i="19"/>
  <c r="O366" i="19"/>
  <c r="O365" i="19"/>
  <c r="O364" i="19"/>
  <c r="O363" i="19"/>
  <c r="O362" i="19"/>
  <c r="O361" i="19"/>
  <c r="O360" i="19"/>
  <c r="O359" i="19"/>
  <c r="O358" i="19"/>
  <c r="O357" i="19"/>
  <c r="O356" i="19"/>
  <c r="O355" i="19"/>
  <c r="O354" i="19"/>
  <c r="O353" i="19"/>
  <c r="O352" i="19"/>
  <c r="O351" i="19"/>
  <c r="O350" i="19"/>
  <c r="O349" i="19"/>
  <c r="O348" i="19"/>
  <c r="O347" i="19"/>
  <c r="O346" i="19"/>
  <c r="O345" i="19"/>
  <c r="O344" i="19"/>
  <c r="O343" i="19"/>
  <c r="O342" i="19"/>
  <c r="O341" i="19"/>
  <c r="O340" i="19"/>
  <c r="O339" i="19"/>
  <c r="O338" i="19"/>
  <c r="O337" i="19"/>
  <c r="O336" i="19"/>
  <c r="O335" i="19"/>
  <c r="O334" i="19"/>
  <c r="O333" i="19"/>
  <c r="O332" i="19"/>
  <c r="O331" i="19"/>
  <c r="O330" i="19"/>
  <c r="O329" i="19"/>
  <c r="O328" i="19"/>
  <c r="O327" i="19"/>
  <c r="O326" i="19"/>
  <c r="O325" i="19"/>
  <c r="O324" i="19"/>
  <c r="O323" i="19"/>
  <c r="O322" i="19"/>
  <c r="O321" i="19"/>
  <c r="O320" i="19"/>
  <c r="O319" i="19"/>
  <c r="O318" i="19"/>
  <c r="O317" i="19"/>
  <c r="O316" i="19"/>
  <c r="O315" i="19"/>
  <c r="O314" i="19"/>
  <c r="O313" i="19"/>
  <c r="O312" i="19"/>
  <c r="O311" i="19"/>
  <c r="O310" i="19"/>
  <c r="O309" i="19"/>
  <c r="O308" i="19"/>
  <c r="O307" i="19"/>
  <c r="O306" i="19"/>
  <c r="O305" i="19"/>
  <c r="O304" i="19"/>
  <c r="O303" i="19"/>
  <c r="O302" i="19"/>
  <c r="O301" i="19"/>
  <c r="O300" i="19"/>
  <c r="O299" i="19"/>
  <c r="O298" i="19"/>
  <c r="O297" i="19"/>
  <c r="O296" i="19"/>
  <c r="O295" i="19"/>
  <c r="O294" i="19"/>
  <c r="O293" i="19"/>
  <c r="O292" i="19"/>
  <c r="O291" i="19"/>
  <c r="O290" i="19"/>
  <c r="O289" i="19"/>
  <c r="O288" i="19"/>
  <c r="O287" i="19"/>
  <c r="O286" i="19"/>
  <c r="O284" i="19"/>
  <c r="O283" i="19"/>
  <c r="O282" i="19"/>
  <c r="O281" i="19"/>
  <c r="O280" i="19"/>
  <c r="O279" i="19"/>
  <c r="O278" i="19"/>
  <c r="O277" i="19"/>
  <c r="O276" i="19"/>
  <c r="O275" i="19"/>
  <c r="O273" i="19"/>
  <c r="O272" i="19"/>
  <c r="O271" i="19"/>
  <c r="O269" i="19"/>
  <c r="O268" i="19"/>
  <c r="O267" i="19"/>
  <c r="O266" i="19"/>
  <c r="O264" i="19"/>
  <c r="O263" i="19"/>
  <c r="O262" i="19"/>
  <c r="O260" i="19"/>
  <c r="O259" i="19"/>
  <c r="O258" i="19"/>
  <c r="O257" i="19"/>
  <c r="O256" i="19"/>
  <c r="O255" i="19"/>
  <c r="O249" i="19"/>
  <c r="O248" i="19"/>
  <c r="O247" i="19"/>
  <c r="O243" i="19"/>
  <c r="O242" i="19"/>
  <c r="O241" i="19"/>
  <c r="O240" i="19"/>
  <c r="O239" i="19"/>
  <c r="O238" i="19"/>
  <c r="O237" i="19"/>
  <c r="O236" i="19"/>
  <c r="O235" i="19"/>
  <c r="O234" i="19"/>
  <c r="O233" i="19"/>
  <c r="O232" i="19"/>
  <c r="O231" i="19"/>
  <c r="O230" i="19"/>
  <c r="O228" i="19"/>
  <c r="O227" i="19"/>
  <c r="O226" i="19"/>
  <c r="O225" i="19"/>
  <c r="O224" i="19"/>
  <c r="O223" i="19"/>
  <c r="O222" i="19"/>
  <c r="O221" i="19"/>
  <c r="O220" i="19"/>
  <c r="O219" i="19"/>
  <c r="O218" i="19"/>
  <c r="O217" i="19"/>
  <c r="O216" i="19"/>
  <c r="O215" i="19"/>
  <c r="O214" i="19"/>
  <c r="O213" i="19"/>
  <c r="O212" i="19"/>
  <c r="O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O182" i="19"/>
  <c r="O181" i="19"/>
  <c r="O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N1127" i="18"/>
  <c r="O1123" i="18"/>
  <c r="O1122" i="18"/>
  <c r="O1121" i="18"/>
  <c r="O1120" i="18"/>
  <c r="O1119" i="18"/>
  <c r="O1118" i="18"/>
  <c r="O1117" i="18"/>
  <c r="O1116" i="18"/>
  <c r="O1115" i="18"/>
  <c r="O1114" i="18"/>
  <c r="O1113" i="18"/>
  <c r="O1112" i="18"/>
  <c r="O1111" i="18"/>
  <c r="O1110" i="18"/>
  <c r="O1109" i="18"/>
  <c r="O1108" i="18"/>
  <c r="O1107" i="18"/>
  <c r="O1106" i="18"/>
  <c r="O1105" i="18"/>
  <c r="O1104" i="18"/>
  <c r="O1103" i="18"/>
  <c r="O1102" i="18"/>
  <c r="O1101" i="18"/>
  <c r="O1100" i="18"/>
  <c r="O1099" i="18"/>
  <c r="O1098" i="18"/>
  <c r="O1097" i="18"/>
  <c r="O1096" i="18"/>
  <c r="O1095" i="18"/>
  <c r="O1094" i="18"/>
  <c r="O1093" i="18"/>
  <c r="O1092" i="18"/>
  <c r="O1091" i="18"/>
  <c r="O1090" i="18"/>
  <c r="O1089" i="18"/>
  <c r="O1088" i="18"/>
  <c r="O1087" i="18"/>
  <c r="O1086" i="18"/>
  <c r="O1085" i="18"/>
  <c r="O1084" i="18"/>
  <c r="O1083" i="18"/>
  <c r="O1082" i="18"/>
  <c r="O1081" i="18"/>
  <c r="O1080" i="18"/>
  <c r="O1079" i="18"/>
  <c r="O1078" i="18"/>
  <c r="O1077" i="18"/>
  <c r="O1076" i="18"/>
  <c r="O1075" i="18"/>
  <c r="O1074" i="18"/>
  <c r="O1073" i="18"/>
  <c r="O1072" i="18"/>
  <c r="O1071" i="18"/>
  <c r="O1070" i="18"/>
  <c r="O1069" i="18"/>
  <c r="O1068" i="18"/>
  <c r="O1067" i="18"/>
  <c r="O1066" i="18"/>
  <c r="O1065" i="18"/>
  <c r="O1064" i="18"/>
  <c r="O1063" i="18"/>
  <c r="O1062" i="18"/>
  <c r="O1061" i="18"/>
  <c r="O1060" i="18"/>
  <c r="O1059" i="18"/>
  <c r="O1058" i="18"/>
  <c r="O1057" i="18"/>
  <c r="O1056" i="18"/>
  <c r="O1055" i="18"/>
  <c r="O1054" i="18"/>
  <c r="O1053" i="18"/>
  <c r="O1052" i="18"/>
  <c r="O1051" i="18"/>
  <c r="O1050" i="18"/>
  <c r="O1049" i="18"/>
  <c r="O1048" i="18"/>
  <c r="O1047" i="18"/>
  <c r="O1046" i="18"/>
  <c r="O1045" i="18"/>
  <c r="O1044" i="18"/>
  <c r="O1043" i="18"/>
  <c r="O1042" i="18"/>
  <c r="O1041" i="18"/>
  <c r="O1040" i="18"/>
  <c r="O1039" i="18"/>
  <c r="O1038" i="18"/>
  <c r="O1037" i="18"/>
  <c r="O1036" i="18"/>
  <c r="O1035" i="18"/>
  <c r="O1034" i="18"/>
  <c r="O1033" i="18"/>
  <c r="O1032" i="18"/>
  <c r="O1031" i="18"/>
  <c r="O1030" i="18"/>
  <c r="O1029" i="18"/>
  <c r="O1028" i="18"/>
  <c r="O1027" i="18"/>
  <c r="O1026" i="18"/>
  <c r="O1025" i="18"/>
  <c r="O1024" i="18"/>
  <c r="O1023" i="18"/>
  <c r="O1022" i="18"/>
  <c r="O1021" i="18"/>
  <c r="O1020" i="18"/>
  <c r="O1019" i="18"/>
  <c r="O1018" i="18"/>
  <c r="O1017" i="18"/>
  <c r="O1016" i="18"/>
  <c r="O1015" i="18"/>
  <c r="O1014" i="18"/>
  <c r="O1013" i="18"/>
  <c r="O1012" i="18"/>
  <c r="O1011" i="18"/>
  <c r="O1010" i="18"/>
  <c r="O1009" i="18"/>
  <c r="O1008" i="18"/>
  <c r="O1007" i="18"/>
  <c r="O1006" i="18"/>
  <c r="O1005" i="18"/>
  <c r="O1004" i="18"/>
  <c r="O1003" i="18"/>
  <c r="O1002" i="18"/>
  <c r="O1001" i="18"/>
  <c r="O1000" i="18"/>
  <c r="O999" i="18"/>
  <c r="O998" i="18"/>
  <c r="O997" i="18"/>
  <c r="O996" i="18"/>
  <c r="O995" i="18"/>
  <c r="O994" i="18"/>
  <c r="O993" i="18"/>
  <c r="O992" i="18"/>
  <c r="O991" i="18"/>
  <c r="O990" i="18"/>
  <c r="O989" i="18"/>
  <c r="O988" i="18"/>
  <c r="O987" i="18"/>
  <c r="O984" i="18"/>
  <c r="O983" i="18"/>
  <c r="O982" i="18"/>
  <c r="O981" i="18"/>
  <c r="O980" i="18"/>
  <c r="O979" i="18"/>
  <c r="O978" i="18"/>
  <c r="O977" i="18"/>
  <c r="O976" i="18"/>
  <c r="O975" i="18"/>
  <c r="O974" i="18"/>
  <c r="O973" i="18"/>
  <c r="O972" i="18"/>
  <c r="O971" i="18"/>
  <c r="O970" i="18"/>
  <c r="O969" i="18"/>
  <c r="O968" i="18"/>
  <c r="O967" i="18"/>
  <c r="O966" i="18"/>
  <c r="O965" i="18"/>
  <c r="O964" i="18"/>
  <c r="O963" i="18"/>
  <c r="O962" i="18"/>
  <c r="O961" i="18"/>
  <c r="O960" i="18"/>
  <c r="O959" i="18"/>
  <c r="O958" i="18"/>
  <c r="O957" i="18"/>
  <c r="O956" i="18"/>
  <c r="O955" i="18"/>
  <c r="O954" i="18"/>
  <c r="O953" i="18"/>
  <c r="O952" i="18"/>
  <c r="O951" i="18"/>
  <c r="O950" i="18"/>
  <c r="O949" i="18"/>
  <c r="O948" i="18"/>
  <c r="O947" i="18"/>
  <c r="O946" i="18"/>
  <c r="O945" i="18"/>
  <c r="O944" i="18"/>
  <c r="O943" i="18"/>
  <c r="O942" i="18"/>
  <c r="O941" i="18"/>
  <c r="O940" i="18"/>
  <c r="O939" i="18"/>
  <c r="O938" i="18"/>
  <c r="O937" i="18"/>
  <c r="O936" i="18"/>
  <c r="O935" i="18"/>
  <c r="O934" i="18"/>
  <c r="O933" i="18"/>
  <c r="O932" i="18"/>
  <c r="O931" i="18"/>
  <c r="O930" i="18"/>
  <c r="O929" i="18"/>
  <c r="O928" i="18"/>
  <c r="O927" i="18"/>
  <c r="O926" i="18"/>
  <c r="O925" i="18"/>
  <c r="O924" i="18"/>
  <c r="O923" i="18"/>
  <c r="O922" i="18"/>
  <c r="O921" i="18"/>
  <c r="O920" i="18"/>
  <c r="O919" i="18"/>
  <c r="O918" i="18"/>
  <c r="O917" i="18"/>
  <c r="O916" i="18"/>
  <c r="O915" i="18"/>
  <c r="O914" i="18"/>
  <c r="O913" i="18"/>
  <c r="O912" i="18"/>
  <c r="O911" i="18"/>
  <c r="O910" i="18"/>
  <c r="O909" i="18"/>
  <c r="O908" i="18"/>
  <c r="O907" i="18"/>
  <c r="O906" i="18"/>
  <c r="O905" i="18"/>
  <c r="O904" i="18"/>
  <c r="O903" i="18"/>
  <c r="O902" i="18"/>
  <c r="O901" i="18"/>
  <c r="O900" i="18"/>
  <c r="O899" i="18"/>
  <c r="O898" i="18"/>
  <c r="O897" i="18"/>
  <c r="O896" i="18"/>
  <c r="O895" i="18"/>
  <c r="O894" i="18"/>
  <c r="O893" i="18"/>
  <c r="O892" i="18"/>
  <c r="O891" i="18"/>
  <c r="O890" i="18"/>
  <c r="O889" i="18"/>
  <c r="O888" i="18"/>
  <c r="O887" i="18"/>
  <c r="O886" i="18"/>
  <c r="O885" i="18"/>
  <c r="O884" i="18"/>
  <c r="O883" i="18"/>
  <c r="O882" i="18"/>
  <c r="O881" i="18"/>
  <c r="O880" i="18"/>
  <c r="O879" i="18"/>
  <c r="O878" i="18"/>
  <c r="O877" i="18"/>
  <c r="O876" i="18"/>
  <c r="O875" i="18"/>
  <c r="O874" i="18"/>
  <c r="O873" i="18"/>
  <c r="O872" i="18"/>
  <c r="O871" i="18"/>
  <c r="O870" i="18"/>
  <c r="O869" i="18"/>
  <c r="O868" i="18"/>
  <c r="O867" i="18"/>
  <c r="O866" i="18"/>
  <c r="O865" i="18"/>
  <c r="O864" i="18"/>
  <c r="O863" i="18"/>
  <c r="O862" i="18"/>
  <c r="O861" i="18"/>
  <c r="O860" i="18"/>
  <c r="O859" i="18"/>
  <c r="O858" i="18"/>
  <c r="O857" i="18"/>
  <c r="O856" i="18"/>
  <c r="O855" i="18"/>
  <c r="O854" i="18"/>
  <c r="O853" i="18"/>
  <c r="O852" i="18"/>
  <c r="O851" i="18"/>
  <c r="O850" i="18"/>
  <c r="O849" i="18"/>
  <c r="O848" i="18"/>
  <c r="O847" i="18"/>
  <c r="O846" i="18"/>
  <c r="O845" i="18"/>
  <c r="O844" i="18"/>
  <c r="O843" i="18"/>
  <c r="O842" i="18"/>
  <c r="O841" i="18"/>
  <c r="O840" i="18"/>
  <c r="O839" i="18"/>
  <c r="O838" i="18"/>
  <c r="O837" i="18"/>
  <c r="O836" i="18"/>
  <c r="O835" i="18"/>
  <c r="O834" i="18"/>
  <c r="O833" i="18"/>
  <c r="O832" i="18"/>
  <c r="O831" i="18"/>
  <c r="O830" i="18"/>
  <c r="O829" i="18"/>
  <c r="O828" i="18"/>
  <c r="O827" i="18"/>
  <c r="O826" i="18"/>
  <c r="O825" i="18"/>
  <c r="O824" i="18"/>
  <c r="O823" i="18"/>
  <c r="O822" i="18"/>
  <c r="O821" i="18"/>
  <c r="O820" i="18"/>
  <c r="O819" i="18"/>
  <c r="O818" i="18"/>
  <c r="O817" i="18"/>
  <c r="O816" i="18"/>
  <c r="O815" i="18"/>
  <c r="O814" i="18"/>
  <c r="O813" i="18"/>
  <c r="O812" i="18"/>
  <c r="O811" i="18"/>
  <c r="O810" i="18"/>
  <c r="O809" i="18"/>
  <c r="O808" i="18"/>
  <c r="O805" i="18"/>
  <c r="O804" i="18"/>
  <c r="O802" i="18"/>
  <c r="O801" i="18"/>
  <c r="O800" i="18"/>
  <c r="O799" i="18"/>
  <c r="O798" i="18"/>
  <c r="O797" i="18"/>
  <c r="O796" i="18"/>
  <c r="O795" i="18"/>
  <c r="O794" i="18"/>
  <c r="O793" i="18"/>
  <c r="O792" i="18"/>
  <c r="O791" i="18"/>
  <c r="O790" i="18"/>
  <c r="O789" i="18"/>
  <c r="O788" i="18"/>
  <c r="O787" i="18"/>
  <c r="O786" i="18"/>
  <c r="O785" i="18"/>
  <c r="O784" i="18"/>
  <c r="O783" i="18"/>
  <c r="O782" i="18"/>
  <c r="O781" i="18"/>
  <c r="O780" i="18"/>
  <c r="O779" i="18"/>
  <c r="O778" i="18"/>
  <c r="O777" i="18"/>
  <c r="O776" i="18"/>
  <c r="O775" i="18"/>
  <c r="O774" i="18"/>
  <c r="O773" i="18"/>
  <c r="O772" i="18"/>
  <c r="O771" i="18"/>
  <c r="O770" i="18"/>
  <c r="O769" i="18"/>
  <c r="O768" i="18"/>
  <c r="O767" i="18"/>
  <c r="O766" i="18"/>
  <c r="O765" i="18"/>
  <c r="O764" i="18"/>
  <c r="O763" i="18"/>
  <c r="O762" i="18"/>
  <c r="O761" i="18"/>
  <c r="O760" i="18"/>
  <c r="O759" i="18"/>
  <c r="O758" i="18"/>
  <c r="O757" i="18"/>
  <c r="O756" i="18"/>
  <c r="O755" i="18"/>
  <c r="O754" i="18"/>
  <c r="O753" i="18"/>
  <c r="O752" i="18"/>
  <c r="O751" i="18"/>
  <c r="O750" i="18"/>
  <c r="O749" i="18"/>
  <c r="O748" i="18"/>
  <c r="O747" i="18"/>
  <c r="O746" i="18"/>
  <c r="O745" i="18"/>
  <c r="O744" i="18"/>
  <c r="O743" i="18"/>
  <c r="O742" i="18"/>
  <c r="O741" i="18"/>
  <c r="O740" i="18"/>
  <c r="O739" i="18"/>
  <c r="O738" i="18"/>
  <c r="O737" i="18"/>
  <c r="O736" i="18"/>
  <c r="O735" i="18"/>
  <c r="O734" i="18"/>
  <c r="O733" i="18"/>
  <c r="O732" i="18"/>
  <c r="O731" i="18"/>
  <c r="O730" i="18"/>
  <c r="O729" i="18"/>
  <c r="O728" i="18"/>
  <c r="O727" i="18"/>
  <c r="O726" i="18"/>
  <c r="O725" i="18"/>
  <c r="O724" i="18"/>
  <c r="O723" i="18"/>
  <c r="O722" i="18"/>
  <c r="O721" i="18"/>
  <c r="O720" i="18"/>
  <c r="O719" i="18"/>
  <c r="O718" i="18"/>
  <c r="O717" i="18"/>
  <c r="O716" i="18"/>
  <c r="O715" i="18"/>
  <c r="O714" i="18"/>
  <c r="O713" i="18"/>
  <c r="O712" i="18"/>
  <c r="O711" i="18"/>
  <c r="O710" i="18"/>
  <c r="O709" i="18"/>
  <c r="O708" i="18"/>
  <c r="O707" i="18"/>
  <c r="O706" i="18"/>
  <c r="O705" i="18"/>
  <c r="O703" i="18"/>
  <c r="O702" i="18"/>
  <c r="O701" i="18"/>
  <c r="O700" i="18"/>
  <c r="O698" i="18"/>
  <c r="O697" i="18"/>
  <c r="O696" i="18"/>
  <c r="O694" i="18"/>
  <c r="O693" i="18"/>
  <c r="O692" i="18"/>
  <c r="O691" i="18"/>
  <c r="O690" i="18"/>
  <c r="O689" i="18"/>
  <c r="O688" i="18"/>
  <c r="O687" i="18"/>
  <c r="O686" i="18"/>
  <c r="O685" i="18"/>
  <c r="O672" i="18"/>
  <c r="O671" i="18"/>
  <c r="O670" i="18"/>
  <c r="O669" i="18"/>
  <c r="O668" i="18"/>
  <c r="O667" i="18"/>
  <c r="O666" i="18"/>
  <c r="O665" i="18"/>
  <c r="O664" i="18"/>
  <c r="O663" i="18"/>
  <c r="O662" i="18"/>
  <c r="O661" i="18"/>
  <c r="O660" i="18"/>
  <c r="O659" i="18"/>
  <c r="O658" i="18"/>
  <c r="O657" i="18"/>
  <c r="O656" i="18"/>
  <c r="O655" i="18"/>
  <c r="O654" i="18"/>
  <c r="O653" i="18"/>
  <c r="O652" i="18"/>
  <c r="O651" i="18"/>
  <c r="O650" i="18"/>
  <c r="O649" i="18"/>
  <c r="O648" i="18"/>
  <c r="O647" i="18"/>
  <c r="O646" i="18"/>
  <c r="O645" i="18"/>
  <c r="O644" i="18"/>
  <c r="O643" i="18"/>
  <c r="O642" i="18"/>
  <c r="O641" i="18"/>
  <c r="O640" i="18"/>
  <c r="O639" i="18"/>
  <c r="O638" i="18"/>
  <c r="O637" i="18"/>
  <c r="O636" i="18"/>
  <c r="O635" i="18"/>
  <c r="O634" i="18"/>
  <c r="O633" i="18"/>
  <c r="O632" i="18"/>
  <c r="O631" i="18"/>
  <c r="O630" i="18"/>
  <c r="O629" i="18"/>
  <c r="O628" i="18"/>
  <c r="O627" i="18"/>
  <c r="O626" i="18"/>
  <c r="O625" i="18"/>
  <c r="O624" i="18"/>
  <c r="O623" i="18"/>
  <c r="O622" i="18"/>
  <c r="O621" i="18"/>
  <c r="O620" i="18"/>
  <c r="O619" i="18"/>
  <c r="O618" i="18"/>
  <c r="O617" i="18"/>
  <c r="O616" i="18"/>
  <c r="O615" i="18"/>
  <c r="O614" i="18"/>
  <c r="O613" i="18"/>
  <c r="O612" i="18"/>
  <c r="O611" i="18"/>
  <c r="O610" i="18"/>
  <c r="O609" i="18"/>
  <c r="O608" i="18"/>
  <c r="O607" i="18"/>
  <c r="O606" i="18"/>
  <c r="O605" i="18"/>
  <c r="O604" i="18"/>
  <c r="O603" i="18"/>
  <c r="O602" i="18"/>
  <c r="O601" i="18"/>
  <c r="O600" i="18"/>
  <c r="O599" i="18"/>
  <c r="O598" i="18"/>
  <c r="O597" i="18"/>
  <c r="O596" i="18"/>
  <c r="O595" i="18"/>
  <c r="O594" i="18"/>
  <c r="O593" i="18"/>
  <c r="O592" i="18"/>
  <c r="O591" i="18"/>
  <c r="O590" i="18"/>
  <c r="O589" i="18"/>
  <c r="O588" i="18"/>
  <c r="O587" i="18"/>
  <c r="O586" i="18"/>
  <c r="O585" i="18"/>
  <c r="O584" i="18"/>
  <c r="O583" i="18"/>
  <c r="O582" i="18"/>
  <c r="O581" i="18"/>
  <c r="O580" i="18"/>
  <c r="O579" i="18"/>
  <c r="O578" i="18"/>
  <c r="O577" i="18"/>
  <c r="O576" i="18"/>
  <c r="O575" i="18"/>
  <c r="O574" i="18"/>
  <c r="O573" i="18"/>
  <c r="O572" i="18"/>
  <c r="O571" i="18"/>
  <c r="O570" i="18"/>
  <c r="O569" i="18"/>
  <c r="O568" i="18"/>
  <c r="O567" i="18"/>
  <c r="O566" i="18"/>
  <c r="O565" i="18"/>
  <c r="O564" i="18"/>
  <c r="O563" i="18"/>
  <c r="O562" i="18"/>
  <c r="O561" i="18"/>
  <c r="O560" i="18"/>
  <c r="O559" i="18"/>
  <c r="O558" i="18"/>
  <c r="O557" i="18"/>
  <c r="O556" i="18"/>
  <c r="O555" i="18"/>
  <c r="O554" i="18"/>
  <c r="O553" i="18"/>
  <c r="O552" i="18"/>
  <c r="O551" i="18"/>
  <c r="O550" i="18"/>
  <c r="O549" i="18"/>
  <c r="O548" i="18"/>
  <c r="O547" i="18"/>
  <c r="O546" i="18"/>
  <c r="O545" i="18"/>
  <c r="O544" i="18"/>
  <c r="O543" i="18"/>
  <c r="O542" i="18"/>
  <c r="O541" i="18"/>
  <c r="O540" i="18"/>
  <c r="O539" i="18"/>
  <c r="O538" i="18"/>
  <c r="O537" i="18"/>
  <c r="O536" i="18"/>
  <c r="O535" i="18"/>
  <c r="O534" i="18"/>
  <c r="O533" i="18"/>
  <c r="O532" i="18"/>
  <c r="O531" i="18"/>
  <c r="O530" i="18"/>
  <c r="O529" i="18"/>
  <c r="O528" i="18"/>
  <c r="O527" i="18"/>
  <c r="O526" i="18"/>
  <c r="O525" i="18"/>
  <c r="O524" i="18"/>
  <c r="O523" i="18"/>
  <c r="O522" i="18"/>
  <c r="O521" i="18"/>
  <c r="O520" i="18"/>
  <c r="O519" i="18"/>
  <c r="O518" i="18"/>
  <c r="O517" i="18"/>
  <c r="O516" i="18"/>
  <c r="O515" i="18"/>
  <c r="O514" i="18"/>
  <c r="O513" i="18"/>
  <c r="O512" i="18"/>
  <c r="O511" i="18"/>
  <c r="O510" i="18"/>
  <c r="O509" i="18"/>
  <c r="O508" i="18"/>
  <c r="O507" i="18"/>
  <c r="O506" i="18"/>
  <c r="O505" i="18"/>
  <c r="O504" i="18"/>
  <c r="O503" i="18"/>
  <c r="O502" i="18"/>
  <c r="O501" i="18"/>
  <c r="O500" i="18"/>
  <c r="O499" i="18"/>
  <c r="O498" i="18"/>
  <c r="O497" i="18"/>
  <c r="O496" i="18"/>
  <c r="O495" i="18"/>
  <c r="O494" i="18"/>
  <c r="O493" i="18"/>
  <c r="O492" i="18"/>
  <c r="O491" i="18"/>
  <c r="O490" i="18"/>
  <c r="O489" i="18"/>
  <c r="O488" i="18"/>
  <c r="O487" i="18"/>
  <c r="O486" i="18"/>
  <c r="O485" i="18"/>
  <c r="O484" i="18"/>
  <c r="O483" i="18"/>
  <c r="O482" i="18"/>
  <c r="O481" i="18"/>
  <c r="O480" i="18"/>
  <c r="O479" i="18"/>
  <c r="O478" i="18"/>
  <c r="O477" i="18"/>
  <c r="O476" i="18"/>
  <c r="O475" i="18"/>
  <c r="O474" i="18"/>
  <c r="O473" i="18"/>
  <c r="O472" i="18"/>
  <c r="O471" i="18"/>
  <c r="O470" i="18"/>
  <c r="O469" i="18"/>
  <c r="O468" i="18"/>
  <c r="O467" i="18"/>
  <c r="O466" i="18"/>
  <c r="O465" i="18"/>
  <c r="O464" i="18"/>
  <c r="O463" i="18"/>
  <c r="O462" i="18"/>
  <c r="O461" i="18"/>
  <c r="O460" i="18"/>
  <c r="O459" i="18"/>
  <c r="O458" i="18"/>
  <c r="O457" i="18"/>
  <c r="O456" i="18"/>
  <c r="O455" i="18"/>
  <c r="O454" i="18"/>
  <c r="O453" i="18"/>
  <c r="O452" i="18"/>
  <c r="O451" i="18"/>
  <c r="O450" i="18"/>
  <c r="O449" i="18"/>
  <c r="O448" i="18"/>
  <c r="O447" i="18"/>
  <c r="O446" i="18"/>
  <c r="O445" i="18"/>
  <c r="O444" i="18"/>
  <c r="O443" i="18"/>
  <c r="O442" i="18"/>
  <c r="O441" i="18"/>
  <c r="O440" i="18"/>
  <c r="O439" i="18"/>
  <c r="O438" i="18"/>
  <c r="O437" i="18"/>
  <c r="O436" i="18"/>
  <c r="O435" i="18"/>
  <c r="O434" i="18"/>
  <c r="O433" i="18"/>
  <c r="O432" i="18"/>
  <c r="O431" i="18"/>
  <c r="O430" i="18"/>
  <c r="O429" i="18"/>
  <c r="O428" i="18"/>
  <c r="O427" i="18"/>
  <c r="O426" i="18"/>
  <c r="O425" i="18"/>
  <c r="O424" i="18"/>
  <c r="O423" i="18"/>
  <c r="O422" i="18"/>
  <c r="O421" i="18"/>
  <c r="O420" i="18"/>
  <c r="O419" i="18"/>
  <c r="O418" i="18"/>
  <c r="O417" i="18"/>
  <c r="O416" i="18"/>
  <c r="O415" i="18"/>
  <c r="O414" i="18"/>
  <c r="O413" i="18"/>
  <c r="O412" i="18"/>
  <c r="O411" i="18"/>
  <c r="O410" i="18"/>
  <c r="O409" i="18"/>
  <c r="O408" i="18"/>
  <c r="O407" i="18"/>
  <c r="O406" i="18"/>
  <c r="O405" i="18"/>
  <c r="O404" i="18"/>
  <c r="O403" i="18"/>
  <c r="O402" i="18"/>
  <c r="O401" i="18"/>
  <c r="O400" i="18"/>
  <c r="O399" i="18"/>
  <c r="O398" i="18"/>
  <c r="O397" i="18"/>
  <c r="O396" i="18"/>
  <c r="O395" i="18"/>
  <c r="O394" i="18"/>
  <c r="O393" i="18"/>
  <c r="O392" i="18"/>
  <c r="O391" i="18"/>
  <c r="O390" i="18"/>
  <c r="O389" i="18"/>
  <c r="O388" i="18"/>
  <c r="O387" i="18"/>
  <c r="O386" i="18"/>
  <c r="O385" i="18"/>
  <c r="O384" i="18"/>
  <c r="O383" i="18"/>
  <c r="O382" i="18"/>
  <c r="O381" i="18"/>
  <c r="O380" i="18"/>
  <c r="O379" i="18"/>
  <c r="O378" i="18"/>
  <c r="O377" i="18"/>
  <c r="O376" i="18"/>
  <c r="O375" i="18"/>
  <c r="O374" i="18"/>
  <c r="O373" i="18"/>
  <c r="O372" i="18"/>
  <c r="O371" i="18"/>
  <c r="O370" i="18"/>
  <c r="O369" i="18"/>
  <c r="O368" i="18"/>
  <c r="O367" i="18"/>
  <c r="O366" i="18"/>
  <c r="O365" i="18"/>
  <c r="O364" i="18"/>
  <c r="O363" i="18"/>
  <c r="O362" i="18"/>
  <c r="O361" i="18"/>
  <c r="O360" i="18"/>
  <c r="O359" i="18"/>
  <c r="O358" i="18"/>
  <c r="O357" i="18"/>
  <c r="O356" i="18"/>
  <c r="O355" i="18"/>
  <c r="O354" i="18"/>
  <c r="O353" i="18"/>
  <c r="O352" i="18"/>
  <c r="O351" i="18"/>
  <c r="O350" i="18"/>
  <c r="O349" i="18"/>
  <c r="O348" i="18"/>
  <c r="O347" i="18"/>
  <c r="O346" i="18"/>
  <c r="O345" i="18"/>
  <c r="O344" i="18"/>
  <c r="O343" i="18"/>
  <c r="O342" i="18"/>
  <c r="O341" i="18"/>
  <c r="O340" i="18"/>
  <c r="O339" i="18"/>
  <c r="O338" i="18"/>
  <c r="O337" i="18"/>
  <c r="O336" i="18"/>
  <c r="O335" i="18"/>
  <c r="O334" i="18"/>
  <c r="O333" i="18"/>
  <c r="O332" i="18"/>
  <c r="O331" i="18"/>
  <c r="O330" i="18"/>
  <c r="O329" i="18"/>
  <c r="O328" i="18"/>
  <c r="O327" i="18"/>
  <c r="O326" i="18"/>
  <c r="O325" i="18"/>
  <c r="O324" i="18"/>
  <c r="O323" i="18"/>
  <c r="O322" i="18"/>
  <c r="O321" i="18"/>
  <c r="O320" i="18"/>
  <c r="O319" i="18"/>
  <c r="O318" i="18"/>
  <c r="O317" i="18"/>
  <c r="O316" i="18"/>
  <c r="O315" i="18"/>
  <c r="O314" i="18"/>
  <c r="O313" i="18"/>
  <c r="O312" i="18"/>
  <c r="O311" i="18"/>
  <c r="O310" i="18"/>
  <c r="O309" i="18"/>
  <c r="O308" i="18"/>
  <c r="O307" i="18"/>
  <c r="O306" i="18"/>
  <c r="O305" i="18"/>
  <c r="O304" i="18"/>
  <c r="O303" i="18"/>
  <c r="O302" i="18"/>
  <c r="O301" i="18"/>
  <c r="O300" i="18"/>
  <c r="O299" i="18"/>
  <c r="O298" i="18"/>
  <c r="O297" i="18"/>
  <c r="O296" i="18"/>
  <c r="O295" i="18"/>
  <c r="O294" i="18"/>
  <c r="O293" i="18"/>
  <c r="O292" i="18"/>
  <c r="O291" i="18"/>
  <c r="O290" i="18"/>
  <c r="O289" i="18"/>
  <c r="O288" i="18"/>
  <c r="O287" i="18"/>
  <c r="O286" i="18"/>
  <c r="O284" i="18"/>
  <c r="O283" i="18"/>
  <c r="O282" i="18"/>
  <c r="O281" i="18"/>
  <c r="O280" i="18"/>
  <c r="O279" i="18"/>
  <c r="O278" i="18"/>
  <c r="O277" i="18"/>
  <c r="O276" i="18"/>
  <c r="O275" i="18"/>
  <c r="O273" i="18"/>
  <c r="O272" i="18"/>
  <c r="O271" i="18"/>
  <c r="O269" i="18"/>
  <c r="O268" i="18"/>
  <c r="O267" i="18"/>
  <c r="O266" i="18"/>
  <c r="O264" i="18"/>
  <c r="O263" i="18"/>
  <c r="O262" i="18"/>
  <c r="O260" i="18"/>
  <c r="O259" i="18"/>
  <c r="O258" i="18"/>
  <c r="O257" i="18"/>
  <c r="O256" i="18"/>
  <c r="O255" i="18"/>
  <c r="O249" i="18"/>
  <c r="O248" i="18"/>
  <c r="O247" i="18"/>
  <c r="O243" i="18"/>
  <c r="O242" i="18"/>
  <c r="O241" i="18"/>
  <c r="O240" i="18"/>
  <c r="O239" i="18"/>
  <c r="O238" i="18"/>
  <c r="O237" i="18"/>
  <c r="O236" i="18"/>
  <c r="O235" i="18"/>
  <c r="O234" i="18"/>
  <c r="O233" i="18"/>
  <c r="O232" i="18"/>
  <c r="O231" i="18"/>
  <c r="O230" i="18"/>
  <c r="O228" i="18"/>
  <c r="O227" i="18"/>
  <c r="O226" i="18"/>
  <c r="O225" i="18"/>
  <c r="O224" i="18"/>
  <c r="O223" i="18"/>
  <c r="O222" i="18"/>
  <c r="O221" i="18"/>
  <c r="O220" i="18"/>
  <c r="O219" i="18"/>
  <c r="O218" i="18"/>
  <c r="O217" i="18"/>
  <c r="O216" i="18"/>
  <c r="O215" i="18"/>
  <c r="O214" i="18"/>
  <c r="O213" i="18"/>
  <c r="O212" i="18"/>
  <c r="O211" i="18"/>
  <c r="O210" i="18"/>
  <c r="O209" i="18"/>
  <c r="O208" i="18"/>
  <c r="O207" i="18"/>
  <c r="O206" i="18"/>
  <c r="O205" i="18"/>
  <c r="O204" i="18"/>
  <c r="O203" i="18"/>
  <c r="O202" i="18"/>
  <c r="O201" i="18"/>
  <c r="O200" i="18"/>
  <c r="O199" i="18"/>
  <c r="O198" i="18"/>
  <c r="O197" i="18"/>
  <c r="O196" i="18"/>
  <c r="O195" i="18"/>
  <c r="O194" i="18"/>
  <c r="O193" i="18"/>
  <c r="O192" i="18"/>
  <c r="O191" i="18"/>
  <c r="O190" i="18"/>
  <c r="O189" i="18"/>
  <c r="O188" i="18"/>
  <c r="O187" i="18"/>
  <c r="O186" i="18"/>
  <c r="O185" i="18"/>
  <c r="O184" i="18"/>
  <c r="O183" i="18"/>
  <c r="O182" i="18"/>
  <c r="O181" i="18"/>
  <c r="O180" i="18"/>
  <c r="O179" i="18"/>
  <c r="O178" i="18"/>
  <c r="O177" i="18"/>
  <c r="O176" i="18"/>
  <c r="O175" i="18"/>
  <c r="O174" i="18"/>
  <c r="O173" i="18"/>
  <c r="O172" i="18"/>
  <c r="O171" i="18"/>
  <c r="O170" i="18"/>
  <c r="O169" i="18"/>
  <c r="O168" i="18"/>
  <c r="O167" i="18"/>
  <c r="O166" i="18"/>
  <c r="O165" i="18"/>
  <c r="O164" i="18"/>
  <c r="O163" i="18"/>
  <c r="O162" i="18"/>
  <c r="O161" i="18"/>
  <c r="O160" i="18"/>
  <c r="O159" i="18"/>
  <c r="O158" i="18"/>
  <c r="O157" i="18"/>
  <c r="O156" i="18"/>
  <c r="O155" i="18"/>
  <c r="O154" i="18"/>
  <c r="O153" i="18"/>
  <c r="O152" i="18"/>
  <c r="O151" i="18"/>
  <c r="O150" i="18"/>
  <c r="O149" i="18"/>
  <c r="O148" i="18"/>
  <c r="O147" i="18"/>
  <c r="O146" i="18"/>
  <c r="O145" i="18"/>
  <c r="O144" i="18"/>
  <c r="O143" i="18"/>
  <c r="O142" i="18"/>
  <c r="O141" i="18"/>
  <c r="O140" i="18"/>
  <c r="O139" i="18"/>
  <c r="O138" i="18"/>
  <c r="O137" i="18"/>
  <c r="O136" i="18"/>
  <c r="O135" i="18"/>
  <c r="O134" i="18"/>
  <c r="O133" i="18"/>
  <c r="O132" i="18"/>
  <c r="O131" i="18"/>
  <c r="O130" i="18"/>
  <c r="O129" i="18"/>
  <c r="O128" i="18"/>
  <c r="O127" i="18"/>
  <c r="O126" i="18"/>
  <c r="O125" i="18"/>
  <c r="O124" i="18"/>
  <c r="O123" i="18"/>
  <c r="O122" i="18"/>
  <c r="O121" i="18"/>
  <c r="O120" i="18"/>
  <c r="O119" i="18"/>
  <c r="O118" i="18"/>
  <c r="O117" i="18"/>
  <c r="O116" i="18"/>
  <c r="O115" i="18"/>
  <c r="O114" i="18"/>
  <c r="O113" i="18"/>
  <c r="O112" i="18"/>
  <c r="O111" i="18"/>
  <c r="O110" i="18"/>
  <c r="O109" i="18"/>
  <c r="O108" i="18"/>
  <c r="O107" i="18"/>
  <c r="O106" i="18"/>
  <c r="O105" i="18"/>
  <c r="O104" i="18"/>
  <c r="O103" i="18"/>
  <c r="O102" i="18"/>
  <c r="O101" i="18"/>
  <c r="O100" i="18"/>
  <c r="O99" i="18"/>
  <c r="O98" i="18"/>
  <c r="O97" i="18"/>
  <c r="O96" i="18"/>
  <c r="O95" i="18"/>
  <c r="O94" i="18"/>
  <c r="O93" i="18"/>
  <c r="O92" i="18"/>
  <c r="O91" i="18"/>
  <c r="O90" i="18"/>
  <c r="O89" i="18"/>
  <c r="O88" i="18"/>
  <c r="O87" i="18"/>
  <c r="O86" i="18"/>
  <c r="O85" i="18"/>
  <c r="O84" i="18"/>
  <c r="O83" i="18"/>
  <c r="O77" i="18"/>
  <c r="O76" i="18"/>
  <c r="O75" i="18"/>
  <c r="O74" i="18"/>
  <c r="O73" i="18"/>
  <c r="O72" i="18"/>
  <c r="O71" i="18"/>
  <c r="O70" i="18"/>
  <c r="O69" i="18"/>
  <c r="O68" i="18"/>
  <c r="O6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40" i="18"/>
  <c r="O39" i="18"/>
  <c r="O38" i="18"/>
  <c r="O37" i="18"/>
  <c r="O36" i="18"/>
  <c r="O35" i="18"/>
  <c r="O34" i="18"/>
  <c r="O33" i="18"/>
  <c r="O32" i="18"/>
  <c r="O31" i="18"/>
  <c r="O30" i="18"/>
  <c r="O29" i="18"/>
  <c r="O28" i="18"/>
  <c r="O27" i="18"/>
  <c r="O26" i="18"/>
  <c r="O25" i="18"/>
  <c r="O24" i="18"/>
  <c r="O23" i="18"/>
  <c r="O22" i="18"/>
  <c r="O21" i="18"/>
  <c r="O20" i="18"/>
  <c r="O19" i="18"/>
  <c r="O18" i="18"/>
  <c r="O17" i="18"/>
  <c r="O16" i="18"/>
  <c r="O15" i="18"/>
  <c r="O14" i="18"/>
  <c r="O13" i="18"/>
  <c r="O12" i="18"/>
  <c r="O11" i="18"/>
  <c r="O10" i="18"/>
  <c r="N1127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2" i="17"/>
  <c r="O1111" i="17"/>
  <c r="O1110" i="17"/>
  <c r="O1109" i="17"/>
  <c r="O1108" i="17"/>
  <c r="O1107" i="17"/>
  <c r="O1106" i="17"/>
  <c r="O1105" i="17"/>
  <c r="O1104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5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3" i="17"/>
  <c r="O1072" i="17"/>
  <c r="O1071" i="17"/>
  <c r="O1070" i="17"/>
  <c r="O1069" i="17"/>
  <c r="O1068" i="17"/>
  <c r="O1067" i="17"/>
  <c r="O1066" i="17"/>
  <c r="O1065" i="17"/>
  <c r="O1064" i="17"/>
  <c r="O1063" i="17"/>
  <c r="O1062" i="17"/>
  <c r="O1061" i="17"/>
  <c r="O1060" i="17"/>
  <c r="O1059" i="17"/>
  <c r="O1058" i="17"/>
  <c r="O1057" i="17"/>
  <c r="O1056" i="17"/>
  <c r="O1055" i="17"/>
  <c r="O1054" i="17"/>
  <c r="O1053" i="17"/>
  <c r="O1052" i="17"/>
  <c r="O1051" i="17"/>
  <c r="O1050" i="17"/>
  <c r="O1049" i="17"/>
  <c r="O1048" i="17"/>
  <c r="O1047" i="17"/>
  <c r="O1046" i="17"/>
  <c r="O1045" i="17"/>
  <c r="O1044" i="17"/>
  <c r="O1043" i="17"/>
  <c r="O1042" i="17"/>
  <c r="O1041" i="17"/>
  <c r="O1040" i="17"/>
  <c r="O1039" i="17"/>
  <c r="O1038" i="17"/>
  <c r="O1037" i="17"/>
  <c r="O1036" i="17"/>
  <c r="O1035" i="17"/>
  <c r="O1034" i="17"/>
  <c r="O1033" i="17"/>
  <c r="O1032" i="17"/>
  <c r="O1031" i="17"/>
  <c r="O1030" i="17"/>
  <c r="O1029" i="17"/>
  <c r="O1028" i="17"/>
  <c r="O1027" i="17"/>
  <c r="O1026" i="17"/>
  <c r="O1025" i="17"/>
  <c r="O1024" i="17"/>
  <c r="O1023" i="17"/>
  <c r="O1022" i="17"/>
  <c r="O1021" i="17"/>
  <c r="O1020" i="17"/>
  <c r="O1019" i="17"/>
  <c r="O1018" i="17"/>
  <c r="O1017" i="17"/>
  <c r="O1016" i="17"/>
  <c r="O1015" i="17"/>
  <c r="O1014" i="17"/>
  <c r="O1013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9" i="17"/>
  <c r="O988" i="17"/>
  <c r="O987" i="17"/>
  <c r="O984" i="17"/>
  <c r="O983" i="17"/>
  <c r="O982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7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4" i="17"/>
  <c r="O953" i="17"/>
  <c r="O952" i="17"/>
  <c r="O951" i="17"/>
  <c r="O950" i="17"/>
  <c r="O949" i="17"/>
  <c r="O948" i="17"/>
  <c r="O947" i="17"/>
  <c r="O946" i="17"/>
  <c r="O945" i="17"/>
  <c r="O944" i="17"/>
  <c r="O943" i="17"/>
  <c r="O942" i="17"/>
  <c r="O941" i="17"/>
  <c r="O940" i="17"/>
  <c r="O939" i="17"/>
  <c r="O938" i="17"/>
  <c r="O937" i="17"/>
  <c r="O936" i="17"/>
  <c r="O935" i="17"/>
  <c r="O934" i="17"/>
  <c r="O933" i="17"/>
  <c r="O932" i="17"/>
  <c r="O931" i="17"/>
  <c r="O930" i="17"/>
  <c r="O929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9" i="17"/>
  <c r="O908" i="17"/>
  <c r="O907" i="17"/>
  <c r="O906" i="17"/>
  <c r="O905" i="17"/>
  <c r="O904" i="17"/>
  <c r="O903" i="17"/>
  <c r="O902" i="17"/>
  <c r="O901" i="17"/>
  <c r="O900" i="17"/>
  <c r="O899" i="17"/>
  <c r="O898" i="17"/>
  <c r="O897" i="17"/>
  <c r="O896" i="17"/>
  <c r="O895" i="17"/>
  <c r="O894" i="17"/>
  <c r="O893" i="17"/>
  <c r="O892" i="17"/>
  <c r="O891" i="17"/>
  <c r="O890" i="17"/>
  <c r="O889" i="17"/>
  <c r="O888" i="17"/>
  <c r="O887" i="17"/>
  <c r="O886" i="17"/>
  <c r="O885" i="17"/>
  <c r="O884" i="17"/>
  <c r="O883" i="17"/>
  <c r="O882" i="17"/>
  <c r="O881" i="17"/>
  <c r="O880" i="17"/>
  <c r="O879" i="17"/>
  <c r="O878" i="17"/>
  <c r="O877" i="17"/>
  <c r="O876" i="17"/>
  <c r="O875" i="17"/>
  <c r="O874" i="17"/>
  <c r="O873" i="17"/>
  <c r="O872" i="17"/>
  <c r="O871" i="17"/>
  <c r="O870" i="17"/>
  <c r="O869" i="17"/>
  <c r="O868" i="17"/>
  <c r="O867" i="17"/>
  <c r="O866" i="17"/>
  <c r="O865" i="17"/>
  <c r="O864" i="17"/>
  <c r="O863" i="17"/>
  <c r="O862" i="17"/>
  <c r="O861" i="17"/>
  <c r="O860" i="17"/>
  <c r="O859" i="17"/>
  <c r="O858" i="17"/>
  <c r="O857" i="17"/>
  <c r="O856" i="17"/>
  <c r="O855" i="17"/>
  <c r="O854" i="17"/>
  <c r="O853" i="17"/>
  <c r="O852" i="17"/>
  <c r="O851" i="17"/>
  <c r="O850" i="17"/>
  <c r="O849" i="17"/>
  <c r="O848" i="17"/>
  <c r="O847" i="17"/>
  <c r="O846" i="17"/>
  <c r="O845" i="17"/>
  <c r="O844" i="17"/>
  <c r="O843" i="17"/>
  <c r="O842" i="17"/>
  <c r="O841" i="17"/>
  <c r="O840" i="17"/>
  <c r="O839" i="17"/>
  <c r="O838" i="17"/>
  <c r="O837" i="17"/>
  <c r="O836" i="17"/>
  <c r="O835" i="17"/>
  <c r="O834" i="17"/>
  <c r="O833" i="17"/>
  <c r="O832" i="17"/>
  <c r="O831" i="17"/>
  <c r="O830" i="17"/>
  <c r="O829" i="17"/>
  <c r="O828" i="17"/>
  <c r="O827" i="17"/>
  <c r="O826" i="17"/>
  <c r="O825" i="17"/>
  <c r="O824" i="17"/>
  <c r="O823" i="17"/>
  <c r="O822" i="17"/>
  <c r="O821" i="17"/>
  <c r="O820" i="17"/>
  <c r="O819" i="17"/>
  <c r="O818" i="17"/>
  <c r="O817" i="17"/>
  <c r="O816" i="17"/>
  <c r="O815" i="17"/>
  <c r="O814" i="17"/>
  <c r="O813" i="17"/>
  <c r="O812" i="17"/>
  <c r="O811" i="17"/>
  <c r="O810" i="17"/>
  <c r="O809" i="17"/>
  <c r="O808" i="17"/>
  <c r="O805" i="17"/>
  <c r="O804" i="17"/>
  <c r="O802" i="17"/>
  <c r="O801" i="17"/>
  <c r="O800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7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1" i="17"/>
  <c r="O770" i="17"/>
  <c r="O769" i="17"/>
  <c r="O768" i="17"/>
  <c r="O767" i="17"/>
  <c r="O766" i="17"/>
  <c r="O765" i="17"/>
  <c r="O764" i="17"/>
  <c r="O763" i="17"/>
  <c r="O762" i="17"/>
  <c r="O761" i="17"/>
  <c r="O760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5" i="17"/>
  <c r="O744" i="17"/>
  <c r="O743" i="17"/>
  <c r="O742" i="17"/>
  <c r="O741" i="17"/>
  <c r="O740" i="17"/>
  <c r="O739" i="17"/>
  <c r="O738" i="17"/>
  <c r="O737" i="17"/>
  <c r="O736" i="17"/>
  <c r="O735" i="17"/>
  <c r="O734" i="17"/>
  <c r="O733" i="17"/>
  <c r="O732" i="17"/>
  <c r="O731" i="17"/>
  <c r="O730" i="17"/>
  <c r="O729" i="17"/>
  <c r="O728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10" i="17"/>
  <c r="O709" i="17"/>
  <c r="O708" i="17"/>
  <c r="O707" i="17"/>
  <c r="O706" i="17"/>
  <c r="O705" i="17"/>
  <c r="O703" i="17"/>
  <c r="O702" i="17"/>
  <c r="O701" i="17"/>
  <c r="O700" i="17"/>
  <c r="O698" i="17"/>
  <c r="O697" i="17"/>
  <c r="O696" i="17"/>
  <c r="O694" i="17"/>
  <c r="O693" i="17"/>
  <c r="O692" i="17"/>
  <c r="O691" i="17"/>
  <c r="O690" i="17"/>
  <c r="O689" i="17"/>
  <c r="O688" i="17"/>
  <c r="O687" i="17"/>
  <c r="O686" i="17"/>
  <c r="O685" i="17"/>
  <c r="O672" i="17"/>
  <c r="O671" i="17"/>
  <c r="O670" i="17"/>
  <c r="O669" i="17"/>
  <c r="O668" i="17"/>
  <c r="O667" i="17"/>
  <c r="O666" i="17"/>
  <c r="O665" i="17"/>
  <c r="O664" i="17"/>
  <c r="O663" i="17"/>
  <c r="O662" i="17"/>
  <c r="O661" i="17"/>
  <c r="O660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4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8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2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6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80" i="17"/>
  <c r="O579" i="17"/>
  <c r="O578" i="17"/>
  <c r="O577" i="17"/>
  <c r="O576" i="17"/>
  <c r="O575" i="17"/>
  <c r="O574" i="17"/>
  <c r="O573" i="17"/>
  <c r="O572" i="17"/>
  <c r="O571" i="17"/>
  <c r="O570" i="17"/>
  <c r="O569" i="17"/>
  <c r="O568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1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4" i="17"/>
  <c r="O533" i="17"/>
  <c r="O532" i="17"/>
  <c r="O531" i="17"/>
  <c r="O530" i="17"/>
  <c r="O529" i="17"/>
  <c r="O528" i="17"/>
  <c r="O527" i="17"/>
  <c r="O526" i="17"/>
  <c r="O525" i="17"/>
  <c r="O524" i="17"/>
  <c r="O523" i="17"/>
  <c r="O522" i="17"/>
  <c r="O521" i="17"/>
  <c r="O520" i="17"/>
  <c r="O519" i="17"/>
  <c r="O518" i="17"/>
  <c r="O517" i="17"/>
  <c r="O516" i="17"/>
  <c r="O515" i="17"/>
  <c r="O514" i="17"/>
  <c r="O513" i="17"/>
  <c r="O512" i="17"/>
  <c r="O511" i="17"/>
  <c r="O510" i="17"/>
  <c r="O509" i="17"/>
  <c r="O508" i="17"/>
  <c r="O507" i="17"/>
  <c r="O506" i="17"/>
  <c r="O505" i="17"/>
  <c r="O504" i="17"/>
  <c r="O503" i="17"/>
  <c r="O502" i="17"/>
  <c r="O501" i="17"/>
  <c r="O500" i="17"/>
  <c r="O499" i="17"/>
  <c r="O498" i="17"/>
  <c r="O497" i="17"/>
  <c r="O496" i="17"/>
  <c r="O495" i="17"/>
  <c r="O494" i="17"/>
  <c r="O493" i="17"/>
  <c r="O492" i="17"/>
  <c r="O491" i="17"/>
  <c r="O490" i="17"/>
  <c r="O489" i="17"/>
  <c r="O488" i="17"/>
  <c r="O487" i="17"/>
  <c r="O486" i="17"/>
  <c r="O485" i="17"/>
  <c r="O484" i="17"/>
  <c r="O483" i="17"/>
  <c r="O482" i="17"/>
  <c r="O481" i="17"/>
  <c r="O480" i="17"/>
  <c r="O479" i="17"/>
  <c r="O478" i="17"/>
  <c r="O477" i="17"/>
  <c r="O476" i="17"/>
  <c r="O475" i="17"/>
  <c r="O474" i="17"/>
  <c r="O473" i="17"/>
  <c r="O472" i="17"/>
  <c r="O471" i="17"/>
  <c r="O470" i="17"/>
  <c r="O469" i="17"/>
  <c r="O468" i="17"/>
  <c r="O467" i="17"/>
  <c r="O466" i="17"/>
  <c r="O465" i="17"/>
  <c r="O464" i="17"/>
  <c r="O463" i="17"/>
  <c r="O462" i="17"/>
  <c r="O461" i="17"/>
  <c r="O460" i="17"/>
  <c r="O459" i="17"/>
  <c r="O458" i="17"/>
  <c r="O457" i="17"/>
  <c r="O456" i="17"/>
  <c r="O455" i="17"/>
  <c r="O454" i="17"/>
  <c r="O453" i="17"/>
  <c r="O452" i="17"/>
  <c r="O451" i="17"/>
  <c r="O450" i="17"/>
  <c r="O449" i="17"/>
  <c r="O448" i="17"/>
  <c r="O447" i="17"/>
  <c r="O446" i="17"/>
  <c r="O445" i="17"/>
  <c r="O444" i="17"/>
  <c r="O443" i="17"/>
  <c r="O442" i="17"/>
  <c r="O441" i="17"/>
  <c r="O440" i="17"/>
  <c r="O439" i="17"/>
  <c r="O438" i="17"/>
  <c r="O437" i="17"/>
  <c r="O436" i="17"/>
  <c r="O435" i="17"/>
  <c r="O434" i="17"/>
  <c r="O433" i="17"/>
  <c r="O432" i="17"/>
  <c r="O431" i="17"/>
  <c r="O430" i="17"/>
  <c r="O429" i="17"/>
  <c r="O428" i="17"/>
  <c r="O427" i="17"/>
  <c r="O426" i="17"/>
  <c r="O425" i="17"/>
  <c r="O424" i="17"/>
  <c r="O423" i="17"/>
  <c r="O422" i="17"/>
  <c r="O421" i="17"/>
  <c r="O420" i="17"/>
  <c r="O419" i="17"/>
  <c r="O418" i="17"/>
  <c r="O417" i="17"/>
  <c r="O416" i="17"/>
  <c r="O415" i="17"/>
  <c r="O414" i="17"/>
  <c r="O413" i="17"/>
  <c r="O412" i="17"/>
  <c r="O411" i="17"/>
  <c r="O410" i="17"/>
  <c r="O409" i="17"/>
  <c r="O408" i="17"/>
  <c r="O407" i="17"/>
  <c r="O406" i="17"/>
  <c r="O405" i="17"/>
  <c r="O404" i="17"/>
  <c r="O403" i="17"/>
  <c r="O402" i="17"/>
  <c r="O401" i="17"/>
  <c r="O400" i="17"/>
  <c r="O399" i="17"/>
  <c r="O398" i="17"/>
  <c r="O397" i="17"/>
  <c r="O396" i="17"/>
  <c r="O395" i="17"/>
  <c r="O394" i="17"/>
  <c r="O393" i="17"/>
  <c r="O392" i="17"/>
  <c r="O391" i="17"/>
  <c r="O390" i="17"/>
  <c r="O389" i="17"/>
  <c r="O388" i="17"/>
  <c r="O387" i="17"/>
  <c r="O386" i="17"/>
  <c r="O385" i="17"/>
  <c r="O384" i="17"/>
  <c r="O383" i="17"/>
  <c r="O382" i="17"/>
  <c r="O381" i="17"/>
  <c r="O380" i="17"/>
  <c r="O379" i="17"/>
  <c r="O378" i="17"/>
  <c r="O377" i="17"/>
  <c r="O376" i="17"/>
  <c r="O375" i="17"/>
  <c r="O374" i="17"/>
  <c r="O373" i="17"/>
  <c r="O372" i="17"/>
  <c r="O371" i="17"/>
  <c r="O370" i="17"/>
  <c r="O369" i="17"/>
  <c r="O368" i="17"/>
  <c r="O367" i="17"/>
  <c r="O366" i="17"/>
  <c r="O365" i="17"/>
  <c r="O364" i="17"/>
  <c r="O363" i="17"/>
  <c r="O362" i="17"/>
  <c r="O361" i="17"/>
  <c r="O360" i="17"/>
  <c r="O359" i="17"/>
  <c r="O358" i="17"/>
  <c r="O357" i="17"/>
  <c r="O356" i="17"/>
  <c r="O355" i="17"/>
  <c r="O354" i="17"/>
  <c r="O353" i="17"/>
  <c r="O352" i="17"/>
  <c r="O351" i="17"/>
  <c r="O350" i="17"/>
  <c r="O349" i="17"/>
  <c r="O348" i="17"/>
  <c r="O347" i="17"/>
  <c r="O346" i="17"/>
  <c r="O345" i="17"/>
  <c r="O344" i="17"/>
  <c r="O343" i="17"/>
  <c r="O342" i="17"/>
  <c r="O341" i="17"/>
  <c r="O340" i="17"/>
  <c r="O339" i="17"/>
  <c r="O338" i="17"/>
  <c r="O337" i="17"/>
  <c r="O336" i="17"/>
  <c r="O335" i="17"/>
  <c r="O334" i="17"/>
  <c r="O333" i="17"/>
  <c r="O332" i="17"/>
  <c r="O331" i="17"/>
  <c r="O330" i="17"/>
  <c r="O329" i="17"/>
  <c r="O328" i="17"/>
  <c r="O327" i="17"/>
  <c r="O326" i="17"/>
  <c r="O325" i="17"/>
  <c r="O324" i="17"/>
  <c r="O323" i="17"/>
  <c r="O322" i="17"/>
  <c r="O321" i="17"/>
  <c r="O320" i="17"/>
  <c r="O319" i="17"/>
  <c r="O318" i="17"/>
  <c r="O317" i="17"/>
  <c r="O316" i="17"/>
  <c r="O315" i="17"/>
  <c r="O314" i="17"/>
  <c r="O313" i="17"/>
  <c r="O312" i="17"/>
  <c r="O311" i="17"/>
  <c r="O310" i="17"/>
  <c r="O309" i="17"/>
  <c r="O308" i="17"/>
  <c r="O307" i="17"/>
  <c r="O306" i="17"/>
  <c r="O305" i="17"/>
  <c r="O304" i="17"/>
  <c r="O303" i="17"/>
  <c r="O302" i="17"/>
  <c r="O301" i="17"/>
  <c r="O300" i="17"/>
  <c r="O299" i="17"/>
  <c r="O298" i="17"/>
  <c r="O297" i="17"/>
  <c r="O296" i="17"/>
  <c r="O295" i="17"/>
  <c r="O294" i="17"/>
  <c r="O293" i="17"/>
  <c r="O292" i="17"/>
  <c r="O291" i="17"/>
  <c r="O290" i="17"/>
  <c r="O289" i="17"/>
  <c r="O288" i="17"/>
  <c r="O287" i="17"/>
  <c r="O286" i="17"/>
  <c r="O284" i="17"/>
  <c r="O283" i="17"/>
  <c r="O282" i="17"/>
  <c r="O281" i="17"/>
  <c r="O280" i="17"/>
  <c r="O279" i="17"/>
  <c r="O278" i="17"/>
  <c r="O277" i="17"/>
  <c r="O276" i="17"/>
  <c r="O275" i="17"/>
  <c r="O273" i="17"/>
  <c r="O272" i="17"/>
  <c r="O271" i="17"/>
  <c r="O269" i="17"/>
  <c r="O268" i="17"/>
  <c r="O267" i="17"/>
  <c r="O266" i="17"/>
  <c r="O264" i="17"/>
  <c r="O263" i="17"/>
  <c r="O262" i="17"/>
  <c r="O260" i="17"/>
  <c r="O259" i="17"/>
  <c r="O258" i="17"/>
  <c r="O257" i="17"/>
  <c r="O256" i="17"/>
  <c r="O255" i="17"/>
  <c r="O249" i="17"/>
  <c r="O248" i="17"/>
  <c r="O247" i="17"/>
  <c r="O243" i="17"/>
  <c r="O242" i="17"/>
  <c r="O241" i="17"/>
  <c r="O240" i="17"/>
  <c r="O239" i="17"/>
  <c r="O238" i="17"/>
  <c r="O237" i="17"/>
  <c r="O236" i="17"/>
  <c r="O235" i="17"/>
  <c r="O234" i="17"/>
  <c r="O233" i="17"/>
  <c r="O232" i="17"/>
  <c r="O231" i="17"/>
  <c r="O230" i="17"/>
  <c r="O228" i="17"/>
  <c r="O227" i="17"/>
  <c r="O226" i="17"/>
  <c r="O225" i="17"/>
  <c r="O224" i="17"/>
  <c r="O223" i="17"/>
  <c r="O222" i="17"/>
  <c r="O221" i="17"/>
  <c r="O220" i="17"/>
  <c r="O219" i="17"/>
  <c r="O218" i="17"/>
  <c r="O217" i="17"/>
  <c r="O216" i="17"/>
  <c r="O215" i="17"/>
  <c r="O214" i="17"/>
  <c r="O213" i="17"/>
  <c r="O212" i="17"/>
  <c r="O211" i="17"/>
  <c r="O210" i="17"/>
  <c r="O209" i="17"/>
  <c r="O208" i="17"/>
  <c r="O207" i="17"/>
  <c r="O206" i="17"/>
  <c r="O205" i="17"/>
  <c r="O204" i="17"/>
  <c r="O203" i="17"/>
  <c r="O202" i="17"/>
  <c r="O201" i="17"/>
  <c r="O200" i="17"/>
  <c r="O199" i="17"/>
  <c r="O198" i="17"/>
  <c r="O197" i="17"/>
  <c r="O196" i="17"/>
  <c r="O195" i="17"/>
  <c r="O194" i="17"/>
  <c r="O193" i="17"/>
  <c r="O192" i="17"/>
  <c r="O191" i="17"/>
  <c r="O190" i="17"/>
  <c r="O189" i="17"/>
  <c r="O188" i="17"/>
  <c r="O187" i="17"/>
  <c r="O186" i="17"/>
  <c r="O185" i="17"/>
  <c r="O184" i="17"/>
  <c r="O183" i="17"/>
  <c r="O182" i="17"/>
  <c r="O181" i="17"/>
  <c r="O180" i="17"/>
  <c r="O179" i="17"/>
  <c r="O178" i="17"/>
  <c r="O177" i="17"/>
  <c r="O176" i="17"/>
  <c r="O175" i="17"/>
  <c r="O174" i="17"/>
  <c r="O173" i="17"/>
  <c r="O172" i="17"/>
  <c r="O171" i="17"/>
  <c r="O170" i="17"/>
  <c r="O169" i="17"/>
  <c r="O168" i="17"/>
  <c r="O167" i="17"/>
  <c r="O166" i="17"/>
  <c r="O165" i="17"/>
  <c r="O164" i="17"/>
  <c r="O163" i="17"/>
  <c r="O162" i="17"/>
  <c r="O161" i="17"/>
  <c r="O160" i="17"/>
  <c r="O159" i="17"/>
  <c r="O158" i="17"/>
  <c r="O157" i="17"/>
  <c r="O156" i="17"/>
  <c r="O155" i="17"/>
  <c r="O154" i="17"/>
  <c r="O153" i="17"/>
  <c r="O152" i="17"/>
  <c r="O151" i="17"/>
  <c r="O150" i="17"/>
  <c r="O149" i="17"/>
  <c r="O148" i="17"/>
  <c r="O147" i="17"/>
  <c r="O146" i="17"/>
  <c r="O145" i="17"/>
  <c r="O144" i="17"/>
  <c r="O143" i="17"/>
  <c r="O142" i="17"/>
  <c r="O141" i="17"/>
  <c r="O140" i="17"/>
  <c r="O139" i="17"/>
  <c r="O138" i="17"/>
  <c r="O137" i="17"/>
  <c r="O136" i="17"/>
  <c r="O135" i="17"/>
  <c r="O134" i="17"/>
  <c r="O133" i="17"/>
  <c r="O132" i="17"/>
  <c r="O131" i="17"/>
  <c r="O130" i="17"/>
  <c r="O129" i="17"/>
  <c r="O128" i="17"/>
  <c r="O127" i="17"/>
  <c r="O126" i="17"/>
  <c r="O125" i="17"/>
  <c r="O124" i="17"/>
  <c r="O123" i="17"/>
  <c r="O122" i="17"/>
  <c r="O121" i="17"/>
  <c r="O120" i="17"/>
  <c r="O119" i="17"/>
  <c r="O118" i="17"/>
  <c r="O117" i="17"/>
  <c r="O116" i="17"/>
  <c r="O115" i="17"/>
  <c r="O114" i="17"/>
  <c r="O113" i="17"/>
  <c r="O112" i="17"/>
  <c r="O111" i="17"/>
  <c r="O110" i="17"/>
  <c r="O109" i="17"/>
  <c r="O108" i="17"/>
  <c r="O107" i="17"/>
  <c r="O106" i="17"/>
  <c r="O105" i="17"/>
  <c r="O104" i="17"/>
  <c r="O103" i="17"/>
  <c r="O102" i="17"/>
  <c r="O101" i="17"/>
  <c r="O100" i="17"/>
  <c r="O99" i="17"/>
  <c r="O98" i="17"/>
  <c r="O97" i="17"/>
  <c r="O96" i="17"/>
  <c r="O95" i="17"/>
  <c r="O94" i="17"/>
  <c r="O93" i="17"/>
  <c r="O92" i="17"/>
  <c r="O91" i="17"/>
  <c r="O90" i="17"/>
  <c r="O89" i="17"/>
  <c r="O88" i="17"/>
  <c r="O87" i="17"/>
  <c r="O86" i="17"/>
  <c r="O85" i="17"/>
  <c r="O84" i="17"/>
  <c r="O83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O25" i="17"/>
  <c r="O24" i="17"/>
  <c r="O23" i="17"/>
  <c r="O22" i="17"/>
  <c r="O21" i="17"/>
  <c r="O20" i="17"/>
  <c r="O19" i="17"/>
  <c r="O18" i="17"/>
  <c r="O17" i="17"/>
  <c r="O16" i="17"/>
  <c r="O15" i="17"/>
  <c r="O14" i="17"/>
  <c r="O13" i="17"/>
  <c r="O12" i="17"/>
  <c r="O11" i="17"/>
  <c r="O10" i="17"/>
  <c r="N1127" i="16"/>
  <c r="O1123" i="16"/>
  <c r="O1122" i="16"/>
  <c r="O1121" i="16"/>
  <c r="O1120" i="16"/>
  <c r="O1119" i="16"/>
  <c r="O1118" i="16"/>
  <c r="O1117" i="16"/>
  <c r="O1116" i="16"/>
  <c r="O1115" i="16"/>
  <c r="O1114" i="16"/>
  <c r="O1113" i="16"/>
  <c r="O1112" i="16"/>
  <c r="O1111" i="16"/>
  <c r="O1110" i="16"/>
  <c r="O1109" i="16"/>
  <c r="O1108" i="16"/>
  <c r="O1107" i="16"/>
  <c r="O1106" i="16"/>
  <c r="O1105" i="16"/>
  <c r="O1104" i="16"/>
  <c r="O1103" i="16"/>
  <c r="O1102" i="16"/>
  <c r="O1101" i="16"/>
  <c r="O1100" i="16"/>
  <c r="O1099" i="16"/>
  <c r="O1098" i="16"/>
  <c r="O1097" i="16"/>
  <c r="O1096" i="16"/>
  <c r="O1095" i="16"/>
  <c r="O1094" i="16"/>
  <c r="O1093" i="16"/>
  <c r="O1092" i="16"/>
  <c r="O1091" i="16"/>
  <c r="O1090" i="16"/>
  <c r="O1089" i="16"/>
  <c r="O1088" i="16"/>
  <c r="O1087" i="16"/>
  <c r="O1086" i="16"/>
  <c r="O1085" i="16"/>
  <c r="O1084" i="16"/>
  <c r="O1083" i="16"/>
  <c r="O1082" i="16"/>
  <c r="O1081" i="16"/>
  <c r="O1080" i="16"/>
  <c r="O1079" i="16"/>
  <c r="O1078" i="16"/>
  <c r="O1077" i="16"/>
  <c r="O1076" i="16"/>
  <c r="O1075" i="16"/>
  <c r="O1074" i="16"/>
  <c r="O1073" i="16"/>
  <c r="O1072" i="16"/>
  <c r="O1071" i="16"/>
  <c r="O1070" i="16"/>
  <c r="O1069" i="16"/>
  <c r="O1068" i="16"/>
  <c r="O1067" i="16"/>
  <c r="O1066" i="16"/>
  <c r="O1065" i="16"/>
  <c r="O1064" i="16"/>
  <c r="O1063" i="16"/>
  <c r="O1062" i="16"/>
  <c r="O1061" i="16"/>
  <c r="O1060" i="16"/>
  <c r="O1059" i="16"/>
  <c r="O1058" i="16"/>
  <c r="O1057" i="16"/>
  <c r="O1056" i="16"/>
  <c r="O1055" i="16"/>
  <c r="O1054" i="16"/>
  <c r="O1053" i="16"/>
  <c r="O1052" i="16"/>
  <c r="O1051" i="16"/>
  <c r="O1050" i="16"/>
  <c r="O1049" i="16"/>
  <c r="O1048" i="16"/>
  <c r="O1047" i="16"/>
  <c r="O1046" i="16"/>
  <c r="O1045" i="16"/>
  <c r="O1044" i="16"/>
  <c r="O1043" i="16"/>
  <c r="O1042" i="16"/>
  <c r="O1041" i="16"/>
  <c r="O1040" i="16"/>
  <c r="O1039" i="16"/>
  <c r="O1038" i="16"/>
  <c r="O1037" i="16"/>
  <c r="O1036" i="16"/>
  <c r="O1035" i="16"/>
  <c r="O1034" i="16"/>
  <c r="O1033" i="16"/>
  <c r="O1032" i="16"/>
  <c r="O1031" i="16"/>
  <c r="O1030" i="16"/>
  <c r="O1029" i="16"/>
  <c r="O1028" i="16"/>
  <c r="O1027" i="16"/>
  <c r="O1026" i="16"/>
  <c r="O1025" i="16"/>
  <c r="O1024" i="16"/>
  <c r="O1023" i="16"/>
  <c r="O1022" i="16"/>
  <c r="O1021" i="16"/>
  <c r="O1020" i="16"/>
  <c r="O1019" i="16"/>
  <c r="O1018" i="16"/>
  <c r="O1017" i="16"/>
  <c r="O1016" i="16"/>
  <c r="O1015" i="16"/>
  <c r="O1014" i="16"/>
  <c r="O1013" i="16"/>
  <c r="O1012" i="16"/>
  <c r="O1011" i="16"/>
  <c r="O1010" i="16"/>
  <c r="O1009" i="16"/>
  <c r="O1008" i="16"/>
  <c r="O1007" i="16"/>
  <c r="O1006" i="16"/>
  <c r="O1005" i="16"/>
  <c r="O1004" i="16"/>
  <c r="O1003" i="16"/>
  <c r="O1002" i="16"/>
  <c r="O1001" i="16"/>
  <c r="O1000" i="16"/>
  <c r="O999" i="16"/>
  <c r="O998" i="16"/>
  <c r="O997" i="16"/>
  <c r="O996" i="16"/>
  <c r="O995" i="16"/>
  <c r="O994" i="16"/>
  <c r="O993" i="16"/>
  <c r="O992" i="16"/>
  <c r="O991" i="16"/>
  <c r="O990" i="16"/>
  <c r="O989" i="16"/>
  <c r="O988" i="16"/>
  <c r="O987" i="16"/>
  <c r="O984" i="16"/>
  <c r="O983" i="16"/>
  <c r="O982" i="16"/>
  <c r="O981" i="16"/>
  <c r="O980" i="16"/>
  <c r="O979" i="16"/>
  <c r="O978" i="16"/>
  <c r="O977" i="16"/>
  <c r="O976" i="16"/>
  <c r="O975" i="16"/>
  <c r="O974" i="16"/>
  <c r="O973" i="16"/>
  <c r="O972" i="16"/>
  <c r="O971" i="16"/>
  <c r="O970" i="16"/>
  <c r="O969" i="16"/>
  <c r="O968" i="16"/>
  <c r="O967" i="16"/>
  <c r="O966" i="16"/>
  <c r="O965" i="16"/>
  <c r="O964" i="16"/>
  <c r="O963" i="16"/>
  <c r="O962" i="16"/>
  <c r="O961" i="16"/>
  <c r="O960" i="16"/>
  <c r="O959" i="16"/>
  <c r="O958" i="16"/>
  <c r="O957" i="16"/>
  <c r="O956" i="16"/>
  <c r="O955" i="16"/>
  <c r="O954" i="16"/>
  <c r="O953" i="16"/>
  <c r="O952" i="16"/>
  <c r="O951" i="16"/>
  <c r="O950" i="16"/>
  <c r="O949" i="16"/>
  <c r="O948" i="16"/>
  <c r="O947" i="16"/>
  <c r="O946" i="16"/>
  <c r="O945" i="16"/>
  <c r="O944" i="16"/>
  <c r="O943" i="16"/>
  <c r="O942" i="16"/>
  <c r="O941" i="16"/>
  <c r="O940" i="16"/>
  <c r="O939" i="16"/>
  <c r="O938" i="16"/>
  <c r="O937" i="16"/>
  <c r="O936" i="16"/>
  <c r="O935" i="16"/>
  <c r="O934" i="16"/>
  <c r="O933" i="16"/>
  <c r="O932" i="16"/>
  <c r="O931" i="16"/>
  <c r="O930" i="16"/>
  <c r="O929" i="16"/>
  <c r="O928" i="16"/>
  <c r="O927" i="16"/>
  <c r="O926" i="16"/>
  <c r="O925" i="16"/>
  <c r="O924" i="16"/>
  <c r="O923" i="16"/>
  <c r="O922" i="16"/>
  <c r="O921" i="16"/>
  <c r="O920" i="16"/>
  <c r="O919" i="16"/>
  <c r="O918" i="16"/>
  <c r="O917" i="16"/>
  <c r="O916" i="16"/>
  <c r="O915" i="16"/>
  <c r="O914" i="16"/>
  <c r="O913" i="16"/>
  <c r="O912" i="16"/>
  <c r="O911" i="16"/>
  <c r="O910" i="16"/>
  <c r="O909" i="16"/>
  <c r="O908" i="16"/>
  <c r="O907" i="16"/>
  <c r="O906" i="16"/>
  <c r="O905" i="16"/>
  <c r="O904" i="16"/>
  <c r="O903" i="16"/>
  <c r="O902" i="16"/>
  <c r="O901" i="16"/>
  <c r="O900" i="16"/>
  <c r="O899" i="16"/>
  <c r="O898" i="16"/>
  <c r="O897" i="16"/>
  <c r="O896" i="16"/>
  <c r="O895" i="16"/>
  <c r="O894" i="16"/>
  <c r="O893" i="16"/>
  <c r="O892" i="16"/>
  <c r="O891" i="16"/>
  <c r="O890" i="16"/>
  <c r="O889" i="16"/>
  <c r="O888" i="16"/>
  <c r="O887" i="16"/>
  <c r="O886" i="16"/>
  <c r="O885" i="16"/>
  <c r="O884" i="16"/>
  <c r="O883" i="16"/>
  <c r="O882" i="16"/>
  <c r="O881" i="16"/>
  <c r="O880" i="16"/>
  <c r="O879" i="16"/>
  <c r="O878" i="16"/>
  <c r="O877" i="16"/>
  <c r="O876" i="16"/>
  <c r="O875" i="16"/>
  <c r="O874" i="16"/>
  <c r="O873" i="16"/>
  <c r="O872" i="16"/>
  <c r="O871" i="16"/>
  <c r="O870" i="16"/>
  <c r="O869" i="16"/>
  <c r="O868" i="16"/>
  <c r="O867" i="16"/>
  <c r="O866" i="16"/>
  <c r="O865" i="16"/>
  <c r="O864" i="16"/>
  <c r="O863" i="16"/>
  <c r="O862" i="16"/>
  <c r="O861" i="16"/>
  <c r="O860" i="16"/>
  <c r="O859" i="16"/>
  <c r="O858" i="16"/>
  <c r="O857" i="16"/>
  <c r="O856" i="16"/>
  <c r="O855" i="16"/>
  <c r="O854" i="16"/>
  <c r="O853" i="16"/>
  <c r="O852" i="16"/>
  <c r="O851" i="16"/>
  <c r="O850" i="16"/>
  <c r="O849" i="16"/>
  <c r="O848" i="16"/>
  <c r="O847" i="16"/>
  <c r="O846" i="16"/>
  <c r="O845" i="16"/>
  <c r="O844" i="16"/>
  <c r="O843" i="16"/>
  <c r="O842" i="16"/>
  <c r="O841" i="16"/>
  <c r="O840" i="16"/>
  <c r="O839" i="16"/>
  <c r="O838" i="16"/>
  <c r="O837" i="16"/>
  <c r="O836" i="16"/>
  <c r="O835" i="16"/>
  <c r="O834" i="16"/>
  <c r="O833" i="16"/>
  <c r="O832" i="16"/>
  <c r="O831" i="16"/>
  <c r="O830" i="16"/>
  <c r="O829" i="16"/>
  <c r="O828" i="16"/>
  <c r="O827" i="16"/>
  <c r="O826" i="16"/>
  <c r="O825" i="16"/>
  <c r="O824" i="16"/>
  <c r="O823" i="16"/>
  <c r="O822" i="16"/>
  <c r="O821" i="16"/>
  <c r="O820" i="16"/>
  <c r="O819" i="16"/>
  <c r="O818" i="16"/>
  <c r="O817" i="16"/>
  <c r="O816" i="16"/>
  <c r="O815" i="16"/>
  <c r="O814" i="16"/>
  <c r="O813" i="16"/>
  <c r="O812" i="16"/>
  <c r="O811" i="16"/>
  <c r="O810" i="16"/>
  <c r="O809" i="16"/>
  <c r="O808" i="16"/>
  <c r="O805" i="16"/>
  <c r="O804" i="16"/>
  <c r="O802" i="16"/>
  <c r="O801" i="16"/>
  <c r="O800" i="16"/>
  <c r="O799" i="16"/>
  <c r="O798" i="16"/>
  <c r="O797" i="16"/>
  <c r="O796" i="16"/>
  <c r="O795" i="16"/>
  <c r="O794" i="16"/>
  <c r="O793" i="16"/>
  <c r="O792" i="16"/>
  <c r="O791" i="16"/>
  <c r="O790" i="16"/>
  <c r="O789" i="16"/>
  <c r="O788" i="16"/>
  <c r="O787" i="16"/>
  <c r="O786" i="16"/>
  <c r="O785" i="16"/>
  <c r="O784" i="16"/>
  <c r="O783" i="16"/>
  <c r="O782" i="16"/>
  <c r="O781" i="16"/>
  <c r="O780" i="16"/>
  <c r="O779" i="16"/>
  <c r="O778" i="16"/>
  <c r="O777" i="16"/>
  <c r="O776" i="16"/>
  <c r="O775" i="16"/>
  <c r="O774" i="16"/>
  <c r="O773" i="16"/>
  <c r="O772" i="16"/>
  <c r="O771" i="16"/>
  <c r="O770" i="16"/>
  <c r="O769" i="16"/>
  <c r="O768" i="16"/>
  <c r="O767" i="16"/>
  <c r="O766" i="16"/>
  <c r="O765" i="16"/>
  <c r="O764" i="16"/>
  <c r="O763" i="16"/>
  <c r="O762" i="16"/>
  <c r="O761" i="16"/>
  <c r="O760" i="16"/>
  <c r="O759" i="16"/>
  <c r="O758" i="16"/>
  <c r="O757" i="16"/>
  <c r="O756" i="16"/>
  <c r="O755" i="16"/>
  <c r="O754" i="16"/>
  <c r="O753" i="16"/>
  <c r="O752" i="16"/>
  <c r="O751" i="16"/>
  <c r="O750" i="16"/>
  <c r="O749" i="16"/>
  <c r="O748" i="16"/>
  <c r="O747" i="16"/>
  <c r="O746" i="16"/>
  <c r="O745" i="16"/>
  <c r="O744" i="16"/>
  <c r="O743" i="16"/>
  <c r="O742" i="16"/>
  <c r="O741" i="16"/>
  <c r="O740" i="16"/>
  <c r="O739" i="16"/>
  <c r="O738" i="16"/>
  <c r="O737" i="16"/>
  <c r="O736" i="16"/>
  <c r="O735" i="16"/>
  <c r="O734" i="16"/>
  <c r="O733" i="16"/>
  <c r="O732" i="16"/>
  <c r="O731" i="16"/>
  <c r="O730" i="16"/>
  <c r="O729" i="16"/>
  <c r="O728" i="16"/>
  <c r="O727" i="16"/>
  <c r="O726" i="16"/>
  <c r="O725" i="16"/>
  <c r="O724" i="16"/>
  <c r="O723" i="16"/>
  <c r="O722" i="16"/>
  <c r="O721" i="16"/>
  <c r="O720" i="16"/>
  <c r="O719" i="16"/>
  <c r="O718" i="16"/>
  <c r="O717" i="16"/>
  <c r="O716" i="16"/>
  <c r="O715" i="16"/>
  <c r="O714" i="16"/>
  <c r="O713" i="16"/>
  <c r="O712" i="16"/>
  <c r="O711" i="16"/>
  <c r="O710" i="16"/>
  <c r="O709" i="16"/>
  <c r="O708" i="16"/>
  <c r="O707" i="16"/>
  <c r="O706" i="16"/>
  <c r="O705" i="16"/>
  <c r="O703" i="16"/>
  <c r="O702" i="16"/>
  <c r="O701" i="16"/>
  <c r="O700" i="16"/>
  <c r="O698" i="16"/>
  <c r="O697" i="16"/>
  <c r="O696" i="16"/>
  <c r="O694" i="16"/>
  <c r="O693" i="16"/>
  <c r="O692" i="16"/>
  <c r="O691" i="16"/>
  <c r="O690" i="16"/>
  <c r="O689" i="16"/>
  <c r="O688" i="16"/>
  <c r="O687" i="16"/>
  <c r="O686" i="16"/>
  <c r="O685" i="16"/>
  <c r="O672" i="16"/>
  <c r="O671" i="16"/>
  <c r="O670" i="16"/>
  <c r="O669" i="16"/>
  <c r="O668" i="16"/>
  <c r="O667" i="16"/>
  <c r="O666" i="16"/>
  <c r="O665" i="16"/>
  <c r="O664" i="16"/>
  <c r="O663" i="16"/>
  <c r="O662" i="16"/>
  <c r="O661" i="16"/>
  <c r="O660" i="16"/>
  <c r="O659" i="16"/>
  <c r="O658" i="16"/>
  <c r="O657" i="16"/>
  <c r="O656" i="16"/>
  <c r="O655" i="16"/>
  <c r="O654" i="16"/>
  <c r="O653" i="16"/>
  <c r="O652" i="16"/>
  <c r="O651" i="16"/>
  <c r="O650" i="16"/>
  <c r="O649" i="16"/>
  <c r="O648" i="16"/>
  <c r="O647" i="16"/>
  <c r="O646" i="16"/>
  <c r="O645" i="16"/>
  <c r="O644" i="16"/>
  <c r="O643" i="16"/>
  <c r="O642" i="16"/>
  <c r="O641" i="16"/>
  <c r="O640" i="16"/>
  <c r="O639" i="16"/>
  <c r="O638" i="16"/>
  <c r="O637" i="16"/>
  <c r="O636" i="16"/>
  <c r="O635" i="16"/>
  <c r="O634" i="16"/>
  <c r="O633" i="16"/>
  <c r="O632" i="16"/>
  <c r="O631" i="16"/>
  <c r="O630" i="16"/>
  <c r="O629" i="16"/>
  <c r="O628" i="16"/>
  <c r="O627" i="16"/>
  <c r="O626" i="16"/>
  <c r="O625" i="16"/>
  <c r="O624" i="16"/>
  <c r="O623" i="16"/>
  <c r="O622" i="16"/>
  <c r="O621" i="16"/>
  <c r="O620" i="16"/>
  <c r="O619" i="16"/>
  <c r="O618" i="16"/>
  <c r="O617" i="16"/>
  <c r="O616" i="16"/>
  <c r="O615" i="16"/>
  <c r="O614" i="16"/>
  <c r="O613" i="16"/>
  <c r="O612" i="16"/>
  <c r="O611" i="16"/>
  <c r="O610" i="16"/>
  <c r="O609" i="16"/>
  <c r="O608" i="16"/>
  <c r="O607" i="16"/>
  <c r="O606" i="16"/>
  <c r="O605" i="16"/>
  <c r="O604" i="16"/>
  <c r="O603" i="16"/>
  <c r="O602" i="16"/>
  <c r="O601" i="16"/>
  <c r="O600" i="16"/>
  <c r="O599" i="16"/>
  <c r="O598" i="16"/>
  <c r="O597" i="16"/>
  <c r="O596" i="16"/>
  <c r="O595" i="16"/>
  <c r="O594" i="16"/>
  <c r="O593" i="16"/>
  <c r="O592" i="16"/>
  <c r="O591" i="16"/>
  <c r="O590" i="16"/>
  <c r="O589" i="16"/>
  <c r="O588" i="16"/>
  <c r="O587" i="16"/>
  <c r="O586" i="16"/>
  <c r="O585" i="16"/>
  <c r="O584" i="16"/>
  <c r="O583" i="16"/>
  <c r="O582" i="16"/>
  <c r="O581" i="16"/>
  <c r="O580" i="16"/>
  <c r="O579" i="16"/>
  <c r="O578" i="16"/>
  <c r="O577" i="16"/>
  <c r="O576" i="16"/>
  <c r="O575" i="16"/>
  <c r="O574" i="16"/>
  <c r="O573" i="16"/>
  <c r="O572" i="16"/>
  <c r="O571" i="16"/>
  <c r="O570" i="16"/>
  <c r="O569" i="16"/>
  <c r="O568" i="16"/>
  <c r="O567" i="16"/>
  <c r="O566" i="16"/>
  <c r="O565" i="16"/>
  <c r="O564" i="16"/>
  <c r="O563" i="16"/>
  <c r="O562" i="16"/>
  <c r="O561" i="16"/>
  <c r="O560" i="16"/>
  <c r="O559" i="16"/>
  <c r="O558" i="16"/>
  <c r="O557" i="16"/>
  <c r="O556" i="16"/>
  <c r="O555" i="16"/>
  <c r="O554" i="16"/>
  <c r="O553" i="16"/>
  <c r="O552" i="16"/>
  <c r="O551" i="16"/>
  <c r="O550" i="16"/>
  <c r="O549" i="16"/>
  <c r="O548" i="16"/>
  <c r="O547" i="16"/>
  <c r="O546" i="16"/>
  <c r="O545" i="16"/>
  <c r="O544" i="16"/>
  <c r="O543" i="16"/>
  <c r="O542" i="16"/>
  <c r="O541" i="16"/>
  <c r="O540" i="16"/>
  <c r="O539" i="16"/>
  <c r="O538" i="16"/>
  <c r="O537" i="16"/>
  <c r="O536" i="16"/>
  <c r="O535" i="16"/>
  <c r="O534" i="16"/>
  <c r="O533" i="16"/>
  <c r="O532" i="16"/>
  <c r="O531" i="16"/>
  <c r="O530" i="16"/>
  <c r="O529" i="16"/>
  <c r="O528" i="16"/>
  <c r="O527" i="16"/>
  <c r="O526" i="16"/>
  <c r="O525" i="16"/>
  <c r="O524" i="16"/>
  <c r="O523" i="16"/>
  <c r="O522" i="16"/>
  <c r="O521" i="16"/>
  <c r="O520" i="16"/>
  <c r="O519" i="16"/>
  <c r="O518" i="16"/>
  <c r="O517" i="16"/>
  <c r="O516" i="16"/>
  <c r="O515" i="16"/>
  <c r="O514" i="16"/>
  <c r="O513" i="16"/>
  <c r="O512" i="16"/>
  <c r="O511" i="16"/>
  <c r="O510" i="16"/>
  <c r="O509" i="16"/>
  <c r="O508" i="16"/>
  <c r="O507" i="16"/>
  <c r="O506" i="16"/>
  <c r="O505" i="16"/>
  <c r="O504" i="16"/>
  <c r="O503" i="16"/>
  <c r="O502" i="16"/>
  <c r="O501" i="16"/>
  <c r="O500" i="16"/>
  <c r="O499" i="16"/>
  <c r="O498" i="16"/>
  <c r="O497" i="16"/>
  <c r="O496" i="16"/>
  <c r="O495" i="16"/>
  <c r="O494" i="16"/>
  <c r="O493" i="16"/>
  <c r="O492" i="16"/>
  <c r="O491" i="16"/>
  <c r="O490" i="16"/>
  <c r="O489" i="16"/>
  <c r="O488" i="16"/>
  <c r="O487" i="16"/>
  <c r="O486" i="16"/>
  <c r="O485" i="16"/>
  <c r="O484" i="16"/>
  <c r="O483" i="16"/>
  <c r="O482" i="16"/>
  <c r="O481" i="16"/>
  <c r="O480" i="16"/>
  <c r="O479" i="16"/>
  <c r="O478" i="16"/>
  <c r="O477" i="16"/>
  <c r="O476" i="16"/>
  <c r="O475" i="16"/>
  <c r="O474" i="16"/>
  <c r="O473" i="16"/>
  <c r="O472" i="16"/>
  <c r="O471" i="16"/>
  <c r="O470" i="16"/>
  <c r="O469" i="16"/>
  <c r="O468" i="16"/>
  <c r="O467" i="16"/>
  <c r="O466" i="16"/>
  <c r="O465" i="16"/>
  <c r="O464" i="16"/>
  <c r="O463" i="16"/>
  <c r="O462" i="16"/>
  <c r="O461" i="16"/>
  <c r="O460" i="16"/>
  <c r="O459" i="16"/>
  <c r="O458" i="16"/>
  <c r="O457" i="16"/>
  <c r="O456" i="16"/>
  <c r="O455" i="16"/>
  <c r="O454" i="16"/>
  <c r="O453" i="16"/>
  <c r="O452" i="16"/>
  <c r="O451" i="16"/>
  <c r="O450" i="16"/>
  <c r="O449" i="16"/>
  <c r="O448" i="16"/>
  <c r="O447" i="16"/>
  <c r="O446" i="16"/>
  <c r="O445" i="16"/>
  <c r="O444" i="16"/>
  <c r="O443" i="16"/>
  <c r="O442" i="16"/>
  <c r="O441" i="16"/>
  <c r="O440" i="16"/>
  <c r="O439" i="16"/>
  <c r="O438" i="16"/>
  <c r="O437" i="16"/>
  <c r="O436" i="16"/>
  <c r="O435" i="16"/>
  <c r="O434" i="16"/>
  <c r="O433" i="16"/>
  <c r="O432" i="16"/>
  <c r="O431" i="16"/>
  <c r="O430" i="16"/>
  <c r="O429" i="16"/>
  <c r="O428" i="16"/>
  <c r="O427" i="16"/>
  <c r="O426" i="16"/>
  <c r="O425" i="16"/>
  <c r="O424" i="16"/>
  <c r="O423" i="16"/>
  <c r="O422" i="16"/>
  <c r="O421" i="16"/>
  <c r="O420" i="16"/>
  <c r="O419" i="16"/>
  <c r="O418" i="16"/>
  <c r="O417" i="16"/>
  <c r="O416" i="16"/>
  <c r="O415" i="16"/>
  <c r="O414" i="16"/>
  <c r="O413" i="16"/>
  <c r="O412" i="16"/>
  <c r="O411" i="16"/>
  <c r="O410" i="16"/>
  <c r="O409" i="16"/>
  <c r="O408" i="16"/>
  <c r="O407" i="16"/>
  <c r="O406" i="16"/>
  <c r="O405" i="16"/>
  <c r="O404" i="16"/>
  <c r="O403" i="16"/>
  <c r="O402" i="16"/>
  <c r="O401" i="16"/>
  <c r="O400" i="16"/>
  <c r="O399" i="16"/>
  <c r="O398" i="16"/>
  <c r="O397" i="16"/>
  <c r="O396" i="16"/>
  <c r="O395" i="16"/>
  <c r="O394" i="16"/>
  <c r="O393" i="16"/>
  <c r="O392" i="16"/>
  <c r="O391" i="16"/>
  <c r="O390" i="16"/>
  <c r="O389" i="16"/>
  <c r="O388" i="16"/>
  <c r="O387" i="16"/>
  <c r="O386" i="16"/>
  <c r="O385" i="16"/>
  <c r="O384" i="16"/>
  <c r="O383" i="16"/>
  <c r="O382" i="16"/>
  <c r="O381" i="16"/>
  <c r="O380" i="16"/>
  <c r="O379" i="16"/>
  <c r="O378" i="16"/>
  <c r="O377" i="16"/>
  <c r="O376" i="16"/>
  <c r="O375" i="16"/>
  <c r="O374" i="16"/>
  <c r="O373" i="16"/>
  <c r="O372" i="16"/>
  <c r="O371" i="16"/>
  <c r="O370" i="16"/>
  <c r="O369" i="16"/>
  <c r="O368" i="16"/>
  <c r="O367" i="16"/>
  <c r="O366" i="16"/>
  <c r="O365" i="16"/>
  <c r="O364" i="16"/>
  <c r="O363" i="16"/>
  <c r="O362" i="16"/>
  <c r="O361" i="16"/>
  <c r="O360" i="16"/>
  <c r="O359" i="16"/>
  <c r="O358" i="16"/>
  <c r="O357" i="16"/>
  <c r="O356" i="16"/>
  <c r="O355" i="16"/>
  <c r="O354" i="16"/>
  <c r="O353" i="16"/>
  <c r="O352" i="16"/>
  <c r="O351" i="16"/>
  <c r="O350" i="16"/>
  <c r="O349" i="16"/>
  <c r="O348" i="16"/>
  <c r="O347" i="16"/>
  <c r="O346" i="16"/>
  <c r="O345" i="16"/>
  <c r="O344" i="16"/>
  <c r="O343" i="16"/>
  <c r="O342" i="16"/>
  <c r="O341" i="16"/>
  <c r="O340" i="16"/>
  <c r="O339" i="16"/>
  <c r="O338" i="16"/>
  <c r="O337" i="16"/>
  <c r="O336" i="16"/>
  <c r="O335" i="16"/>
  <c r="O334" i="16"/>
  <c r="O333" i="16"/>
  <c r="O332" i="16"/>
  <c r="O331" i="16"/>
  <c r="O330" i="16"/>
  <c r="O329" i="16"/>
  <c r="O328" i="16"/>
  <c r="O327" i="16"/>
  <c r="O326" i="16"/>
  <c r="O325" i="16"/>
  <c r="O324" i="16"/>
  <c r="O323" i="16"/>
  <c r="O322" i="16"/>
  <c r="O321" i="16"/>
  <c r="O320" i="16"/>
  <c r="O319" i="16"/>
  <c r="O318" i="16"/>
  <c r="O317" i="16"/>
  <c r="O316" i="16"/>
  <c r="O315" i="16"/>
  <c r="O314" i="16"/>
  <c r="O313" i="16"/>
  <c r="O312" i="16"/>
  <c r="O311" i="16"/>
  <c r="O310" i="16"/>
  <c r="O309" i="16"/>
  <c r="O308" i="16"/>
  <c r="O307" i="16"/>
  <c r="O306" i="16"/>
  <c r="O305" i="16"/>
  <c r="O304" i="16"/>
  <c r="O303" i="16"/>
  <c r="O302" i="16"/>
  <c r="O301" i="16"/>
  <c r="O300" i="16"/>
  <c r="O299" i="16"/>
  <c r="O298" i="16"/>
  <c r="O297" i="16"/>
  <c r="O296" i="16"/>
  <c r="O295" i="16"/>
  <c r="O294" i="16"/>
  <c r="O293" i="16"/>
  <c r="O292" i="16"/>
  <c r="O291" i="16"/>
  <c r="O290" i="16"/>
  <c r="O289" i="16"/>
  <c r="O288" i="16"/>
  <c r="O287" i="16"/>
  <c r="O286" i="16"/>
  <c r="O284" i="16"/>
  <c r="O283" i="16"/>
  <c r="O282" i="16"/>
  <c r="O281" i="16"/>
  <c r="O280" i="16"/>
  <c r="O279" i="16"/>
  <c r="O278" i="16"/>
  <c r="O277" i="16"/>
  <c r="O276" i="16"/>
  <c r="O275" i="16"/>
  <c r="O273" i="16"/>
  <c r="O272" i="16"/>
  <c r="O271" i="16"/>
  <c r="O269" i="16"/>
  <c r="O268" i="16"/>
  <c r="O267" i="16"/>
  <c r="O266" i="16"/>
  <c r="O264" i="16"/>
  <c r="O263" i="16"/>
  <c r="O262" i="16"/>
  <c r="O260" i="16"/>
  <c r="O259" i="16"/>
  <c r="O258" i="16"/>
  <c r="O257" i="16"/>
  <c r="O256" i="16"/>
  <c r="O255" i="16"/>
  <c r="O249" i="16"/>
  <c r="O248" i="16"/>
  <c r="O247" i="16"/>
  <c r="O243" i="16"/>
  <c r="O242" i="16"/>
  <c r="O241" i="16"/>
  <c r="O240" i="16"/>
  <c r="O239" i="16"/>
  <c r="O238" i="16"/>
  <c r="O237" i="16"/>
  <c r="O236" i="16"/>
  <c r="O235" i="16"/>
  <c r="O234" i="16"/>
  <c r="O233" i="16"/>
  <c r="O232" i="16"/>
  <c r="O231" i="16"/>
  <c r="O230" i="16"/>
  <c r="O228" i="16"/>
  <c r="O227" i="16"/>
  <c r="O226" i="16"/>
  <c r="O225" i="16"/>
  <c r="O224" i="16"/>
  <c r="O223" i="16"/>
  <c r="O222" i="16"/>
  <c r="O221" i="16"/>
  <c r="O220" i="16"/>
  <c r="O219" i="16"/>
  <c r="O218" i="16"/>
  <c r="O217" i="16"/>
  <c r="O216" i="16"/>
  <c r="O215" i="16"/>
  <c r="O214" i="16"/>
  <c r="O213" i="16"/>
  <c r="O212" i="16"/>
  <c r="O211" i="16"/>
  <c r="O210" i="16"/>
  <c r="O209" i="16"/>
  <c r="O208" i="16"/>
  <c r="O207" i="16"/>
  <c r="O206" i="16"/>
  <c r="O205" i="16"/>
  <c r="O204" i="16"/>
  <c r="O203" i="16"/>
  <c r="O202" i="16"/>
  <c r="O201" i="16"/>
  <c r="O200" i="16"/>
  <c r="O199" i="16"/>
  <c r="O198" i="16"/>
  <c r="O197" i="16"/>
  <c r="O196" i="16"/>
  <c r="O195" i="16"/>
  <c r="O194" i="16"/>
  <c r="O193" i="16"/>
  <c r="O192" i="16"/>
  <c r="O191" i="16"/>
  <c r="O190" i="16"/>
  <c r="O189" i="16"/>
  <c r="O188" i="16"/>
  <c r="O187" i="16"/>
  <c r="O186" i="16"/>
  <c r="O185" i="16"/>
  <c r="O184" i="16"/>
  <c r="O183" i="16"/>
  <c r="O182" i="16"/>
  <c r="O181" i="16"/>
  <c r="O180" i="16"/>
  <c r="O179" i="16"/>
  <c r="O178" i="16"/>
  <c r="O177" i="16"/>
  <c r="O176" i="16"/>
  <c r="O175" i="16"/>
  <c r="O174" i="16"/>
  <c r="O173" i="16"/>
  <c r="O172" i="16"/>
  <c r="O171" i="16"/>
  <c r="O170" i="16"/>
  <c r="O169" i="16"/>
  <c r="O168" i="16"/>
  <c r="O167" i="16"/>
  <c r="O166" i="16"/>
  <c r="O165" i="16"/>
  <c r="O164" i="16"/>
  <c r="O163" i="16"/>
  <c r="O162" i="16"/>
  <c r="O161" i="16"/>
  <c r="O160" i="16"/>
  <c r="O159" i="16"/>
  <c r="O158" i="16"/>
  <c r="O157" i="16"/>
  <c r="O156" i="16"/>
  <c r="O155" i="16"/>
  <c r="O154" i="16"/>
  <c r="O153" i="16"/>
  <c r="O152" i="16"/>
  <c r="O151" i="16"/>
  <c r="O150" i="16"/>
  <c r="O149" i="16"/>
  <c r="O148" i="16"/>
  <c r="O147" i="16"/>
  <c r="O146" i="16"/>
  <c r="O145" i="16"/>
  <c r="O144" i="16"/>
  <c r="O143" i="16"/>
  <c r="O142" i="16"/>
  <c r="O141" i="16"/>
  <c r="O140" i="16"/>
  <c r="O139" i="16"/>
  <c r="O138" i="16"/>
  <c r="O137" i="16"/>
  <c r="O136" i="16"/>
  <c r="O135" i="16"/>
  <c r="O134" i="16"/>
  <c r="O133" i="16"/>
  <c r="O132" i="16"/>
  <c r="O131" i="16"/>
  <c r="O130" i="16"/>
  <c r="O129" i="16"/>
  <c r="O128" i="16"/>
  <c r="O127" i="16"/>
  <c r="O126" i="16"/>
  <c r="O125" i="16"/>
  <c r="O124" i="16"/>
  <c r="O123" i="16"/>
  <c r="O122" i="16"/>
  <c r="O121" i="16"/>
  <c r="O120" i="16"/>
  <c r="O119" i="16"/>
  <c r="O118" i="16"/>
  <c r="O117" i="16"/>
  <c r="O116" i="16"/>
  <c r="O115" i="16"/>
  <c r="O114" i="16"/>
  <c r="O113" i="16"/>
  <c r="O112" i="16"/>
  <c r="O111" i="16"/>
  <c r="O110" i="16"/>
  <c r="O109" i="16"/>
  <c r="O108" i="16"/>
  <c r="O107" i="16"/>
  <c r="O106" i="16"/>
  <c r="O105" i="16"/>
  <c r="O104" i="16"/>
  <c r="O103" i="16"/>
  <c r="O102" i="16"/>
  <c r="O101" i="16"/>
  <c r="O100" i="16"/>
  <c r="O99" i="16"/>
  <c r="O98" i="16"/>
  <c r="O97" i="16"/>
  <c r="O96" i="16"/>
  <c r="O95" i="16"/>
  <c r="O94" i="16"/>
  <c r="O93" i="16"/>
  <c r="O92" i="16"/>
  <c r="O91" i="16"/>
  <c r="O90" i="16"/>
  <c r="O89" i="16"/>
  <c r="O88" i="16"/>
  <c r="O87" i="16"/>
  <c r="O86" i="16"/>
  <c r="O85" i="16"/>
  <c r="O84" i="16"/>
  <c r="O83" i="16"/>
  <c r="O77" i="16"/>
  <c r="O76" i="16"/>
  <c r="O75" i="16"/>
  <c r="O74" i="16"/>
  <c r="O73" i="16"/>
  <c r="O72" i="16"/>
  <c r="O71" i="16"/>
  <c r="O70" i="16"/>
  <c r="O69" i="16"/>
  <c r="O68" i="16"/>
  <c r="O67" i="16"/>
  <c r="O66" i="16"/>
  <c r="O65" i="16"/>
  <c r="O64" i="16"/>
  <c r="O63" i="16"/>
  <c r="O62" i="16"/>
  <c r="O61" i="16"/>
  <c r="O60" i="16"/>
  <c r="O59" i="16"/>
  <c r="O58" i="16"/>
  <c r="O57" i="16"/>
  <c r="O56" i="16"/>
  <c r="O55" i="16"/>
  <c r="O54" i="16"/>
  <c r="O53" i="16"/>
  <c r="O52" i="16"/>
  <c r="O51" i="16"/>
  <c r="O50" i="16"/>
  <c r="O49" i="16"/>
  <c r="O48" i="16"/>
  <c r="O47" i="16"/>
  <c r="O46" i="16"/>
  <c r="O45" i="16"/>
  <c r="O44" i="16"/>
  <c r="O43" i="16"/>
  <c r="O42" i="16"/>
  <c r="O41" i="16"/>
  <c r="O40" i="16"/>
  <c r="O39" i="16"/>
  <c r="O38" i="16"/>
  <c r="O37" i="16"/>
  <c r="O36" i="16"/>
  <c r="O35" i="16"/>
  <c r="O34" i="16"/>
  <c r="O33" i="16"/>
  <c r="O32" i="16"/>
  <c r="O31" i="16"/>
  <c r="O30" i="16"/>
  <c r="O29" i="16"/>
  <c r="O28" i="16"/>
  <c r="O27" i="16"/>
  <c r="O26" i="16"/>
  <c r="O25" i="16"/>
  <c r="O24" i="16"/>
  <c r="O23" i="16"/>
  <c r="O22" i="16"/>
  <c r="O21" i="16"/>
  <c r="O20" i="16"/>
  <c r="O19" i="16"/>
  <c r="O18" i="16"/>
  <c r="O17" i="16"/>
  <c r="O16" i="16"/>
  <c r="O15" i="16"/>
  <c r="O14" i="16"/>
  <c r="O13" i="16"/>
  <c r="O12" i="16"/>
  <c r="O11" i="16"/>
  <c r="O10" i="16"/>
  <c r="N1127" i="15"/>
  <c r="O1123" i="15"/>
  <c r="O1122" i="15"/>
  <c r="O1121" i="15"/>
  <c r="O1120" i="15"/>
  <c r="O1119" i="15"/>
  <c r="O1118" i="15"/>
  <c r="O1117" i="15"/>
  <c r="O1116" i="15"/>
  <c r="O1115" i="15"/>
  <c r="O1114" i="15"/>
  <c r="O1113" i="15"/>
  <c r="O1112" i="15"/>
  <c r="O1111" i="15"/>
  <c r="O1110" i="15"/>
  <c r="O1109" i="15"/>
  <c r="O1108" i="15"/>
  <c r="O1107" i="15"/>
  <c r="O1106" i="15"/>
  <c r="O1105" i="15"/>
  <c r="O1104" i="15"/>
  <c r="O1103" i="15"/>
  <c r="O1102" i="15"/>
  <c r="O1101" i="15"/>
  <c r="O1100" i="15"/>
  <c r="O1099" i="15"/>
  <c r="O1098" i="15"/>
  <c r="O1097" i="15"/>
  <c r="O1096" i="15"/>
  <c r="O1095" i="15"/>
  <c r="O1094" i="15"/>
  <c r="O1093" i="15"/>
  <c r="O1092" i="15"/>
  <c r="O1091" i="15"/>
  <c r="O1090" i="15"/>
  <c r="O1089" i="15"/>
  <c r="O1088" i="15"/>
  <c r="O1087" i="15"/>
  <c r="O1086" i="15"/>
  <c r="O1085" i="15"/>
  <c r="O1084" i="15"/>
  <c r="O1083" i="15"/>
  <c r="O1082" i="15"/>
  <c r="O1081" i="15"/>
  <c r="O1080" i="15"/>
  <c r="O1079" i="15"/>
  <c r="O1078" i="15"/>
  <c r="O1077" i="15"/>
  <c r="O1076" i="15"/>
  <c r="O1075" i="15"/>
  <c r="O1074" i="15"/>
  <c r="O1073" i="15"/>
  <c r="O1072" i="15"/>
  <c r="O1071" i="15"/>
  <c r="O1070" i="15"/>
  <c r="O1069" i="15"/>
  <c r="O1068" i="15"/>
  <c r="O1067" i="15"/>
  <c r="O1066" i="15"/>
  <c r="O1065" i="15"/>
  <c r="O1064" i="15"/>
  <c r="O1063" i="15"/>
  <c r="O1062" i="15"/>
  <c r="O1061" i="15"/>
  <c r="O1060" i="15"/>
  <c r="O1059" i="15"/>
  <c r="O1058" i="15"/>
  <c r="O1057" i="15"/>
  <c r="O1056" i="15"/>
  <c r="O1055" i="15"/>
  <c r="O1054" i="15"/>
  <c r="O1053" i="15"/>
  <c r="O1052" i="15"/>
  <c r="O1051" i="15"/>
  <c r="O1050" i="15"/>
  <c r="O1049" i="15"/>
  <c r="O1048" i="15"/>
  <c r="O1047" i="15"/>
  <c r="O1046" i="15"/>
  <c r="O1045" i="15"/>
  <c r="O1044" i="15"/>
  <c r="O1043" i="15"/>
  <c r="O1042" i="15"/>
  <c r="O1041" i="15"/>
  <c r="O1040" i="15"/>
  <c r="O1039" i="15"/>
  <c r="O1038" i="15"/>
  <c r="O1037" i="15"/>
  <c r="O1036" i="15"/>
  <c r="O1035" i="15"/>
  <c r="O1034" i="15"/>
  <c r="O1033" i="15"/>
  <c r="O1032" i="15"/>
  <c r="O1031" i="15"/>
  <c r="O1030" i="15"/>
  <c r="O1029" i="15"/>
  <c r="O1028" i="15"/>
  <c r="O1027" i="15"/>
  <c r="O1026" i="15"/>
  <c r="O1025" i="15"/>
  <c r="O1024" i="15"/>
  <c r="O1023" i="15"/>
  <c r="O1022" i="15"/>
  <c r="O1021" i="15"/>
  <c r="O1020" i="15"/>
  <c r="O1019" i="15"/>
  <c r="O1018" i="15"/>
  <c r="O1017" i="15"/>
  <c r="O1016" i="15"/>
  <c r="O1015" i="15"/>
  <c r="O1014" i="15"/>
  <c r="O1013" i="15"/>
  <c r="O1012" i="15"/>
  <c r="O1011" i="15"/>
  <c r="O1010" i="15"/>
  <c r="O1009" i="15"/>
  <c r="O1008" i="15"/>
  <c r="O1007" i="15"/>
  <c r="O1006" i="15"/>
  <c r="O1005" i="15"/>
  <c r="O1004" i="15"/>
  <c r="O1003" i="15"/>
  <c r="O1002" i="15"/>
  <c r="O1001" i="15"/>
  <c r="O1000" i="15"/>
  <c r="O999" i="15"/>
  <c r="O998" i="15"/>
  <c r="O997" i="15"/>
  <c r="O996" i="15"/>
  <c r="O995" i="15"/>
  <c r="O994" i="15"/>
  <c r="O993" i="15"/>
  <c r="O992" i="15"/>
  <c r="O991" i="15"/>
  <c r="O990" i="15"/>
  <c r="O989" i="15"/>
  <c r="O988" i="15"/>
  <c r="O987" i="15"/>
  <c r="O984" i="15"/>
  <c r="O983" i="15"/>
  <c r="O982" i="15"/>
  <c r="O981" i="15"/>
  <c r="O980" i="15"/>
  <c r="O979" i="15"/>
  <c r="O978" i="15"/>
  <c r="O977" i="15"/>
  <c r="O976" i="15"/>
  <c r="O975" i="15"/>
  <c r="O974" i="15"/>
  <c r="O973" i="15"/>
  <c r="O972" i="15"/>
  <c r="O971" i="15"/>
  <c r="O970" i="15"/>
  <c r="O969" i="15"/>
  <c r="O968" i="15"/>
  <c r="O967" i="15"/>
  <c r="O966" i="15"/>
  <c r="O965" i="15"/>
  <c r="O964" i="15"/>
  <c r="O963" i="15"/>
  <c r="O962" i="15"/>
  <c r="O961" i="15"/>
  <c r="O960" i="15"/>
  <c r="O959" i="15"/>
  <c r="O958" i="15"/>
  <c r="O957" i="15"/>
  <c r="O956" i="15"/>
  <c r="O955" i="15"/>
  <c r="O954" i="15"/>
  <c r="O953" i="15"/>
  <c r="O952" i="15"/>
  <c r="O951" i="15"/>
  <c r="O950" i="15"/>
  <c r="O949" i="15"/>
  <c r="O948" i="15"/>
  <c r="O947" i="15"/>
  <c r="O946" i="15"/>
  <c r="O945" i="15"/>
  <c r="O944" i="15"/>
  <c r="O943" i="15"/>
  <c r="O942" i="15"/>
  <c r="O941" i="15"/>
  <c r="O940" i="15"/>
  <c r="O939" i="15"/>
  <c r="O938" i="15"/>
  <c r="O937" i="15"/>
  <c r="O936" i="15"/>
  <c r="O935" i="15"/>
  <c r="O934" i="15"/>
  <c r="O933" i="15"/>
  <c r="O932" i="15"/>
  <c r="O931" i="15"/>
  <c r="O930" i="15"/>
  <c r="O929" i="15"/>
  <c r="O928" i="15"/>
  <c r="O927" i="15"/>
  <c r="O926" i="15"/>
  <c r="O925" i="15"/>
  <c r="O924" i="15"/>
  <c r="O923" i="15"/>
  <c r="O922" i="15"/>
  <c r="O921" i="15"/>
  <c r="O920" i="15"/>
  <c r="O919" i="15"/>
  <c r="O918" i="15"/>
  <c r="O917" i="15"/>
  <c r="O916" i="15"/>
  <c r="O915" i="15"/>
  <c r="O914" i="15"/>
  <c r="O913" i="15"/>
  <c r="O912" i="15"/>
  <c r="O911" i="15"/>
  <c r="O910" i="15"/>
  <c r="O909" i="15"/>
  <c r="O908" i="15"/>
  <c r="O907" i="15"/>
  <c r="O906" i="15"/>
  <c r="O905" i="15"/>
  <c r="O904" i="15"/>
  <c r="O903" i="15"/>
  <c r="O902" i="15"/>
  <c r="O901" i="15"/>
  <c r="O900" i="15"/>
  <c r="O899" i="15"/>
  <c r="O898" i="15"/>
  <c r="O897" i="15"/>
  <c r="O896" i="15"/>
  <c r="O895" i="15"/>
  <c r="O894" i="15"/>
  <c r="O893" i="15"/>
  <c r="O892" i="15"/>
  <c r="O891" i="15"/>
  <c r="O890" i="15"/>
  <c r="O889" i="15"/>
  <c r="O888" i="15"/>
  <c r="O887" i="15"/>
  <c r="O886" i="15"/>
  <c r="O885" i="15"/>
  <c r="O884" i="15"/>
  <c r="O883" i="15"/>
  <c r="O882" i="15"/>
  <c r="O881" i="15"/>
  <c r="O880" i="15"/>
  <c r="O879" i="15"/>
  <c r="O878" i="15"/>
  <c r="O877" i="15"/>
  <c r="O876" i="15"/>
  <c r="O875" i="15"/>
  <c r="O874" i="15"/>
  <c r="O873" i="15"/>
  <c r="O872" i="15"/>
  <c r="O871" i="15"/>
  <c r="O870" i="15"/>
  <c r="O869" i="15"/>
  <c r="O868" i="15"/>
  <c r="O867" i="15"/>
  <c r="O866" i="15"/>
  <c r="O865" i="15"/>
  <c r="O864" i="15"/>
  <c r="O863" i="15"/>
  <c r="O862" i="15"/>
  <c r="O861" i="15"/>
  <c r="O860" i="15"/>
  <c r="O859" i="15"/>
  <c r="O858" i="15"/>
  <c r="O857" i="15"/>
  <c r="O856" i="15"/>
  <c r="O855" i="15"/>
  <c r="O854" i="15"/>
  <c r="O853" i="15"/>
  <c r="O852" i="15"/>
  <c r="O851" i="15"/>
  <c r="O850" i="15"/>
  <c r="O849" i="15"/>
  <c r="O848" i="15"/>
  <c r="O847" i="15"/>
  <c r="O846" i="15"/>
  <c r="O845" i="15"/>
  <c r="O844" i="15"/>
  <c r="O843" i="15"/>
  <c r="O842" i="15"/>
  <c r="O841" i="15"/>
  <c r="O840" i="15"/>
  <c r="O839" i="15"/>
  <c r="O838" i="15"/>
  <c r="O837" i="15"/>
  <c r="O836" i="15"/>
  <c r="O835" i="15"/>
  <c r="O834" i="15"/>
  <c r="O833" i="15"/>
  <c r="O832" i="15"/>
  <c r="O831" i="15"/>
  <c r="O830" i="15"/>
  <c r="O829" i="15"/>
  <c r="O828" i="15"/>
  <c r="O827" i="15"/>
  <c r="O826" i="15"/>
  <c r="O825" i="15"/>
  <c r="O824" i="15"/>
  <c r="O823" i="15"/>
  <c r="O822" i="15"/>
  <c r="O821" i="15"/>
  <c r="O820" i="15"/>
  <c r="O819" i="15"/>
  <c r="O818" i="15"/>
  <c r="O817" i="15"/>
  <c r="O816" i="15"/>
  <c r="O815" i="15"/>
  <c r="O814" i="15"/>
  <c r="O813" i="15"/>
  <c r="O812" i="15"/>
  <c r="O811" i="15"/>
  <c r="O810" i="15"/>
  <c r="O809" i="15"/>
  <c r="O808" i="15"/>
  <c r="O805" i="15"/>
  <c r="O804" i="15"/>
  <c r="O802" i="15"/>
  <c r="O801" i="15"/>
  <c r="O800" i="15"/>
  <c r="O799" i="15"/>
  <c r="O798" i="15"/>
  <c r="O797" i="15"/>
  <c r="O796" i="15"/>
  <c r="O795" i="15"/>
  <c r="O794" i="15"/>
  <c r="O793" i="15"/>
  <c r="O792" i="15"/>
  <c r="O791" i="15"/>
  <c r="O790" i="15"/>
  <c r="O789" i="15"/>
  <c r="O788" i="15"/>
  <c r="O787" i="15"/>
  <c r="O786" i="15"/>
  <c r="O785" i="15"/>
  <c r="O784" i="15"/>
  <c r="O783" i="15"/>
  <c r="O782" i="15"/>
  <c r="O781" i="15"/>
  <c r="O780" i="15"/>
  <c r="O779" i="15"/>
  <c r="O778" i="15"/>
  <c r="O777" i="15"/>
  <c r="O776" i="15"/>
  <c r="O775" i="15"/>
  <c r="O774" i="15"/>
  <c r="O773" i="15"/>
  <c r="O772" i="15"/>
  <c r="O771" i="15"/>
  <c r="O770" i="15"/>
  <c r="O769" i="15"/>
  <c r="O768" i="15"/>
  <c r="O767" i="15"/>
  <c r="O766" i="15"/>
  <c r="O765" i="15"/>
  <c r="O764" i="15"/>
  <c r="O763" i="15"/>
  <c r="O762" i="15"/>
  <c r="O761" i="15"/>
  <c r="O760" i="15"/>
  <c r="O759" i="15"/>
  <c r="O758" i="15"/>
  <c r="O757" i="15"/>
  <c r="O756" i="15"/>
  <c r="O755" i="15"/>
  <c r="O754" i="15"/>
  <c r="O753" i="15"/>
  <c r="O752" i="15"/>
  <c r="O751" i="15"/>
  <c r="O750" i="15"/>
  <c r="O749" i="15"/>
  <c r="O748" i="15"/>
  <c r="O747" i="15"/>
  <c r="O746" i="15"/>
  <c r="O745" i="15"/>
  <c r="O744" i="15"/>
  <c r="O743" i="15"/>
  <c r="O742" i="15"/>
  <c r="O741" i="15"/>
  <c r="O740" i="15"/>
  <c r="O739" i="15"/>
  <c r="O738" i="15"/>
  <c r="O737" i="15"/>
  <c r="O736" i="15"/>
  <c r="O735" i="15"/>
  <c r="O734" i="15"/>
  <c r="O733" i="15"/>
  <c r="O732" i="15"/>
  <c r="O731" i="15"/>
  <c r="O730" i="15"/>
  <c r="O729" i="15"/>
  <c r="O728" i="15"/>
  <c r="O727" i="15"/>
  <c r="O726" i="15"/>
  <c r="O725" i="15"/>
  <c r="O724" i="15"/>
  <c r="O723" i="15"/>
  <c r="O722" i="15"/>
  <c r="O721" i="15"/>
  <c r="O720" i="15"/>
  <c r="O719" i="15"/>
  <c r="O718" i="15"/>
  <c r="O717" i="15"/>
  <c r="O716" i="15"/>
  <c r="O715" i="15"/>
  <c r="O714" i="15"/>
  <c r="O713" i="15"/>
  <c r="O712" i="15"/>
  <c r="O711" i="15"/>
  <c r="O710" i="15"/>
  <c r="O709" i="15"/>
  <c r="O708" i="15"/>
  <c r="O707" i="15"/>
  <c r="O706" i="15"/>
  <c r="O705" i="15"/>
  <c r="O703" i="15"/>
  <c r="O702" i="15"/>
  <c r="O701" i="15"/>
  <c r="O700" i="15"/>
  <c r="O698" i="15"/>
  <c r="O697" i="15"/>
  <c r="O696" i="15"/>
  <c r="O694" i="15"/>
  <c r="O693" i="15"/>
  <c r="O692" i="15"/>
  <c r="O691" i="15"/>
  <c r="O690" i="15"/>
  <c r="O689" i="15"/>
  <c r="O688" i="15"/>
  <c r="O687" i="15"/>
  <c r="O686" i="15"/>
  <c r="O685" i="15"/>
  <c r="O672" i="15"/>
  <c r="O671" i="15"/>
  <c r="O670" i="15"/>
  <c r="O669" i="15"/>
  <c r="O668" i="15"/>
  <c r="O667" i="15"/>
  <c r="O666" i="15"/>
  <c r="O665" i="15"/>
  <c r="O664" i="15"/>
  <c r="O663" i="15"/>
  <c r="O662" i="15"/>
  <c r="O661" i="15"/>
  <c r="O660" i="15"/>
  <c r="O659" i="15"/>
  <c r="O658" i="15"/>
  <c r="O657" i="15"/>
  <c r="O656" i="15"/>
  <c r="O655" i="15"/>
  <c r="O654" i="15"/>
  <c r="O653" i="15"/>
  <c r="O652" i="15"/>
  <c r="O651" i="15"/>
  <c r="O650" i="15"/>
  <c r="O649" i="15"/>
  <c r="O648" i="15"/>
  <c r="O647" i="15"/>
  <c r="O646" i="15"/>
  <c r="O645" i="15"/>
  <c r="O644" i="15"/>
  <c r="O643" i="15"/>
  <c r="O642" i="15"/>
  <c r="O641" i="15"/>
  <c r="O640" i="15"/>
  <c r="O639" i="15"/>
  <c r="O638" i="15"/>
  <c r="O637" i="15"/>
  <c r="O636" i="15"/>
  <c r="O635" i="15"/>
  <c r="O634" i="15"/>
  <c r="O633" i="15"/>
  <c r="O632" i="15"/>
  <c r="O631" i="15"/>
  <c r="O630" i="15"/>
  <c r="O629" i="15"/>
  <c r="O628" i="15"/>
  <c r="O627" i="15"/>
  <c r="O626" i="15"/>
  <c r="O625" i="15"/>
  <c r="O624" i="15"/>
  <c r="O623" i="15"/>
  <c r="O622" i="15"/>
  <c r="O621" i="15"/>
  <c r="O620" i="15"/>
  <c r="O619" i="15"/>
  <c r="O618" i="15"/>
  <c r="O617" i="15"/>
  <c r="O616" i="15"/>
  <c r="O615" i="15"/>
  <c r="O614" i="15"/>
  <c r="O613" i="15"/>
  <c r="O612" i="15"/>
  <c r="O611" i="15"/>
  <c r="O610" i="15"/>
  <c r="O609" i="15"/>
  <c r="O608" i="15"/>
  <c r="O607" i="15"/>
  <c r="O606" i="15"/>
  <c r="O605" i="15"/>
  <c r="O604" i="15"/>
  <c r="O603" i="15"/>
  <c r="O602" i="15"/>
  <c r="O601" i="15"/>
  <c r="O600" i="15"/>
  <c r="O599" i="15"/>
  <c r="O598" i="15"/>
  <c r="O597" i="15"/>
  <c r="O596" i="15"/>
  <c r="O595" i="15"/>
  <c r="O594" i="15"/>
  <c r="O593" i="15"/>
  <c r="O592" i="15"/>
  <c r="O591" i="15"/>
  <c r="O590" i="15"/>
  <c r="O589" i="15"/>
  <c r="O588" i="15"/>
  <c r="O587" i="15"/>
  <c r="O586" i="15"/>
  <c r="O585" i="15"/>
  <c r="O584" i="15"/>
  <c r="O583" i="15"/>
  <c r="O582" i="15"/>
  <c r="O581" i="15"/>
  <c r="O580" i="15"/>
  <c r="O579" i="15"/>
  <c r="O578" i="15"/>
  <c r="O577" i="15"/>
  <c r="O576" i="15"/>
  <c r="O575" i="15"/>
  <c r="O574" i="15"/>
  <c r="O573" i="15"/>
  <c r="O572" i="15"/>
  <c r="O571" i="15"/>
  <c r="O570" i="15"/>
  <c r="O569" i="15"/>
  <c r="O568" i="15"/>
  <c r="O567" i="15"/>
  <c r="O566" i="15"/>
  <c r="O565" i="15"/>
  <c r="O564" i="15"/>
  <c r="O563" i="15"/>
  <c r="O562" i="15"/>
  <c r="O561" i="15"/>
  <c r="O560" i="15"/>
  <c r="O559" i="15"/>
  <c r="O558" i="15"/>
  <c r="O557" i="15"/>
  <c r="O556" i="15"/>
  <c r="O555" i="15"/>
  <c r="O554" i="15"/>
  <c r="O553" i="15"/>
  <c r="O552" i="15"/>
  <c r="O551" i="15"/>
  <c r="O550" i="15"/>
  <c r="O549" i="15"/>
  <c r="O548" i="15"/>
  <c r="O547" i="15"/>
  <c r="O546" i="15"/>
  <c r="O545" i="15"/>
  <c r="O544" i="15"/>
  <c r="O543" i="15"/>
  <c r="O542" i="15"/>
  <c r="O541" i="15"/>
  <c r="O540" i="15"/>
  <c r="O539" i="15"/>
  <c r="O538" i="15"/>
  <c r="O537" i="15"/>
  <c r="O536" i="15"/>
  <c r="O535" i="15"/>
  <c r="O534" i="15"/>
  <c r="O533" i="15"/>
  <c r="O532" i="15"/>
  <c r="O531" i="15"/>
  <c r="O530" i="15"/>
  <c r="O529" i="15"/>
  <c r="O528" i="15"/>
  <c r="O527" i="15"/>
  <c r="O526" i="15"/>
  <c r="O525" i="15"/>
  <c r="O524" i="15"/>
  <c r="O523" i="15"/>
  <c r="O522" i="15"/>
  <c r="O521" i="15"/>
  <c r="O520" i="15"/>
  <c r="O519" i="15"/>
  <c r="O518" i="15"/>
  <c r="O517" i="15"/>
  <c r="O516" i="15"/>
  <c r="O515" i="15"/>
  <c r="O514" i="15"/>
  <c r="O513" i="15"/>
  <c r="O512" i="15"/>
  <c r="O511" i="15"/>
  <c r="O510" i="15"/>
  <c r="O509" i="15"/>
  <c r="O508" i="15"/>
  <c r="O507" i="15"/>
  <c r="O506" i="15"/>
  <c r="O505" i="15"/>
  <c r="O504" i="15"/>
  <c r="O503" i="15"/>
  <c r="O502" i="15"/>
  <c r="O501" i="15"/>
  <c r="O500" i="15"/>
  <c r="O499" i="15"/>
  <c r="O498" i="15"/>
  <c r="O497" i="15"/>
  <c r="O496" i="15"/>
  <c r="O495" i="15"/>
  <c r="O494" i="15"/>
  <c r="O493" i="15"/>
  <c r="O492" i="15"/>
  <c r="O491" i="15"/>
  <c r="O490" i="15"/>
  <c r="O489" i="15"/>
  <c r="O488" i="15"/>
  <c r="O487" i="15"/>
  <c r="O486" i="15"/>
  <c r="O485" i="15"/>
  <c r="O484" i="15"/>
  <c r="O483" i="15"/>
  <c r="O482" i="15"/>
  <c r="O481" i="15"/>
  <c r="O480" i="15"/>
  <c r="O479" i="15"/>
  <c r="O478" i="15"/>
  <c r="O477" i="15"/>
  <c r="O476" i="15"/>
  <c r="O475" i="15"/>
  <c r="O474" i="15"/>
  <c r="O473" i="15"/>
  <c r="O472" i="15"/>
  <c r="O471" i="15"/>
  <c r="O470" i="15"/>
  <c r="O469" i="15"/>
  <c r="O468" i="15"/>
  <c r="O467" i="15"/>
  <c r="O466" i="15"/>
  <c r="O465" i="15"/>
  <c r="O464" i="15"/>
  <c r="O463" i="15"/>
  <c r="O462" i="15"/>
  <c r="O461" i="15"/>
  <c r="O460" i="15"/>
  <c r="O459" i="15"/>
  <c r="O458" i="15"/>
  <c r="O457" i="15"/>
  <c r="O456" i="15"/>
  <c r="O455" i="15"/>
  <c r="O454" i="15"/>
  <c r="O453" i="15"/>
  <c r="O452" i="15"/>
  <c r="O451" i="15"/>
  <c r="O450" i="15"/>
  <c r="O449" i="15"/>
  <c r="O448" i="15"/>
  <c r="O447" i="15"/>
  <c r="O446" i="15"/>
  <c r="O445" i="15"/>
  <c r="O444" i="15"/>
  <c r="O443" i="15"/>
  <c r="O442" i="15"/>
  <c r="O441" i="15"/>
  <c r="O440" i="15"/>
  <c r="O439" i="15"/>
  <c r="O438" i="15"/>
  <c r="O437" i="15"/>
  <c r="O436" i="15"/>
  <c r="O435" i="15"/>
  <c r="O434" i="15"/>
  <c r="O433" i="15"/>
  <c r="O432" i="15"/>
  <c r="O431" i="15"/>
  <c r="O430" i="15"/>
  <c r="O429" i="15"/>
  <c r="O428" i="15"/>
  <c r="O427" i="15"/>
  <c r="O426" i="15"/>
  <c r="O425" i="15"/>
  <c r="O424" i="15"/>
  <c r="O423" i="15"/>
  <c r="O422" i="15"/>
  <c r="O421" i="15"/>
  <c r="O420" i="15"/>
  <c r="O419" i="15"/>
  <c r="O418" i="15"/>
  <c r="O417" i="15"/>
  <c r="O416" i="15"/>
  <c r="O415" i="15"/>
  <c r="O414" i="15"/>
  <c r="O413" i="15"/>
  <c r="O412" i="15"/>
  <c r="O411" i="15"/>
  <c r="O410" i="15"/>
  <c r="O409" i="15"/>
  <c r="O408" i="15"/>
  <c r="O407" i="15"/>
  <c r="O406" i="15"/>
  <c r="O405" i="15"/>
  <c r="O404" i="15"/>
  <c r="O403" i="15"/>
  <c r="O402" i="15"/>
  <c r="O401" i="15"/>
  <c r="O400" i="15"/>
  <c r="O399" i="15"/>
  <c r="O398" i="15"/>
  <c r="O397" i="15"/>
  <c r="O396" i="15"/>
  <c r="O395" i="15"/>
  <c r="O394" i="15"/>
  <c r="O393" i="15"/>
  <c r="O392" i="15"/>
  <c r="O391" i="15"/>
  <c r="O390" i="15"/>
  <c r="O389" i="15"/>
  <c r="O388" i="15"/>
  <c r="O387" i="15"/>
  <c r="O386" i="15"/>
  <c r="O385" i="15"/>
  <c r="O384" i="15"/>
  <c r="O383" i="15"/>
  <c r="O382" i="15"/>
  <c r="O381" i="15"/>
  <c r="O380" i="15"/>
  <c r="O379" i="15"/>
  <c r="O378" i="15"/>
  <c r="O377" i="15"/>
  <c r="O376" i="15"/>
  <c r="O375" i="15"/>
  <c r="O374" i="15"/>
  <c r="O373" i="15"/>
  <c r="O372" i="15"/>
  <c r="O371" i="15"/>
  <c r="O370" i="15"/>
  <c r="O369" i="15"/>
  <c r="O368" i="15"/>
  <c r="O367" i="15"/>
  <c r="O366" i="15"/>
  <c r="O365" i="15"/>
  <c r="O364" i="15"/>
  <c r="O363" i="15"/>
  <c r="O362" i="15"/>
  <c r="O361" i="15"/>
  <c r="O360" i="15"/>
  <c r="O359" i="15"/>
  <c r="O358" i="15"/>
  <c r="O357" i="15"/>
  <c r="O356" i="15"/>
  <c r="O355" i="15"/>
  <c r="O354" i="15"/>
  <c r="O353" i="15"/>
  <c r="O352" i="15"/>
  <c r="O351" i="15"/>
  <c r="O350" i="15"/>
  <c r="O349" i="15"/>
  <c r="O348" i="15"/>
  <c r="O347" i="15"/>
  <c r="O346" i="15"/>
  <c r="O345" i="15"/>
  <c r="O344" i="15"/>
  <c r="O343" i="15"/>
  <c r="O342" i="15"/>
  <c r="O341" i="15"/>
  <c r="O340" i="15"/>
  <c r="O339" i="15"/>
  <c r="O338" i="15"/>
  <c r="O337" i="15"/>
  <c r="O336" i="15"/>
  <c r="O335" i="15"/>
  <c r="O334" i="15"/>
  <c r="O333" i="15"/>
  <c r="O332" i="15"/>
  <c r="O331" i="15"/>
  <c r="O330" i="15"/>
  <c r="O329" i="15"/>
  <c r="O328" i="15"/>
  <c r="O327" i="15"/>
  <c r="O326" i="15"/>
  <c r="O325" i="15"/>
  <c r="O324" i="15"/>
  <c r="O323" i="15"/>
  <c r="O322" i="15"/>
  <c r="O321" i="15"/>
  <c r="O320" i="15"/>
  <c r="O319" i="15"/>
  <c r="O318" i="15"/>
  <c r="O317" i="15"/>
  <c r="O316" i="15"/>
  <c r="O315" i="15"/>
  <c r="O314" i="15"/>
  <c r="O313" i="15"/>
  <c r="O312" i="15"/>
  <c r="O311" i="15"/>
  <c r="O310" i="15"/>
  <c r="O309" i="15"/>
  <c r="O308" i="15"/>
  <c r="O307" i="15"/>
  <c r="O306" i="15"/>
  <c r="O305" i="15"/>
  <c r="O304" i="15"/>
  <c r="O303" i="15"/>
  <c r="O302" i="15"/>
  <c r="O301" i="15"/>
  <c r="O300" i="15"/>
  <c r="O299" i="15"/>
  <c r="O298" i="15"/>
  <c r="O297" i="15"/>
  <c r="O296" i="15"/>
  <c r="O295" i="15"/>
  <c r="O294" i="15"/>
  <c r="O293" i="15"/>
  <c r="O292" i="15"/>
  <c r="O291" i="15"/>
  <c r="O290" i="15"/>
  <c r="O289" i="15"/>
  <c r="O288" i="15"/>
  <c r="O287" i="15"/>
  <c r="O286" i="15"/>
  <c r="O284" i="15"/>
  <c r="O283" i="15"/>
  <c r="O282" i="15"/>
  <c r="O281" i="15"/>
  <c r="O280" i="15"/>
  <c r="O279" i="15"/>
  <c r="O278" i="15"/>
  <c r="O277" i="15"/>
  <c r="O276" i="15"/>
  <c r="O275" i="15"/>
  <c r="O273" i="15"/>
  <c r="O272" i="15"/>
  <c r="O271" i="15"/>
  <c r="O269" i="15"/>
  <c r="O268" i="15"/>
  <c r="O267" i="15"/>
  <c r="O266" i="15"/>
  <c r="O264" i="15"/>
  <c r="O263" i="15"/>
  <c r="O262" i="15"/>
  <c r="O260" i="15"/>
  <c r="O259" i="15"/>
  <c r="O258" i="15"/>
  <c r="O257" i="15"/>
  <c r="O256" i="15"/>
  <c r="O255" i="15"/>
  <c r="O249" i="15"/>
  <c r="O248" i="15"/>
  <c r="O247" i="15"/>
  <c r="O243" i="15"/>
  <c r="O242" i="15"/>
  <c r="O241" i="15"/>
  <c r="O240" i="15"/>
  <c r="O239" i="15"/>
  <c r="O238" i="15"/>
  <c r="O237" i="15"/>
  <c r="O236" i="15"/>
  <c r="O235" i="15"/>
  <c r="O234" i="15"/>
  <c r="O233" i="15"/>
  <c r="O232" i="15"/>
  <c r="O231" i="15"/>
  <c r="O230" i="15"/>
  <c r="O228" i="15"/>
  <c r="O227" i="15"/>
  <c r="O226" i="15"/>
  <c r="O225" i="15"/>
  <c r="O224" i="15"/>
  <c r="O223" i="15"/>
  <c r="O222" i="15"/>
  <c r="O221" i="15"/>
  <c r="O220" i="15"/>
  <c r="O219" i="15"/>
  <c r="O218" i="15"/>
  <c r="O217" i="15"/>
  <c r="O216" i="15"/>
  <c r="O215" i="15"/>
  <c r="O214" i="15"/>
  <c r="O213" i="15"/>
  <c r="O212" i="15"/>
  <c r="O211" i="15"/>
  <c r="O210" i="15"/>
  <c r="O209" i="15"/>
  <c r="O208" i="15"/>
  <c r="O207" i="15"/>
  <c r="O206" i="15"/>
  <c r="O205" i="15"/>
  <c r="O204" i="15"/>
  <c r="O203" i="15"/>
  <c r="O202" i="15"/>
  <c r="O201" i="15"/>
  <c r="O200" i="15"/>
  <c r="O199" i="15"/>
  <c r="O198" i="15"/>
  <c r="O197" i="15"/>
  <c r="O196" i="15"/>
  <c r="O195" i="15"/>
  <c r="O194" i="15"/>
  <c r="O193" i="15"/>
  <c r="O192" i="15"/>
  <c r="O191" i="15"/>
  <c r="O190" i="15"/>
  <c r="O189" i="15"/>
  <c r="O188" i="15"/>
  <c r="O187" i="15"/>
  <c r="O186" i="15"/>
  <c r="O185" i="15"/>
  <c r="O184" i="15"/>
  <c r="O183" i="15"/>
  <c r="O182" i="15"/>
  <c r="O181" i="15"/>
  <c r="O180" i="15"/>
  <c r="O179" i="15"/>
  <c r="O178" i="15"/>
  <c r="O177" i="15"/>
  <c r="O176" i="15"/>
  <c r="O175" i="15"/>
  <c r="O174" i="15"/>
  <c r="O173" i="15"/>
  <c r="O172" i="15"/>
  <c r="O171" i="15"/>
  <c r="O170" i="15"/>
  <c r="O169" i="15"/>
  <c r="O168" i="15"/>
  <c r="O167" i="15"/>
  <c r="O166" i="15"/>
  <c r="O165" i="15"/>
  <c r="O164" i="15"/>
  <c r="O163" i="15"/>
  <c r="O162" i="15"/>
  <c r="O161" i="15"/>
  <c r="O160" i="15"/>
  <c r="O159" i="15"/>
  <c r="O158" i="15"/>
  <c r="O157" i="15"/>
  <c r="O156" i="15"/>
  <c r="O155" i="15"/>
  <c r="O154" i="15"/>
  <c r="O153" i="15"/>
  <c r="O152" i="15"/>
  <c r="O151" i="15"/>
  <c r="O150" i="15"/>
  <c r="O149" i="15"/>
  <c r="O148" i="15"/>
  <c r="O147" i="15"/>
  <c r="O146" i="15"/>
  <c r="O145" i="15"/>
  <c r="O144" i="15"/>
  <c r="O143" i="15"/>
  <c r="O142" i="15"/>
  <c r="O141" i="15"/>
  <c r="O140" i="15"/>
  <c r="O139" i="15"/>
  <c r="O138" i="15"/>
  <c r="O137" i="15"/>
  <c r="O136" i="15"/>
  <c r="O135" i="15"/>
  <c r="O134" i="15"/>
  <c r="O133" i="15"/>
  <c r="O132" i="15"/>
  <c r="O131" i="15"/>
  <c r="O130" i="15"/>
  <c r="O129" i="15"/>
  <c r="O128" i="15"/>
  <c r="O127" i="15"/>
  <c r="O126" i="15"/>
  <c r="O125" i="15"/>
  <c r="O124" i="15"/>
  <c r="O123" i="15"/>
  <c r="O122" i="15"/>
  <c r="O121" i="15"/>
  <c r="O120" i="15"/>
  <c r="O119" i="15"/>
  <c r="O118" i="15"/>
  <c r="O117" i="15"/>
  <c r="O116" i="15"/>
  <c r="O115" i="15"/>
  <c r="O114" i="15"/>
  <c r="O113" i="15"/>
  <c r="O112" i="15"/>
  <c r="O111" i="15"/>
  <c r="O110" i="15"/>
  <c r="O109" i="15"/>
  <c r="O108" i="15"/>
  <c r="O107" i="15"/>
  <c r="O106" i="15"/>
  <c r="O105" i="15"/>
  <c r="O104" i="15"/>
  <c r="O103" i="15"/>
  <c r="O102" i="15"/>
  <c r="O101" i="15"/>
  <c r="O100" i="15"/>
  <c r="O99" i="15"/>
  <c r="O98" i="15"/>
  <c r="O97" i="15"/>
  <c r="O96" i="15"/>
  <c r="O95" i="15"/>
  <c r="O94" i="15"/>
  <c r="O93" i="15"/>
  <c r="O92" i="15"/>
  <c r="O91" i="15"/>
  <c r="O90" i="15"/>
  <c r="O89" i="15"/>
  <c r="O88" i="15"/>
  <c r="O87" i="15"/>
  <c r="O86" i="15"/>
  <c r="O85" i="15"/>
  <c r="O84" i="15"/>
  <c r="O83" i="15"/>
  <c r="O77" i="15"/>
  <c r="O76" i="15"/>
  <c r="O75" i="15"/>
  <c r="O74" i="15"/>
  <c r="O73" i="15"/>
  <c r="O72" i="15"/>
  <c r="O71" i="15"/>
  <c r="O70" i="15"/>
  <c r="O69" i="15"/>
  <c r="O68" i="15"/>
  <c r="O67" i="15"/>
  <c r="O66" i="15"/>
  <c r="O65" i="15"/>
  <c r="O64" i="15"/>
  <c r="O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N1127" i="14"/>
  <c r="O1123" i="14"/>
  <c r="O1122" i="14"/>
  <c r="O1121" i="14"/>
  <c r="O1120" i="14"/>
  <c r="O1119" i="14"/>
  <c r="O1118" i="14"/>
  <c r="O1117" i="14"/>
  <c r="O1116" i="14"/>
  <c r="O1115" i="14"/>
  <c r="O1114" i="14"/>
  <c r="O1113" i="14"/>
  <c r="O1112" i="14"/>
  <c r="O1111" i="14"/>
  <c r="O1110" i="14"/>
  <c r="O1109" i="14"/>
  <c r="O1108" i="14"/>
  <c r="O1107" i="14"/>
  <c r="O1106" i="14"/>
  <c r="O1105" i="14"/>
  <c r="O1104" i="14"/>
  <c r="O1103" i="14"/>
  <c r="O1102" i="14"/>
  <c r="O1101" i="14"/>
  <c r="O1100" i="14"/>
  <c r="O1099" i="14"/>
  <c r="O1098" i="14"/>
  <c r="O1097" i="14"/>
  <c r="O1096" i="14"/>
  <c r="O1095" i="14"/>
  <c r="O1094" i="14"/>
  <c r="O1093" i="14"/>
  <c r="O1092" i="14"/>
  <c r="O1091" i="14"/>
  <c r="O1090" i="14"/>
  <c r="O1089" i="14"/>
  <c r="O1088" i="14"/>
  <c r="O1087" i="14"/>
  <c r="O1086" i="14"/>
  <c r="O1085" i="14"/>
  <c r="O1084" i="14"/>
  <c r="O1083" i="14"/>
  <c r="O1082" i="14"/>
  <c r="O1081" i="14"/>
  <c r="O1080" i="14"/>
  <c r="O1079" i="14"/>
  <c r="O1078" i="14"/>
  <c r="O1077" i="14"/>
  <c r="O1076" i="14"/>
  <c r="O1075" i="14"/>
  <c r="O1074" i="14"/>
  <c r="O1073" i="14"/>
  <c r="O1072" i="14"/>
  <c r="O1071" i="14"/>
  <c r="O1070" i="14"/>
  <c r="O1069" i="14"/>
  <c r="O1068" i="14"/>
  <c r="O1067" i="14"/>
  <c r="O1066" i="14"/>
  <c r="O1065" i="14"/>
  <c r="O1064" i="14"/>
  <c r="O1063" i="14"/>
  <c r="O1062" i="14"/>
  <c r="O1061" i="14"/>
  <c r="O1060" i="14"/>
  <c r="O1059" i="14"/>
  <c r="O1058" i="14"/>
  <c r="O1057" i="14"/>
  <c r="O1056" i="14"/>
  <c r="O1055" i="14"/>
  <c r="O1054" i="14"/>
  <c r="O1053" i="14"/>
  <c r="O1052" i="14"/>
  <c r="O1051" i="14"/>
  <c r="O1050" i="14"/>
  <c r="O1049" i="14"/>
  <c r="O1048" i="14"/>
  <c r="O1047" i="14"/>
  <c r="O1046" i="14"/>
  <c r="O1045" i="14"/>
  <c r="O1044" i="14"/>
  <c r="O1043" i="14"/>
  <c r="O1042" i="14"/>
  <c r="O1041" i="14"/>
  <c r="O1040" i="14"/>
  <c r="O1039" i="14"/>
  <c r="O1038" i="14"/>
  <c r="O1037" i="14"/>
  <c r="O1036" i="14"/>
  <c r="O1035" i="14"/>
  <c r="O1034" i="14"/>
  <c r="O1033" i="14"/>
  <c r="O1032" i="14"/>
  <c r="O1031" i="14"/>
  <c r="O1030" i="14"/>
  <c r="O1029" i="14"/>
  <c r="O1028" i="14"/>
  <c r="O1027" i="14"/>
  <c r="O1026" i="14"/>
  <c r="O1025" i="14"/>
  <c r="O1024" i="14"/>
  <c r="O1023" i="14"/>
  <c r="O1022" i="14"/>
  <c r="O1021" i="14"/>
  <c r="O1020" i="14"/>
  <c r="O1019" i="14"/>
  <c r="O1018" i="14"/>
  <c r="O1017" i="14"/>
  <c r="O1016" i="14"/>
  <c r="O1015" i="14"/>
  <c r="O1014" i="14"/>
  <c r="O1013" i="14"/>
  <c r="O1012" i="14"/>
  <c r="O1011" i="14"/>
  <c r="O1010" i="14"/>
  <c r="O1009" i="14"/>
  <c r="O1008" i="14"/>
  <c r="O1007" i="14"/>
  <c r="O1006" i="14"/>
  <c r="O1005" i="14"/>
  <c r="O1004" i="14"/>
  <c r="O1003" i="14"/>
  <c r="O1002" i="14"/>
  <c r="O1001" i="14"/>
  <c r="O1000" i="14"/>
  <c r="O999" i="14"/>
  <c r="O998" i="14"/>
  <c r="O997" i="14"/>
  <c r="O996" i="14"/>
  <c r="O995" i="14"/>
  <c r="O994" i="14"/>
  <c r="O993" i="14"/>
  <c r="O992" i="14"/>
  <c r="O991" i="14"/>
  <c r="O990" i="14"/>
  <c r="O989" i="14"/>
  <c r="O988" i="14"/>
  <c r="O987" i="14"/>
  <c r="O984" i="14"/>
  <c r="O983" i="14"/>
  <c r="O982" i="14"/>
  <c r="O981" i="14"/>
  <c r="O980" i="14"/>
  <c r="O979" i="14"/>
  <c r="O978" i="14"/>
  <c r="O977" i="14"/>
  <c r="O976" i="14"/>
  <c r="O975" i="14"/>
  <c r="O974" i="14"/>
  <c r="O973" i="14"/>
  <c r="O972" i="14"/>
  <c r="O971" i="14"/>
  <c r="O970" i="14"/>
  <c r="O969" i="14"/>
  <c r="O968" i="14"/>
  <c r="O967" i="14"/>
  <c r="O966" i="14"/>
  <c r="O965" i="14"/>
  <c r="O964" i="14"/>
  <c r="O963" i="14"/>
  <c r="O962" i="14"/>
  <c r="O961" i="14"/>
  <c r="O960" i="14"/>
  <c r="O959" i="14"/>
  <c r="O958" i="14"/>
  <c r="O957" i="14"/>
  <c r="O956" i="14"/>
  <c r="O955" i="14"/>
  <c r="O954" i="14"/>
  <c r="O953" i="14"/>
  <c r="O952" i="14"/>
  <c r="O951" i="14"/>
  <c r="O950" i="14"/>
  <c r="O949" i="14"/>
  <c r="O948" i="14"/>
  <c r="O947" i="14"/>
  <c r="O946" i="14"/>
  <c r="O945" i="14"/>
  <c r="O944" i="14"/>
  <c r="O943" i="14"/>
  <c r="O942" i="14"/>
  <c r="O941" i="14"/>
  <c r="O940" i="14"/>
  <c r="O939" i="14"/>
  <c r="O938" i="14"/>
  <c r="O937" i="14"/>
  <c r="O936" i="14"/>
  <c r="O935" i="14"/>
  <c r="O934" i="14"/>
  <c r="O933" i="14"/>
  <c r="O932" i="14"/>
  <c r="O931" i="14"/>
  <c r="O930" i="14"/>
  <c r="O929" i="14"/>
  <c r="O928" i="14"/>
  <c r="O927" i="14"/>
  <c r="O926" i="14"/>
  <c r="O925" i="14"/>
  <c r="O924" i="14"/>
  <c r="O923" i="14"/>
  <c r="O922" i="14"/>
  <c r="O921" i="14"/>
  <c r="O920" i="14"/>
  <c r="O919" i="14"/>
  <c r="O918" i="14"/>
  <c r="O917" i="14"/>
  <c r="O916" i="14"/>
  <c r="O915" i="14"/>
  <c r="O914" i="14"/>
  <c r="O913" i="14"/>
  <c r="O912" i="14"/>
  <c r="O911" i="14"/>
  <c r="O910" i="14"/>
  <c r="O909" i="14"/>
  <c r="O908" i="14"/>
  <c r="O907" i="14"/>
  <c r="O906" i="14"/>
  <c r="O905" i="14"/>
  <c r="O904" i="14"/>
  <c r="O903" i="14"/>
  <c r="O902" i="14"/>
  <c r="O901" i="14"/>
  <c r="O900" i="14"/>
  <c r="O899" i="14"/>
  <c r="O898" i="14"/>
  <c r="O897" i="14"/>
  <c r="O896" i="14"/>
  <c r="O895" i="14"/>
  <c r="O894" i="14"/>
  <c r="O893" i="14"/>
  <c r="O892" i="14"/>
  <c r="O891" i="14"/>
  <c r="O890" i="14"/>
  <c r="O889" i="14"/>
  <c r="O888" i="14"/>
  <c r="O887" i="14"/>
  <c r="O886" i="14"/>
  <c r="O885" i="14"/>
  <c r="O884" i="14"/>
  <c r="O883" i="14"/>
  <c r="O882" i="14"/>
  <c r="O881" i="14"/>
  <c r="O880" i="14"/>
  <c r="O879" i="14"/>
  <c r="O878" i="14"/>
  <c r="O877" i="14"/>
  <c r="O876" i="14"/>
  <c r="O875" i="14"/>
  <c r="O874" i="14"/>
  <c r="O873" i="14"/>
  <c r="O872" i="14"/>
  <c r="O871" i="14"/>
  <c r="O870" i="14"/>
  <c r="O869" i="14"/>
  <c r="O868" i="14"/>
  <c r="O867" i="14"/>
  <c r="O866" i="14"/>
  <c r="O865" i="14"/>
  <c r="O864" i="14"/>
  <c r="O863" i="14"/>
  <c r="O862" i="14"/>
  <c r="O861" i="14"/>
  <c r="O860" i="14"/>
  <c r="O859" i="14"/>
  <c r="O858" i="14"/>
  <c r="O857" i="14"/>
  <c r="O856" i="14"/>
  <c r="O855" i="14"/>
  <c r="O854" i="14"/>
  <c r="O853" i="14"/>
  <c r="O852" i="14"/>
  <c r="O851" i="14"/>
  <c r="O850" i="14"/>
  <c r="O849" i="14"/>
  <c r="O848" i="14"/>
  <c r="O847" i="14"/>
  <c r="O846" i="14"/>
  <c r="O845" i="14"/>
  <c r="O844" i="14"/>
  <c r="O843" i="14"/>
  <c r="O842" i="14"/>
  <c r="O841" i="14"/>
  <c r="O840" i="14"/>
  <c r="O839" i="14"/>
  <c r="O838" i="14"/>
  <c r="O837" i="14"/>
  <c r="O836" i="14"/>
  <c r="O835" i="14"/>
  <c r="O834" i="14"/>
  <c r="O833" i="14"/>
  <c r="O832" i="14"/>
  <c r="O831" i="14"/>
  <c r="O830" i="14"/>
  <c r="O829" i="14"/>
  <c r="O828" i="14"/>
  <c r="O827" i="14"/>
  <c r="O826" i="14"/>
  <c r="O825" i="14"/>
  <c r="O824" i="14"/>
  <c r="O823" i="14"/>
  <c r="O822" i="14"/>
  <c r="O821" i="14"/>
  <c r="O820" i="14"/>
  <c r="O819" i="14"/>
  <c r="O818" i="14"/>
  <c r="O817" i="14"/>
  <c r="O816" i="14"/>
  <c r="O815" i="14"/>
  <c r="O814" i="14"/>
  <c r="O813" i="14"/>
  <c r="O812" i="14"/>
  <c r="O811" i="14"/>
  <c r="O810" i="14"/>
  <c r="O809" i="14"/>
  <c r="O808" i="14"/>
  <c r="O805" i="14"/>
  <c r="O804" i="14"/>
  <c r="O802" i="14"/>
  <c r="O801" i="14"/>
  <c r="O800" i="14"/>
  <c r="O799" i="14"/>
  <c r="O798" i="14"/>
  <c r="O797" i="14"/>
  <c r="O796" i="14"/>
  <c r="O795" i="14"/>
  <c r="O794" i="14"/>
  <c r="O793" i="14"/>
  <c r="O792" i="14"/>
  <c r="O791" i="14"/>
  <c r="O790" i="14"/>
  <c r="O789" i="14"/>
  <c r="O788" i="14"/>
  <c r="O787" i="14"/>
  <c r="O786" i="14"/>
  <c r="O785" i="14"/>
  <c r="O784" i="14"/>
  <c r="O783" i="14"/>
  <c r="O782" i="14"/>
  <c r="O781" i="14"/>
  <c r="O780" i="14"/>
  <c r="O779" i="14"/>
  <c r="O778" i="14"/>
  <c r="O777" i="14"/>
  <c r="O776" i="14"/>
  <c r="O775" i="14"/>
  <c r="O774" i="14"/>
  <c r="O773" i="14"/>
  <c r="O772" i="14"/>
  <c r="O771" i="14"/>
  <c r="O770" i="14"/>
  <c r="O769" i="14"/>
  <c r="O768" i="14"/>
  <c r="O767" i="14"/>
  <c r="O766" i="14"/>
  <c r="O765" i="14"/>
  <c r="O764" i="14"/>
  <c r="O763" i="14"/>
  <c r="O762" i="14"/>
  <c r="O761" i="14"/>
  <c r="O760" i="14"/>
  <c r="O759" i="14"/>
  <c r="O758" i="14"/>
  <c r="O757" i="14"/>
  <c r="O756" i="14"/>
  <c r="O755" i="14"/>
  <c r="O754" i="14"/>
  <c r="O753" i="14"/>
  <c r="O752" i="14"/>
  <c r="O751" i="14"/>
  <c r="O750" i="14"/>
  <c r="O749" i="14"/>
  <c r="O748" i="14"/>
  <c r="O747" i="14"/>
  <c r="O746" i="14"/>
  <c r="O745" i="14"/>
  <c r="O744" i="14"/>
  <c r="O743" i="14"/>
  <c r="O742" i="14"/>
  <c r="O741" i="14"/>
  <c r="O740" i="14"/>
  <c r="O739" i="14"/>
  <c r="O738" i="14"/>
  <c r="O737" i="14"/>
  <c r="O736" i="14"/>
  <c r="O735" i="14"/>
  <c r="O734" i="14"/>
  <c r="O733" i="14"/>
  <c r="O732" i="14"/>
  <c r="O731" i="14"/>
  <c r="O730" i="14"/>
  <c r="O729" i="14"/>
  <c r="O728" i="14"/>
  <c r="O727" i="14"/>
  <c r="O726" i="14"/>
  <c r="O725" i="14"/>
  <c r="O724" i="14"/>
  <c r="O723" i="14"/>
  <c r="O722" i="14"/>
  <c r="O721" i="14"/>
  <c r="O720" i="14"/>
  <c r="O719" i="14"/>
  <c r="O718" i="14"/>
  <c r="O717" i="14"/>
  <c r="O716" i="14"/>
  <c r="O715" i="14"/>
  <c r="O714" i="14"/>
  <c r="O713" i="14"/>
  <c r="O712" i="14"/>
  <c r="O711" i="14"/>
  <c r="O710" i="14"/>
  <c r="O709" i="14"/>
  <c r="O708" i="14"/>
  <c r="O707" i="14"/>
  <c r="O706" i="14"/>
  <c r="O705" i="14"/>
  <c r="O703" i="14"/>
  <c r="O702" i="14"/>
  <c r="O701" i="14"/>
  <c r="O700" i="14"/>
  <c r="O698" i="14"/>
  <c r="O697" i="14"/>
  <c r="O696" i="14"/>
  <c r="O694" i="14"/>
  <c r="O693" i="14"/>
  <c r="O692" i="14"/>
  <c r="O691" i="14"/>
  <c r="O690" i="14"/>
  <c r="O689" i="14"/>
  <c r="O688" i="14"/>
  <c r="O687" i="14"/>
  <c r="O686" i="14"/>
  <c r="O685" i="14"/>
  <c r="O672" i="14"/>
  <c r="O671" i="14"/>
  <c r="O670" i="14"/>
  <c r="O669" i="14"/>
  <c r="O668" i="14"/>
  <c r="O667" i="14"/>
  <c r="O666" i="14"/>
  <c r="O665" i="14"/>
  <c r="O664" i="14"/>
  <c r="O663" i="14"/>
  <c r="O662" i="14"/>
  <c r="O661" i="14"/>
  <c r="O660" i="14"/>
  <c r="O659" i="14"/>
  <c r="O658" i="14"/>
  <c r="O657" i="14"/>
  <c r="O656" i="14"/>
  <c r="O655" i="14"/>
  <c r="O654" i="14"/>
  <c r="O653" i="14"/>
  <c r="O652" i="14"/>
  <c r="O651" i="14"/>
  <c r="O650" i="14"/>
  <c r="O649" i="14"/>
  <c r="O648" i="14"/>
  <c r="O647" i="14"/>
  <c r="O646" i="14"/>
  <c r="O645" i="14"/>
  <c r="O644" i="14"/>
  <c r="O643" i="14"/>
  <c r="O642" i="14"/>
  <c r="O641" i="14"/>
  <c r="O640" i="14"/>
  <c r="O639" i="14"/>
  <c r="O638" i="14"/>
  <c r="O637" i="14"/>
  <c r="O636" i="14"/>
  <c r="O635" i="14"/>
  <c r="O634" i="14"/>
  <c r="O633" i="14"/>
  <c r="O632" i="14"/>
  <c r="O631" i="14"/>
  <c r="O630" i="14"/>
  <c r="O629" i="14"/>
  <c r="O628" i="14"/>
  <c r="O627" i="14"/>
  <c r="O626" i="14"/>
  <c r="O625" i="14"/>
  <c r="O624" i="14"/>
  <c r="O623" i="14"/>
  <c r="O622" i="14"/>
  <c r="O621" i="14"/>
  <c r="O620" i="14"/>
  <c r="O619" i="14"/>
  <c r="O618" i="14"/>
  <c r="O617" i="14"/>
  <c r="O616" i="14"/>
  <c r="O615" i="14"/>
  <c r="O614" i="14"/>
  <c r="O613" i="14"/>
  <c r="O612" i="14"/>
  <c r="O611" i="14"/>
  <c r="O610" i="14"/>
  <c r="O609" i="14"/>
  <c r="O608" i="14"/>
  <c r="O607" i="14"/>
  <c r="O606" i="14"/>
  <c r="O605" i="14"/>
  <c r="O604" i="14"/>
  <c r="O603" i="14"/>
  <c r="O602" i="14"/>
  <c r="O601" i="14"/>
  <c r="O600" i="14"/>
  <c r="O599" i="14"/>
  <c r="O598" i="14"/>
  <c r="O597" i="14"/>
  <c r="O596" i="14"/>
  <c r="O595" i="14"/>
  <c r="O594" i="14"/>
  <c r="O593" i="14"/>
  <c r="O592" i="14"/>
  <c r="O591" i="14"/>
  <c r="O590" i="14"/>
  <c r="O589" i="14"/>
  <c r="O588" i="14"/>
  <c r="O587" i="14"/>
  <c r="O586" i="14"/>
  <c r="O585" i="14"/>
  <c r="O584" i="14"/>
  <c r="O583" i="14"/>
  <c r="O582" i="14"/>
  <c r="O581" i="14"/>
  <c r="O580" i="14"/>
  <c r="O579" i="14"/>
  <c r="O578" i="14"/>
  <c r="O577" i="14"/>
  <c r="O576" i="14"/>
  <c r="O575" i="14"/>
  <c r="O574" i="14"/>
  <c r="O573" i="14"/>
  <c r="O572" i="14"/>
  <c r="O571" i="14"/>
  <c r="O570" i="14"/>
  <c r="O569" i="14"/>
  <c r="O568" i="14"/>
  <c r="O567" i="14"/>
  <c r="O566" i="14"/>
  <c r="O565" i="14"/>
  <c r="O564" i="14"/>
  <c r="O563" i="14"/>
  <c r="O562" i="14"/>
  <c r="O561" i="14"/>
  <c r="O560" i="14"/>
  <c r="O559" i="14"/>
  <c r="O558" i="14"/>
  <c r="O557" i="14"/>
  <c r="O556" i="14"/>
  <c r="O555" i="14"/>
  <c r="O554" i="14"/>
  <c r="O553" i="14"/>
  <c r="O552" i="14"/>
  <c r="O551" i="14"/>
  <c r="O550" i="14"/>
  <c r="O549" i="14"/>
  <c r="O548" i="14"/>
  <c r="O547" i="14"/>
  <c r="O546" i="14"/>
  <c r="O545" i="14"/>
  <c r="O544" i="14"/>
  <c r="O543" i="14"/>
  <c r="O542" i="14"/>
  <c r="O541" i="14"/>
  <c r="O540" i="14"/>
  <c r="O539" i="14"/>
  <c r="O538" i="14"/>
  <c r="O537" i="14"/>
  <c r="O536" i="14"/>
  <c r="O535" i="14"/>
  <c r="O534" i="14"/>
  <c r="O533" i="14"/>
  <c r="O532" i="14"/>
  <c r="O531" i="14"/>
  <c r="O530" i="14"/>
  <c r="O529" i="14"/>
  <c r="O528" i="14"/>
  <c r="O527" i="14"/>
  <c r="O526" i="14"/>
  <c r="O525" i="14"/>
  <c r="O524" i="14"/>
  <c r="O523" i="14"/>
  <c r="O522" i="14"/>
  <c r="O521" i="14"/>
  <c r="O520" i="14"/>
  <c r="O519" i="14"/>
  <c r="O518" i="14"/>
  <c r="O517" i="14"/>
  <c r="O516" i="14"/>
  <c r="O515" i="14"/>
  <c r="O514" i="14"/>
  <c r="O513" i="14"/>
  <c r="O512" i="14"/>
  <c r="O511" i="14"/>
  <c r="O510" i="14"/>
  <c r="O509" i="14"/>
  <c r="O508" i="14"/>
  <c r="O507" i="14"/>
  <c r="O506" i="14"/>
  <c r="O505" i="14"/>
  <c r="O504" i="14"/>
  <c r="O503" i="14"/>
  <c r="O502" i="14"/>
  <c r="O501" i="14"/>
  <c r="O500" i="14"/>
  <c r="O499" i="14"/>
  <c r="O498" i="14"/>
  <c r="O497" i="14"/>
  <c r="O496" i="14"/>
  <c r="O495" i="14"/>
  <c r="O494" i="14"/>
  <c r="O493" i="14"/>
  <c r="O492" i="14"/>
  <c r="O491" i="14"/>
  <c r="O490" i="14"/>
  <c r="O489" i="14"/>
  <c r="O488" i="14"/>
  <c r="O487" i="14"/>
  <c r="O486" i="14"/>
  <c r="O485" i="14"/>
  <c r="O484" i="14"/>
  <c r="O483" i="14"/>
  <c r="O482" i="14"/>
  <c r="O481" i="14"/>
  <c r="O480" i="14"/>
  <c r="O479" i="14"/>
  <c r="O478" i="14"/>
  <c r="O477" i="14"/>
  <c r="O476" i="14"/>
  <c r="O475" i="14"/>
  <c r="O474" i="14"/>
  <c r="O473" i="14"/>
  <c r="O472" i="14"/>
  <c r="O471" i="14"/>
  <c r="O470" i="14"/>
  <c r="O469" i="14"/>
  <c r="O468" i="14"/>
  <c r="O467" i="14"/>
  <c r="O466" i="14"/>
  <c r="O465" i="14"/>
  <c r="O464" i="14"/>
  <c r="O463" i="14"/>
  <c r="O462" i="14"/>
  <c r="O461" i="14"/>
  <c r="O460" i="14"/>
  <c r="O459" i="14"/>
  <c r="O458" i="14"/>
  <c r="O457" i="14"/>
  <c r="O456" i="14"/>
  <c r="O455" i="14"/>
  <c r="O454" i="14"/>
  <c r="O453" i="14"/>
  <c r="O452" i="14"/>
  <c r="O451" i="14"/>
  <c r="O450" i="14"/>
  <c r="O449" i="14"/>
  <c r="O448" i="14"/>
  <c r="O447" i="14"/>
  <c r="O446" i="14"/>
  <c r="O445" i="14"/>
  <c r="O444" i="14"/>
  <c r="O443" i="14"/>
  <c r="O442" i="14"/>
  <c r="O441" i="14"/>
  <c r="O440" i="14"/>
  <c r="O439" i="14"/>
  <c r="O438" i="14"/>
  <c r="O437" i="14"/>
  <c r="O436" i="14"/>
  <c r="O435" i="14"/>
  <c r="O434" i="14"/>
  <c r="O433" i="14"/>
  <c r="O432" i="14"/>
  <c r="O431" i="14"/>
  <c r="O430" i="14"/>
  <c r="O429" i="14"/>
  <c r="O428" i="14"/>
  <c r="O427" i="14"/>
  <c r="O426" i="14"/>
  <c r="O425" i="14"/>
  <c r="O424" i="14"/>
  <c r="O423" i="14"/>
  <c r="O422" i="14"/>
  <c r="O421" i="14"/>
  <c r="O420" i="14"/>
  <c r="O419" i="14"/>
  <c r="O418" i="14"/>
  <c r="O417" i="14"/>
  <c r="O416" i="14"/>
  <c r="O415" i="14"/>
  <c r="O414" i="14"/>
  <c r="O413" i="14"/>
  <c r="O412" i="14"/>
  <c r="O411" i="14"/>
  <c r="O410" i="14"/>
  <c r="O409" i="14"/>
  <c r="O408" i="14"/>
  <c r="O407" i="14"/>
  <c r="O406" i="14"/>
  <c r="O405" i="14"/>
  <c r="O404" i="14"/>
  <c r="O403" i="14"/>
  <c r="O402" i="14"/>
  <c r="O401" i="14"/>
  <c r="O400" i="14"/>
  <c r="O399" i="14"/>
  <c r="O398" i="14"/>
  <c r="O397" i="14"/>
  <c r="O396" i="14"/>
  <c r="O395" i="14"/>
  <c r="O394" i="14"/>
  <c r="O393" i="14"/>
  <c r="O392" i="14"/>
  <c r="O391" i="14"/>
  <c r="O390" i="14"/>
  <c r="O389" i="14"/>
  <c r="O388" i="14"/>
  <c r="O387" i="14"/>
  <c r="O386" i="14"/>
  <c r="O385" i="14"/>
  <c r="O384" i="14"/>
  <c r="O383" i="14"/>
  <c r="O382" i="14"/>
  <c r="O381" i="14"/>
  <c r="O380" i="14"/>
  <c r="O379" i="14"/>
  <c r="O378" i="14"/>
  <c r="O377" i="14"/>
  <c r="O376" i="14"/>
  <c r="O375" i="14"/>
  <c r="O374" i="14"/>
  <c r="O373" i="14"/>
  <c r="O372" i="14"/>
  <c r="O371" i="14"/>
  <c r="O370" i="14"/>
  <c r="O369" i="14"/>
  <c r="O368" i="14"/>
  <c r="O367" i="14"/>
  <c r="O366" i="14"/>
  <c r="O365" i="14"/>
  <c r="O364" i="14"/>
  <c r="O363" i="14"/>
  <c r="O362" i="14"/>
  <c r="O361" i="14"/>
  <c r="O360" i="14"/>
  <c r="O359" i="14"/>
  <c r="O358" i="14"/>
  <c r="O357" i="14"/>
  <c r="O356" i="14"/>
  <c r="O355" i="14"/>
  <c r="O354" i="14"/>
  <c r="O353" i="14"/>
  <c r="O352" i="14"/>
  <c r="O351" i="14"/>
  <c r="O350" i="14"/>
  <c r="O349" i="14"/>
  <c r="O348" i="14"/>
  <c r="O347" i="14"/>
  <c r="O346" i="14"/>
  <c r="O345" i="14"/>
  <c r="O344" i="14"/>
  <c r="O343" i="14"/>
  <c r="O342" i="14"/>
  <c r="O341" i="14"/>
  <c r="O340" i="14"/>
  <c r="O339" i="14"/>
  <c r="O338" i="14"/>
  <c r="O337" i="14"/>
  <c r="O336" i="14"/>
  <c r="O335" i="14"/>
  <c r="O334" i="14"/>
  <c r="O333" i="14"/>
  <c r="O332" i="14"/>
  <c r="O331" i="14"/>
  <c r="O330" i="14"/>
  <c r="O329" i="14"/>
  <c r="O328" i="14"/>
  <c r="O327" i="14"/>
  <c r="O326" i="14"/>
  <c r="O325" i="14"/>
  <c r="O324" i="14"/>
  <c r="O323" i="14"/>
  <c r="O322" i="14"/>
  <c r="O321" i="14"/>
  <c r="O320" i="14"/>
  <c r="O319" i="14"/>
  <c r="O318" i="14"/>
  <c r="O317" i="14"/>
  <c r="O316" i="14"/>
  <c r="O315" i="14"/>
  <c r="O314" i="14"/>
  <c r="O313" i="14"/>
  <c r="O312" i="14"/>
  <c r="O311" i="14"/>
  <c r="O310" i="14"/>
  <c r="O309" i="14"/>
  <c r="O308" i="14"/>
  <c r="O307" i="14"/>
  <c r="O306" i="14"/>
  <c r="O305" i="14"/>
  <c r="O304" i="14"/>
  <c r="O303" i="14"/>
  <c r="O302" i="14"/>
  <c r="O301" i="14"/>
  <c r="O300" i="14"/>
  <c r="O299" i="14"/>
  <c r="O298" i="14"/>
  <c r="O297" i="14"/>
  <c r="O296" i="14"/>
  <c r="O295" i="14"/>
  <c r="O294" i="14"/>
  <c r="O293" i="14"/>
  <c r="O292" i="14"/>
  <c r="O291" i="14"/>
  <c r="O290" i="14"/>
  <c r="O289" i="14"/>
  <c r="O288" i="14"/>
  <c r="O287" i="14"/>
  <c r="O286" i="14"/>
  <c r="O284" i="14"/>
  <c r="O283" i="14"/>
  <c r="O282" i="14"/>
  <c r="O281" i="14"/>
  <c r="O280" i="14"/>
  <c r="O279" i="14"/>
  <c r="O278" i="14"/>
  <c r="O277" i="14"/>
  <c r="O276" i="14"/>
  <c r="O275" i="14"/>
  <c r="O273" i="14"/>
  <c r="O272" i="14"/>
  <c r="O271" i="14"/>
  <c r="O269" i="14"/>
  <c r="O268" i="14"/>
  <c r="O267" i="14"/>
  <c r="O266" i="14"/>
  <c r="O264" i="14"/>
  <c r="O263" i="14"/>
  <c r="O262" i="14"/>
  <c r="O260" i="14"/>
  <c r="O259" i="14"/>
  <c r="O258" i="14"/>
  <c r="O257" i="14"/>
  <c r="O256" i="14"/>
  <c r="O255" i="14"/>
  <c r="O249" i="14"/>
  <c r="O248" i="14"/>
  <c r="O247" i="14"/>
  <c r="O243" i="14"/>
  <c r="O242" i="14"/>
  <c r="O241" i="14"/>
  <c r="O240" i="14"/>
  <c r="O239" i="14"/>
  <c r="O238" i="14"/>
  <c r="O237" i="14"/>
  <c r="O236" i="14"/>
  <c r="O235" i="14"/>
  <c r="O234" i="14"/>
  <c r="O233" i="14"/>
  <c r="O232" i="14"/>
  <c r="O231" i="14"/>
  <c r="O230" i="14"/>
  <c r="O228" i="14"/>
  <c r="O227" i="14"/>
  <c r="O226" i="14"/>
  <c r="O225" i="14"/>
  <c r="O224" i="14"/>
  <c r="O223" i="14"/>
  <c r="O222" i="14"/>
  <c r="O221" i="14"/>
  <c r="O220" i="14"/>
  <c r="O219" i="14"/>
  <c r="O218" i="14"/>
  <c r="O217" i="14"/>
  <c r="O216" i="14"/>
  <c r="O215" i="14"/>
  <c r="O214" i="14"/>
  <c r="O213" i="14"/>
  <c r="O212" i="14"/>
  <c r="O211" i="14"/>
  <c r="O210" i="14"/>
  <c r="O209" i="14"/>
  <c r="O208" i="14"/>
  <c r="O207" i="14"/>
  <c r="O206" i="14"/>
  <c r="O205" i="14"/>
  <c r="O204" i="14"/>
  <c r="O203" i="14"/>
  <c r="O202" i="14"/>
  <c r="O201" i="14"/>
  <c r="O200" i="14"/>
  <c r="O199" i="14"/>
  <c r="O198" i="14"/>
  <c r="O197" i="14"/>
  <c r="O196" i="14"/>
  <c r="O195" i="14"/>
  <c r="O194" i="14"/>
  <c r="O193" i="14"/>
  <c r="O192" i="14"/>
  <c r="O191" i="14"/>
  <c r="O190" i="14"/>
  <c r="O189" i="14"/>
  <c r="O188" i="14"/>
  <c r="O187" i="14"/>
  <c r="O186" i="14"/>
  <c r="O185" i="14"/>
  <c r="O184" i="14"/>
  <c r="O183" i="14"/>
  <c r="O182" i="14"/>
  <c r="O181" i="14"/>
  <c r="O180" i="14"/>
  <c r="O179" i="14"/>
  <c r="O178" i="14"/>
  <c r="O177" i="14"/>
  <c r="O176" i="14"/>
  <c r="O175" i="14"/>
  <c r="O174" i="14"/>
  <c r="O173" i="14"/>
  <c r="O172" i="14"/>
  <c r="O171" i="14"/>
  <c r="O170" i="14"/>
  <c r="O169" i="14"/>
  <c r="O168" i="14"/>
  <c r="O167" i="14"/>
  <c r="O166" i="14"/>
  <c r="O165" i="14"/>
  <c r="O164" i="14"/>
  <c r="O163" i="14"/>
  <c r="O162" i="14"/>
  <c r="O161" i="14"/>
  <c r="O160" i="14"/>
  <c r="O159" i="14"/>
  <c r="O158" i="14"/>
  <c r="O157" i="14"/>
  <c r="O156" i="14"/>
  <c r="O155" i="14"/>
  <c r="O154" i="14"/>
  <c r="O153" i="14"/>
  <c r="O152" i="14"/>
  <c r="O151" i="14"/>
  <c r="O150" i="14"/>
  <c r="O149" i="14"/>
  <c r="O148" i="14"/>
  <c r="O147" i="14"/>
  <c r="O146" i="14"/>
  <c r="O145" i="14"/>
  <c r="O144" i="14"/>
  <c r="O143" i="14"/>
  <c r="O142" i="14"/>
  <c r="O141" i="14"/>
  <c r="O140" i="14"/>
  <c r="O139" i="14"/>
  <c r="O138" i="14"/>
  <c r="O137" i="14"/>
  <c r="O136" i="14"/>
  <c r="O135" i="14"/>
  <c r="O134" i="14"/>
  <c r="O133" i="14"/>
  <c r="O132" i="14"/>
  <c r="O131" i="14"/>
  <c r="O130" i="14"/>
  <c r="O129" i="14"/>
  <c r="O128" i="14"/>
  <c r="O127" i="14"/>
  <c r="O126" i="14"/>
  <c r="O125" i="14"/>
  <c r="O124" i="14"/>
  <c r="O123" i="14"/>
  <c r="O122" i="14"/>
  <c r="O121" i="14"/>
  <c r="O120" i="14"/>
  <c r="O119" i="14"/>
  <c r="O118" i="14"/>
  <c r="O117" i="14"/>
  <c r="O116" i="14"/>
  <c r="O115" i="14"/>
  <c r="O114" i="14"/>
  <c r="O113" i="14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N1127" i="13"/>
  <c r="O1123" i="13"/>
  <c r="O1122" i="13"/>
  <c r="O1121" i="13"/>
  <c r="O1120" i="13"/>
  <c r="O1119" i="13"/>
  <c r="O1118" i="13"/>
  <c r="O1117" i="13"/>
  <c r="O1116" i="13"/>
  <c r="O1115" i="13"/>
  <c r="O1114" i="13"/>
  <c r="O1113" i="13"/>
  <c r="O1112" i="13"/>
  <c r="O1111" i="13"/>
  <c r="O1110" i="13"/>
  <c r="O1109" i="13"/>
  <c r="O1108" i="13"/>
  <c r="O1107" i="13"/>
  <c r="O1106" i="13"/>
  <c r="O1105" i="13"/>
  <c r="O1104" i="13"/>
  <c r="O1103" i="13"/>
  <c r="O1102" i="13"/>
  <c r="O1101" i="13"/>
  <c r="O1100" i="13"/>
  <c r="O1099" i="13"/>
  <c r="O1098" i="13"/>
  <c r="O1097" i="13"/>
  <c r="O1096" i="13"/>
  <c r="O1095" i="13"/>
  <c r="O1094" i="13"/>
  <c r="O1093" i="13"/>
  <c r="O1092" i="13"/>
  <c r="O1091" i="13"/>
  <c r="O1090" i="13"/>
  <c r="O1089" i="13"/>
  <c r="O1088" i="13"/>
  <c r="O1087" i="13"/>
  <c r="O1086" i="13"/>
  <c r="O1085" i="13"/>
  <c r="O1084" i="13"/>
  <c r="O1083" i="13"/>
  <c r="O1082" i="13"/>
  <c r="O1081" i="13"/>
  <c r="O1080" i="13"/>
  <c r="O1079" i="13"/>
  <c r="O1078" i="13"/>
  <c r="O1077" i="13"/>
  <c r="O1076" i="13"/>
  <c r="O1075" i="13"/>
  <c r="O1074" i="13"/>
  <c r="O1073" i="13"/>
  <c r="O1072" i="13"/>
  <c r="O1071" i="13"/>
  <c r="O1070" i="13"/>
  <c r="O1069" i="13"/>
  <c r="O1068" i="13"/>
  <c r="O1067" i="13"/>
  <c r="O1066" i="13"/>
  <c r="O1065" i="13"/>
  <c r="O1064" i="13"/>
  <c r="O1063" i="13"/>
  <c r="O1062" i="13"/>
  <c r="O1061" i="13"/>
  <c r="O1060" i="13"/>
  <c r="O1059" i="13"/>
  <c r="O1058" i="13"/>
  <c r="O1057" i="13"/>
  <c r="O1056" i="13"/>
  <c r="O1055" i="13"/>
  <c r="O1054" i="13"/>
  <c r="O1053" i="13"/>
  <c r="O1052" i="13"/>
  <c r="O1051" i="13"/>
  <c r="O1050" i="13"/>
  <c r="O1049" i="13"/>
  <c r="O1048" i="13"/>
  <c r="O1047" i="13"/>
  <c r="O1046" i="13"/>
  <c r="O1045" i="13"/>
  <c r="O1044" i="13"/>
  <c r="O1043" i="13"/>
  <c r="O1042" i="13"/>
  <c r="O1041" i="13"/>
  <c r="O1040" i="13"/>
  <c r="O1039" i="13"/>
  <c r="O1038" i="13"/>
  <c r="O1037" i="13"/>
  <c r="O1036" i="13"/>
  <c r="O1035" i="13"/>
  <c r="O1034" i="13"/>
  <c r="O1033" i="13"/>
  <c r="O1032" i="13"/>
  <c r="O1031" i="13"/>
  <c r="O1030" i="13"/>
  <c r="O1029" i="13"/>
  <c r="O1028" i="13"/>
  <c r="O1027" i="13"/>
  <c r="O1026" i="13"/>
  <c r="O1025" i="13"/>
  <c r="O1024" i="13"/>
  <c r="O1023" i="13"/>
  <c r="O1022" i="13"/>
  <c r="O1021" i="13"/>
  <c r="O1020" i="13"/>
  <c r="O1019" i="13"/>
  <c r="O1018" i="13"/>
  <c r="O1017" i="13"/>
  <c r="O1016" i="13"/>
  <c r="O1015" i="13"/>
  <c r="O1014" i="13"/>
  <c r="O1013" i="13"/>
  <c r="O1012" i="13"/>
  <c r="O1011" i="13"/>
  <c r="O1010" i="13"/>
  <c r="O1009" i="13"/>
  <c r="O1008" i="13"/>
  <c r="O1007" i="13"/>
  <c r="O1006" i="13"/>
  <c r="O1005" i="13"/>
  <c r="O1004" i="13"/>
  <c r="O1003" i="13"/>
  <c r="O1002" i="13"/>
  <c r="O1001" i="13"/>
  <c r="O1000" i="13"/>
  <c r="O999" i="13"/>
  <c r="O998" i="13"/>
  <c r="O997" i="13"/>
  <c r="O996" i="13"/>
  <c r="O995" i="13"/>
  <c r="O994" i="13"/>
  <c r="O993" i="13"/>
  <c r="O992" i="13"/>
  <c r="O991" i="13"/>
  <c r="O990" i="13"/>
  <c r="O989" i="13"/>
  <c r="O988" i="13"/>
  <c r="O987" i="13"/>
  <c r="O984" i="13"/>
  <c r="O983" i="13"/>
  <c r="O982" i="13"/>
  <c r="O981" i="13"/>
  <c r="O980" i="13"/>
  <c r="O979" i="13"/>
  <c r="O978" i="13"/>
  <c r="O977" i="13"/>
  <c r="O976" i="13"/>
  <c r="O975" i="13"/>
  <c r="O974" i="13"/>
  <c r="O973" i="13"/>
  <c r="O972" i="13"/>
  <c r="O971" i="13"/>
  <c r="O970" i="13"/>
  <c r="O969" i="13"/>
  <c r="O968" i="13"/>
  <c r="O967" i="13"/>
  <c r="O966" i="13"/>
  <c r="O965" i="13"/>
  <c r="O964" i="13"/>
  <c r="O963" i="13"/>
  <c r="O962" i="13"/>
  <c r="O961" i="13"/>
  <c r="O960" i="13"/>
  <c r="O959" i="13"/>
  <c r="O958" i="13"/>
  <c r="O957" i="13"/>
  <c r="O956" i="13"/>
  <c r="O955" i="13"/>
  <c r="O954" i="13"/>
  <c r="O953" i="13"/>
  <c r="O952" i="13"/>
  <c r="O951" i="13"/>
  <c r="O950" i="13"/>
  <c r="O949" i="13"/>
  <c r="O948" i="13"/>
  <c r="O947" i="13"/>
  <c r="O946" i="13"/>
  <c r="O945" i="13"/>
  <c r="O944" i="13"/>
  <c r="O943" i="13"/>
  <c r="O942" i="13"/>
  <c r="O941" i="13"/>
  <c r="O940" i="13"/>
  <c r="O939" i="13"/>
  <c r="O938" i="13"/>
  <c r="O937" i="13"/>
  <c r="O936" i="13"/>
  <c r="O935" i="13"/>
  <c r="O934" i="13"/>
  <c r="O933" i="13"/>
  <c r="O932" i="13"/>
  <c r="O931" i="13"/>
  <c r="O930" i="13"/>
  <c r="O929" i="13"/>
  <c r="O928" i="13"/>
  <c r="O927" i="13"/>
  <c r="O926" i="13"/>
  <c r="O925" i="13"/>
  <c r="O924" i="13"/>
  <c r="O923" i="13"/>
  <c r="O922" i="13"/>
  <c r="O921" i="13"/>
  <c r="O920" i="13"/>
  <c r="O919" i="13"/>
  <c r="O918" i="13"/>
  <c r="O917" i="13"/>
  <c r="O916" i="13"/>
  <c r="O915" i="13"/>
  <c r="O914" i="13"/>
  <c r="O913" i="13"/>
  <c r="O912" i="13"/>
  <c r="O911" i="13"/>
  <c r="O910" i="13"/>
  <c r="O909" i="13"/>
  <c r="O908" i="13"/>
  <c r="O907" i="13"/>
  <c r="O906" i="13"/>
  <c r="O905" i="13"/>
  <c r="O904" i="13"/>
  <c r="O903" i="13"/>
  <c r="O902" i="13"/>
  <c r="O901" i="13"/>
  <c r="O900" i="13"/>
  <c r="O899" i="13"/>
  <c r="O898" i="13"/>
  <c r="O897" i="13"/>
  <c r="O896" i="13"/>
  <c r="O895" i="13"/>
  <c r="O894" i="13"/>
  <c r="O893" i="13"/>
  <c r="O892" i="13"/>
  <c r="O891" i="13"/>
  <c r="O890" i="13"/>
  <c r="O889" i="13"/>
  <c r="O888" i="13"/>
  <c r="O887" i="13"/>
  <c r="O886" i="13"/>
  <c r="O885" i="13"/>
  <c r="O884" i="13"/>
  <c r="O883" i="13"/>
  <c r="O882" i="13"/>
  <c r="O881" i="13"/>
  <c r="O880" i="13"/>
  <c r="O879" i="13"/>
  <c r="O878" i="13"/>
  <c r="O877" i="13"/>
  <c r="O876" i="13"/>
  <c r="O875" i="13"/>
  <c r="O874" i="13"/>
  <c r="O873" i="13"/>
  <c r="O872" i="13"/>
  <c r="O871" i="13"/>
  <c r="O870" i="13"/>
  <c r="O869" i="13"/>
  <c r="O868" i="13"/>
  <c r="O867" i="13"/>
  <c r="O866" i="13"/>
  <c r="O865" i="13"/>
  <c r="O864" i="13"/>
  <c r="O863" i="13"/>
  <c r="O862" i="13"/>
  <c r="O861" i="13"/>
  <c r="O860" i="13"/>
  <c r="O859" i="13"/>
  <c r="O858" i="13"/>
  <c r="O857" i="13"/>
  <c r="O856" i="13"/>
  <c r="O855" i="13"/>
  <c r="O854" i="13"/>
  <c r="O853" i="13"/>
  <c r="O852" i="13"/>
  <c r="O851" i="13"/>
  <c r="O850" i="13"/>
  <c r="O849" i="13"/>
  <c r="O848" i="13"/>
  <c r="O847" i="13"/>
  <c r="O846" i="13"/>
  <c r="O845" i="13"/>
  <c r="O844" i="13"/>
  <c r="O843" i="13"/>
  <c r="O842" i="13"/>
  <c r="O841" i="13"/>
  <c r="O840" i="13"/>
  <c r="O839" i="13"/>
  <c r="O838" i="13"/>
  <c r="O837" i="13"/>
  <c r="O836" i="13"/>
  <c r="O835" i="13"/>
  <c r="O834" i="13"/>
  <c r="O833" i="13"/>
  <c r="O832" i="13"/>
  <c r="O831" i="13"/>
  <c r="O830" i="13"/>
  <c r="O829" i="13"/>
  <c r="O828" i="13"/>
  <c r="O827" i="13"/>
  <c r="O826" i="13"/>
  <c r="O825" i="13"/>
  <c r="O824" i="13"/>
  <c r="O823" i="13"/>
  <c r="O822" i="13"/>
  <c r="O821" i="13"/>
  <c r="O820" i="13"/>
  <c r="O819" i="13"/>
  <c r="O818" i="13"/>
  <c r="O817" i="13"/>
  <c r="O816" i="13"/>
  <c r="O815" i="13"/>
  <c r="O814" i="13"/>
  <c r="O813" i="13"/>
  <c r="O812" i="13"/>
  <c r="O811" i="13"/>
  <c r="O810" i="13"/>
  <c r="O809" i="13"/>
  <c r="O808" i="13"/>
  <c r="O805" i="13"/>
  <c r="O804" i="13"/>
  <c r="O802" i="13"/>
  <c r="O801" i="13"/>
  <c r="O800" i="13"/>
  <c r="O799" i="13"/>
  <c r="O798" i="13"/>
  <c r="O797" i="13"/>
  <c r="O796" i="13"/>
  <c r="O795" i="13"/>
  <c r="O794" i="13"/>
  <c r="O793" i="13"/>
  <c r="O792" i="13"/>
  <c r="O791" i="13"/>
  <c r="O790" i="13"/>
  <c r="O789" i="13"/>
  <c r="O788" i="13"/>
  <c r="O787" i="13"/>
  <c r="O786" i="13"/>
  <c r="O785" i="13"/>
  <c r="O784" i="13"/>
  <c r="O783" i="13"/>
  <c r="O782" i="13"/>
  <c r="O781" i="13"/>
  <c r="O780" i="13"/>
  <c r="O779" i="13"/>
  <c r="O778" i="13"/>
  <c r="O777" i="13"/>
  <c r="O776" i="13"/>
  <c r="O775" i="13"/>
  <c r="O774" i="13"/>
  <c r="O773" i="13"/>
  <c r="O772" i="13"/>
  <c r="O771" i="13"/>
  <c r="O770" i="13"/>
  <c r="O769" i="13"/>
  <c r="O768" i="13"/>
  <c r="O767" i="13"/>
  <c r="O766" i="13"/>
  <c r="O765" i="13"/>
  <c r="O764" i="13"/>
  <c r="O763" i="13"/>
  <c r="O762" i="13"/>
  <c r="O761" i="13"/>
  <c r="O760" i="13"/>
  <c r="O759" i="13"/>
  <c r="O758" i="13"/>
  <c r="O757" i="13"/>
  <c r="O756" i="13"/>
  <c r="O755" i="13"/>
  <c r="O754" i="13"/>
  <c r="O753" i="13"/>
  <c r="O752" i="13"/>
  <c r="O751" i="13"/>
  <c r="O750" i="13"/>
  <c r="O749" i="13"/>
  <c r="O748" i="13"/>
  <c r="O747" i="13"/>
  <c r="O746" i="13"/>
  <c r="O745" i="13"/>
  <c r="O744" i="13"/>
  <c r="O743" i="13"/>
  <c r="O742" i="13"/>
  <c r="O741" i="13"/>
  <c r="O740" i="13"/>
  <c r="O739" i="13"/>
  <c r="O738" i="13"/>
  <c r="O737" i="13"/>
  <c r="O736" i="13"/>
  <c r="O735" i="13"/>
  <c r="O734" i="13"/>
  <c r="O733" i="13"/>
  <c r="O732" i="13"/>
  <c r="O731" i="13"/>
  <c r="O730" i="13"/>
  <c r="O729" i="13"/>
  <c r="O728" i="13"/>
  <c r="O727" i="13"/>
  <c r="O726" i="13"/>
  <c r="O725" i="13"/>
  <c r="O724" i="13"/>
  <c r="O723" i="13"/>
  <c r="O722" i="13"/>
  <c r="O721" i="13"/>
  <c r="O720" i="13"/>
  <c r="O719" i="13"/>
  <c r="O718" i="13"/>
  <c r="O717" i="13"/>
  <c r="O716" i="13"/>
  <c r="O715" i="13"/>
  <c r="O714" i="13"/>
  <c r="O713" i="13"/>
  <c r="O712" i="13"/>
  <c r="O711" i="13"/>
  <c r="O710" i="13"/>
  <c r="O709" i="13"/>
  <c r="O708" i="13"/>
  <c r="O707" i="13"/>
  <c r="O706" i="13"/>
  <c r="O705" i="13"/>
  <c r="O703" i="13"/>
  <c r="O702" i="13"/>
  <c r="O701" i="13"/>
  <c r="O700" i="13"/>
  <c r="O698" i="13"/>
  <c r="O697" i="13"/>
  <c r="O696" i="13"/>
  <c r="O694" i="13"/>
  <c r="O693" i="13"/>
  <c r="O692" i="13"/>
  <c r="O691" i="13"/>
  <c r="O690" i="13"/>
  <c r="O689" i="13"/>
  <c r="O688" i="13"/>
  <c r="O687" i="13"/>
  <c r="O686" i="13"/>
  <c r="O685" i="13"/>
  <c r="O672" i="13"/>
  <c r="O671" i="13"/>
  <c r="O670" i="13"/>
  <c r="O669" i="13"/>
  <c r="O668" i="13"/>
  <c r="O667" i="13"/>
  <c r="O666" i="13"/>
  <c r="O665" i="13"/>
  <c r="O664" i="13"/>
  <c r="O663" i="13"/>
  <c r="O662" i="13"/>
  <c r="O661" i="13"/>
  <c r="O660" i="13"/>
  <c r="O659" i="13"/>
  <c r="O658" i="13"/>
  <c r="O657" i="13"/>
  <c r="O656" i="13"/>
  <c r="O655" i="13"/>
  <c r="O654" i="13"/>
  <c r="O653" i="13"/>
  <c r="O652" i="13"/>
  <c r="O651" i="13"/>
  <c r="O650" i="13"/>
  <c r="O649" i="13"/>
  <c r="O648" i="13"/>
  <c r="O647" i="13"/>
  <c r="O646" i="13"/>
  <c r="O645" i="13"/>
  <c r="O644" i="13"/>
  <c r="O643" i="13"/>
  <c r="O642" i="13"/>
  <c r="O641" i="13"/>
  <c r="O640" i="13"/>
  <c r="O639" i="13"/>
  <c r="O638" i="13"/>
  <c r="O637" i="13"/>
  <c r="O636" i="13"/>
  <c r="O635" i="13"/>
  <c r="O634" i="13"/>
  <c r="O633" i="13"/>
  <c r="O632" i="13"/>
  <c r="O631" i="13"/>
  <c r="O630" i="13"/>
  <c r="O629" i="13"/>
  <c r="O628" i="13"/>
  <c r="O627" i="13"/>
  <c r="O626" i="13"/>
  <c r="O625" i="13"/>
  <c r="O624" i="13"/>
  <c r="O623" i="13"/>
  <c r="O622" i="13"/>
  <c r="O621" i="13"/>
  <c r="O620" i="13"/>
  <c r="O619" i="13"/>
  <c r="O618" i="13"/>
  <c r="O617" i="13"/>
  <c r="O616" i="13"/>
  <c r="O615" i="13"/>
  <c r="O614" i="13"/>
  <c r="O613" i="13"/>
  <c r="O612" i="13"/>
  <c r="O611" i="13"/>
  <c r="O610" i="13"/>
  <c r="O609" i="13"/>
  <c r="O608" i="13"/>
  <c r="O607" i="13"/>
  <c r="O606" i="13"/>
  <c r="O605" i="13"/>
  <c r="O604" i="13"/>
  <c r="O603" i="13"/>
  <c r="O602" i="13"/>
  <c r="O601" i="13"/>
  <c r="O600" i="13"/>
  <c r="O599" i="13"/>
  <c r="O598" i="13"/>
  <c r="O597" i="13"/>
  <c r="O596" i="13"/>
  <c r="O595" i="13"/>
  <c r="O594" i="13"/>
  <c r="O593" i="13"/>
  <c r="O592" i="13"/>
  <c r="O591" i="13"/>
  <c r="O590" i="13"/>
  <c r="O589" i="13"/>
  <c r="O588" i="13"/>
  <c r="O587" i="13"/>
  <c r="O586" i="13"/>
  <c r="O585" i="13"/>
  <c r="O584" i="13"/>
  <c r="O583" i="13"/>
  <c r="O582" i="13"/>
  <c r="O581" i="13"/>
  <c r="O580" i="13"/>
  <c r="O579" i="13"/>
  <c r="O578" i="13"/>
  <c r="O577" i="13"/>
  <c r="O576" i="13"/>
  <c r="O575" i="13"/>
  <c r="O574" i="13"/>
  <c r="O573" i="13"/>
  <c r="O572" i="13"/>
  <c r="O571" i="13"/>
  <c r="O570" i="13"/>
  <c r="O569" i="13"/>
  <c r="O568" i="13"/>
  <c r="O567" i="13"/>
  <c r="O566" i="13"/>
  <c r="O565" i="13"/>
  <c r="O564" i="13"/>
  <c r="O563" i="13"/>
  <c r="O562" i="13"/>
  <c r="O561" i="13"/>
  <c r="O560" i="13"/>
  <c r="O559" i="13"/>
  <c r="O558" i="13"/>
  <c r="O557" i="13"/>
  <c r="O556" i="13"/>
  <c r="O555" i="13"/>
  <c r="O554" i="13"/>
  <c r="O553" i="13"/>
  <c r="O552" i="13"/>
  <c r="O551" i="13"/>
  <c r="O550" i="13"/>
  <c r="O549" i="13"/>
  <c r="O548" i="13"/>
  <c r="O547" i="13"/>
  <c r="O546" i="13"/>
  <c r="O545" i="13"/>
  <c r="O544" i="13"/>
  <c r="O543" i="13"/>
  <c r="O542" i="13"/>
  <c r="O541" i="13"/>
  <c r="O540" i="13"/>
  <c r="O539" i="13"/>
  <c r="O538" i="13"/>
  <c r="O537" i="13"/>
  <c r="O536" i="13"/>
  <c r="O535" i="13"/>
  <c r="O534" i="13"/>
  <c r="O533" i="13"/>
  <c r="O532" i="13"/>
  <c r="O531" i="13"/>
  <c r="O530" i="13"/>
  <c r="O529" i="13"/>
  <c r="O528" i="13"/>
  <c r="O527" i="13"/>
  <c r="O526" i="13"/>
  <c r="O525" i="13"/>
  <c r="O524" i="13"/>
  <c r="O523" i="13"/>
  <c r="O522" i="13"/>
  <c r="O521" i="13"/>
  <c r="O520" i="13"/>
  <c r="O519" i="13"/>
  <c r="O518" i="13"/>
  <c r="O517" i="13"/>
  <c r="O516" i="13"/>
  <c r="O515" i="13"/>
  <c r="O514" i="13"/>
  <c r="O513" i="13"/>
  <c r="O512" i="13"/>
  <c r="O511" i="13"/>
  <c r="O510" i="13"/>
  <c r="O509" i="13"/>
  <c r="O508" i="13"/>
  <c r="O507" i="13"/>
  <c r="O506" i="13"/>
  <c r="O505" i="13"/>
  <c r="O504" i="13"/>
  <c r="O503" i="13"/>
  <c r="O502" i="13"/>
  <c r="O501" i="13"/>
  <c r="O500" i="13"/>
  <c r="O499" i="13"/>
  <c r="O498" i="13"/>
  <c r="O497" i="13"/>
  <c r="O496" i="13"/>
  <c r="O495" i="13"/>
  <c r="O494" i="13"/>
  <c r="O493" i="13"/>
  <c r="O492" i="13"/>
  <c r="O491" i="13"/>
  <c r="O490" i="13"/>
  <c r="O489" i="13"/>
  <c r="O488" i="13"/>
  <c r="O487" i="13"/>
  <c r="O486" i="13"/>
  <c r="O485" i="13"/>
  <c r="O484" i="13"/>
  <c r="O483" i="13"/>
  <c r="O482" i="13"/>
  <c r="O481" i="13"/>
  <c r="O480" i="13"/>
  <c r="O479" i="13"/>
  <c r="O478" i="13"/>
  <c r="O477" i="13"/>
  <c r="O476" i="13"/>
  <c r="O475" i="13"/>
  <c r="O474" i="13"/>
  <c r="O473" i="13"/>
  <c r="O472" i="13"/>
  <c r="O471" i="13"/>
  <c r="O470" i="13"/>
  <c r="O469" i="13"/>
  <c r="O468" i="13"/>
  <c r="O467" i="13"/>
  <c r="O466" i="13"/>
  <c r="O465" i="13"/>
  <c r="O464" i="13"/>
  <c r="O463" i="13"/>
  <c r="O462" i="13"/>
  <c r="O461" i="13"/>
  <c r="O460" i="13"/>
  <c r="O459" i="13"/>
  <c r="O458" i="13"/>
  <c r="O457" i="13"/>
  <c r="O456" i="13"/>
  <c r="O455" i="13"/>
  <c r="O454" i="13"/>
  <c r="O453" i="13"/>
  <c r="O452" i="13"/>
  <c r="O451" i="13"/>
  <c r="O450" i="13"/>
  <c r="O449" i="13"/>
  <c r="O448" i="13"/>
  <c r="O447" i="13"/>
  <c r="O446" i="13"/>
  <c r="O445" i="13"/>
  <c r="O444" i="13"/>
  <c r="O443" i="13"/>
  <c r="O442" i="13"/>
  <c r="O441" i="13"/>
  <c r="O440" i="13"/>
  <c r="O439" i="13"/>
  <c r="O438" i="13"/>
  <c r="O437" i="13"/>
  <c r="O436" i="13"/>
  <c r="O435" i="13"/>
  <c r="O434" i="13"/>
  <c r="O433" i="13"/>
  <c r="O432" i="13"/>
  <c r="O431" i="13"/>
  <c r="O430" i="13"/>
  <c r="O429" i="13"/>
  <c r="O428" i="13"/>
  <c r="O427" i="13"/>
  <c r="O426" i="13"/>
  <c r="O425" i="13"/>
  <c r="O424" i="13"/>
  <c r="O423" i="13"/>
  <c r="O422" i="13"/>
  <c r="O421" i="13"/>
  <c r="O420" i="13"/>
  <c r="O419" i="13"/>
  <c r="O418" i="13"/>
  <c r="O417" i="13"/>
  <c r="O416" i="13"/>
  <c r="O415" i="13"/>
  <c r="O414" i="13"/>
  <c r="O413" i="13"/>
  <c r="O412" i="13"/>
  <c r="O411" i="13"/>
  <c r="O410" i="13"/>
  <c r="O409" i="13"/>
  <c r="O408" i="13"/>
  <c r="O407" i="13"/>
  <c r="O406" i="13"/>
  <c r="O405" i="13"/>
  <c r="O404" i="13"/>
  <c r="O403" i="13"/>
  <c r="O402" i="13"/>
  <c r="O401" i="13"/>
  <c r="O400" i="13"/>
  <c r="O399" i="13"/>
  <c r="O398" i="13"/>
  <c r="O397" i="13"/>
  <c r="O396" i="13"/>
  <c r="O395" i="13"/>
  <c r="O394" i="13"/>
  <c r="O393" i="13"/>
  <c r="O392" i="13"/>
  <c r="O391" i="13"/>
  <c r="O390" i="13"/>
  <c r="O389" i="13"/>
  <c r="O388" i="13"/>
  <c r="O387" i="13"/>
  <c r="O386" i="13"/>
  <c r="O385" i="13"/>
  <c r="O384" i="13"/>
  <c r="O383" i="13"/>
  <c r="O382" i="13"/>
  <c r="O381" i="13"/>
  <c r="O380" i="13"/>
  <c r="O379" i="13"/>
  <c r="O378" i="13"/>
  <c r="O377" i="13"/>
  <c r="O376" i="13"/>
  <c r="O375" i="13"/>
  <c r="O374" i="13"/>
  <c r="O373" i="13"/>
  <c r="O372" i="13"/>
  <c r="O371" i="13"/>
  <c r="O370" i="13"/>
  <c r="O369" i="13"/>
  <c r="O368" i="13"/>
  <c r="O367" i="13"/>
  <c r="O366" i="13"/>
  <c r="O365" i="13"/>
  <c r="O364" i="13"/>
  <c r="O363" i="13"/>
  <c r="O362" i="13"/>
  <c r="O361" i="13"/>
  <c r="O360" i="13"/>
  <c r="O359" i="13"/>
  <c r="O358" i="13"/>
  <c r="O357" i="13"/>
  <c r="O356" i="13"/>
  <c r="O355" i="13"/>
  <c r="O354" i="13"/>
  <c r="O353" i="13"/>
  <c r="O352" i="13"/>
  <c r="O351" i="13"/>
  <c r="O350" i="13"/>
  <c r="O349" i="13"/>
  <c r="O348" i="13"/>
  <c r="O347" i="13"/>
  <c r="O346" i="13"/>
  <c r="O345" i="13"/>
  <c r="O344" i="13"/>
  <c r="O343" i="13"/>
  <c r="O342" i="13"/>
  <c r="O341" i="13"/>
  <c r="O340" i="13"/>
  <c r="O339" i="13"/>
  <c r="O338" i="13"/>
  <c r="O337" i="13"/>
  <c r="O336" i="13"/>
  <c r="O335" i="13"/>
  <c r="O334" i="13"/>
  <c r="O333" i="13"/>
  <c r="O332" i="13"/>
  <c r="O331" i="13"/>
  <c r="O330" i="13"/>
  <c r="O329" i="13"/>
  <c r="O328" i="13"/>
  <c r="O327" i="13"/>
  <c r="O326" i="13"/>
  <c r="O325" i="13"/>
  <c r="O324" i="13"/>
  <c r="O323" i="13"/>
  <c r="O322" i="13"/>
  <c r="O321" i="13"/>
  <c r="O320" i="13"/>
  <c r="O319" i="13"/>
  <c r="O318" i="13"/>
  <c r="O317" i="13"/>
  <c r="O316" i="13"/>
  <c r="O315" i="13"/>
  <c r="O314" i="13"/>
  <c r="O313" i="13"/>
  <c r="O312" i="13"/>
  <c r="O311" i="13"/>
  <c r="O310" i="13"/>
  <c r="O309" i="13"/>
  <c r="O308" i="13"/>
  <c r="O307" i="13"/>
  <c r="O306" i="13"/>
  <c r="O305" i="13"/>
  <c r="O304" i="13"/>
  <c r="O303" i="13"/>
  <c r="O302" i="13"/>
  <c r="O301" i="13"/>
  <c r="O300" i="13"/>
  <c r="O299" i="13"/>
  <c r="O298" i="13"/>
  <c r="O297" i="13"/>
  <c r="O296" i="13"/>
  <c r="O295" i="13"/>
  <c r="O294" i="13"/>
  <c r="O293" i="13"/>
  <c r="O292" i="13"/>
  <c r="O291" i="13"/>
  <c r="O290" i="13"/>
  <c r="O289" i="13"/>
  <c r="O288" i="13"/>
  <c r="O287" i="13"/>
  <c r="O286" i="13"/>
  <c r="O284" i="13"/>
  <c r="O283" i="13"/>
  <c r="O282" i="13"/>
  <c r="O281" i="13"/>
  <c r="O280" i="13"/>
  <c r="O279" i="13"/>
  <c r="O278" i="13"/>
  <c r="O277" i="13"/>
  <c r="O276" i="13"/>
  <c r="O275" i="13"/>
  <c r="O273" i="13"/>
  <c r="O272" i="13"/>
  <c r="O271" i="13"/>
  <c r="O269" i="13"/>
  <c r="O268" i="13"/>
  <c r="O267" i="13"/>
  <c r="O266" i="13"/>
  <c r="O264" i="13"/>
  <c r="O263" i="13"/>
  <c r="O262" i="13"/>
  <c r="O260" i="13"/>
  <c r="O259" i="13"/>
  <c r="O258" i="13"/>
  <c r="O257" i="13"/>
  <c r="O256" i="13"/>
  <c r="O255" i="13"/>
  <c r="O249" i="13"/>
  <c r="O248" i="13"/>
  <c r="O247" i="13"/>
  <c r="O243" i="13"/>
  <c r="O242" i="13"/>
  <c r="O241" i="13"/>
  <c r="O240" i="13"/>
  <c r="O239" i="13"/>
  <c r="O238" i="13"/>
  <c r="O237" i="13"/>
  <c r="O236" i="13"/>
  <c r="O235" i="13"/>
  <c r="O234" i="13"/>
  <c r="O233" i="13"/>
  <c r="O232" i="13"/>
  <c r="O231" i="13"/>
  <c r="O230" i="13"/>
  <c r="O228" i="13"/>
  <c r="O227" i="13"/>
  <c r="O226" i="13"/>
  <c r="O225" i="13"/>
  <c r="O224" i="13"/>
  <c r="O223" i="13"/>
  <c r="O222" i="13"/>
  <c r="O221" i="13"/>
  <c r="O220" i="13"/>
  <c r="O219" i="13"/>
  <c r="O218" i="13"/>
  <c r="O217" i="13"/>
  <c r="O216" i="13"/>
  <c r="O215" i="13"/>
  <c r="O214" i="13"/>
  <c r="O213" i="13"/>
  <c r="O212" i="13"/>
  <c r="O211" i="13"/>
  <c r="O210" i="13"/>
  <c r="O209" i="13"/>
  <c r="O208" i="13"/>
  <c r="O207" i="13"/>
  <c r="O206" i="13"/>
  <c r="O205" i="13"/>
  <c r="O204" i="13"/>
  <c r="O203" i="13"/>
  <c r="O202" i="13"/>
  <c r="O201" i="13"/>
  <c r="O200" i="13"/>
  <c r="O199" i="13"/>
  <c r="O198" i="13"/>
  <c r="O197" i="13"/>
  <c r="O196" i="13"/>
  <c r="O195" i="13"/>
  <c r="O194" i="13"/>
  <c r="O193" i="13"/>
  <c r="O192" i="13"/>
  <c r="O191" i="13"/>
  <c r="O190" i="13"/>
  <c r="O189" i="13"/>
  <c r="O188" i="13"/>
  <c r="O187" i="13"/>
  <c r="O186" i="13"/>
  <c r="O185" i="13"/>
  <c r="O184" i="13"/>
  <c r="O183" i="13"/>
  <c r="O182" i="13"/>
  <c r="O181" i="13"/>
  <c r="O180" i="13"/>
  <c r="O179" i="13"/>
  <c r="O178" i="13"/>
  <c r="O177" i="13"/>
  <c r="O176" i="13"/>
  <c r="O175" i="13"/>
  <c r="O174" i="13"/>
  <c r="O173" i="13"/>
  <c r="O172" i="13"/>
  <c r="O171" i="13"/>
  <c r="O170" i="13"/>
  <c r="O169" i="13"/>
  <c r="O168" i="13"/>
  <c r="O167" i="13"/>
  <c r="O166" i="13"/>
  <c r="O165" i="13"/>
  <c r="O164" i="13"/>
  <c r="O163" i="13"/>
  <c r="O162" i="13"/>
  <c r="O161" i="13"/>
  <c r="O160" i="13"/>
  <c r="O159" i="13"/>
  <c r="O158" i="13"/>
  <c r="O157" i="13"/>
  <c r="O156" i="13"/>
  <c r="O155" i="13"/>
  <c r="O154" i="13"/>
  <c r="O153" i="13"/>
  <c r="O152" i="13"/>
  <c r="O151" i="13"/>
  <c r="O150" i="13"/>
  <c r="O149" i="13"/>
  <c r="O148" i="13"/>
  <c r="O147" i="13"/>
  <c r="O146" i="13"/>
  <c r="O145" i="13"/>
  <c r="O144" i="13"/>
  <c r="O143" i="13"/>
  <c r="O142" i="13"/>
  <c r="O141" i="13"/>
  <c r="O140" i="13"/>
  <c r="O139" i="13"/>
  <c r="O138" i="13"/>
  <c r="O137" i="13"/>
  <c r="O136" i="13"/>
  <c r="O135" i="13"/>
  <c r="O134" i="13"/>
  <c r="O133" i="13"/>
  <c r="O132" i="13"/>
  <c r="O131" i="13"/>
  <c r="O130" i="13"/>
  <c r="O129" i="13"/>
  <c r="O128" i="13"/>
  <c r="O127" i="13"/>
  <c r="O126" i="13"/>
  <c r="O125" i="13"/>
  <c r="O124" i="13"/>
  <c r="O123" i="13"/>
  <c r="O122" i="13"/>
  <c r="O121" i="13"/>
  <c r="O120" i="13"/>
  <c r="O119" i="13"/>
  <c r="O118" i="13"/>
  <c r="O117" i="13"/>
  <c r="O116" i="13"/>
  <c r="O115" i="13"/>
  <c r="O114" i="13"/>
  <c r="O113" i="13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N1127" i="12"/>
  <c r="O1123" i="12"/>
  <c r="O1122" i="12"/>
  <c r="O1121" i="12"/>
  <c r="O1120" i="12"/>
  <c r="O1119" i="12"/>
  <c r="O1118" i="12"/>
  <c r="O1117" i="12"/>
  <c r="O1116" i="12"/>
  <c r="O1115" i="12"/>
  <c r="O1114" i="12"/>
  <c r="O1113" i="12"/>
  <c r="O1112" i="12"/>
  <c r="O1111" i="12"/>
  <c r="O1110" i="12"/>
  <c r="O1109" i="12"/>
  <c r="O1108" i="12"/>
  <c r="O1107" i="12"/>
  <c r="O1106" i="12"/>
  <c r="O1105" i="12"/>
  <c r="O1104" i="12"/>
  <c r="O1103" i="12"/>
  <c r="O1102" i="12"/>
  <c r="O1101" i="12"/>
  <c r="O1100" i="12"/>
  <c r="O1099" i="12"/>
  <c r="O1098" i="12"/>
  <c r="O1097" i="12"/>
  <c r="O1096" i="12"/>
  <c r="O1095" i="12"/>
  <c r="O1094" i="12"/>
  <c r="O1093" i="12"/>
  <c r="O1092" i="12"/>
  <c r="O1091" i="12"/>
  <c r="O1090" i="12"/>
  <c r="O1089" i="12"/>
  <c r="O1088" i="12"/>
  <c r="O1087" i="12"/>
  <c r="O1086" i="12"/>
  <c r="O1085" i="12"/>
  <c r="O1084" i="12"/>
  <c r="O1083" i="12"/>
  <c r="O1082" i="12"/>
  <c r="O1081" i="12"/>
  <c r="O1080" i="12"/>
  <c r="O1079" i="12"/>
  <c r="O1078" i="12"/>
  <c r="O1077" i="12"/>
  <c r="O1076" i="12"/>
  <c r="O1075" i="12"/>
  <c r="O1074" i="12"/>
  <c r="O1073" i="12"/>
  <c r="O1072" i="12"/>
  <c r="O1071" i="12"/>
  <c r="O1070" i="12"/>
  <c r="O1069" i="12"/>
  <c r="O1068" i="12"/>
  <c r="O1067" i="12"/>
  <c r="O1066" i="12"/>
  <c r="O1065" i="12"/>
  <c r="O1064" i="12"/>
  <c r="O1063" i="12"/>
  <c r="O1062" i="12"/>
  <c r="O1061" i="12"/>
  <c r="O1060" i="12"/>
  <c r="O1059" i="12"/>
  <c r="O1058" i="12"/>
  <c r="O1057" i="12"/>
  <c r="O1056" i="12"/>
  <c r="O1055" i="12"/>
  <c r="O1054" i="12"/>
  <c r="O1053" i="12"/>
  <c r="O1052" i="12"/>
  <c r="O1051" i="12"/>
  <c r="O1050" i="12"/>
  <c r="O1049" i="12"/>
  <c r="O1048" i="12"/>
  <c r="O1047" i="12"/>
  <c r="O1046" i="12"/>
  <c r="O1045" i="12"/>
  <c r="O1044" i="12"/>
  <c r="O1043" i="12"/>
  <c r="O1042" i="12"/>
  <c r="O1041" i="12"/>
  <c r="O1040" i="12"/>
  <c r="O1039" i="12"/>
  <c r="O1038" i="12"/>
  <c r="O1037" i="12"/>
  <c r="O1036" i="12"/>
  <c r="O1035" i="12"/>
  <c r="O1034" i="12"/>
  <c r="O1033" i="12"/>
  <c r="O1032" i="12"/>
  <c r="O1031" i="12"/>
  <c r="O1030" i="12"/>
  <c r="O1029" i="12"/>
  <c r="O1028" i="12"/>
  <c r="O1027" i="12"/>
  <c r="O1026" i="12"/>
  <c r="O1025" i="12"/>
  <c r="O1024" i="12"/>
  <c r="O1023" i="12"/>
  <c r="O1022" i="12"/>
  <c r="O1021" i="12"/>
  <c r="O1020" i="12"/>
  <c r="O1019" i="12"/>
  <c r="O1018" i="12"/>
  <c r="O1017" i="12"/>
  <c r="O1016" i="12"/>
  <c r="O1015" i="12"/>
  <c r="O1014" i="12"/>
  <c r="O1013" i="12"/>
  <c r="O1012" i="12"/>
  <c r="O1011" i="12"/>
  <c r="O1010" i="12"/>
  <c r="O1009" i="12"/>
  <c r="O1008" i="12"/>
  <c r="O1007" i="12"/>
  <c r="O1006" i="12"/>
  <c r="O1005" i="12"/>
  <c r="O1004" i="12"/>
  <c r="O1003" i="12"/>
  <c r="O1002" i="12"/>
  <c r="O1001" i="12"/>
  <c r="O1000" i="12"/>
  <c r="O999" i="12"/>
  <c r="O998" i="12"/>
  <c r="O997" i="12"/>
  <c r="O996" i="12"/>
  <c r="O995" i="12"/>
  <c r="O994" i="12"/>
  <c r="O993" i="12"/>
  <c r="O992" i="12"/>
  <c r="O991" i="12"/>
  <c r="O990" i="12"/>
  <c r="O989" i="12"/>
  <c r="O988" i="12"/>
  <c r="O987" i="12"/>
  <c r="O984" i="12"/>
  <c r="O983" i="12"/>
  <c r="O982" i="12"/>
  <c r="O981" i="12"/>
  <c r="O980" i="12"/>
  <c r="O979" i="12"/>
  <c r="O978" i="12"/>
  <c r="O977" i="12"/>
  <c r="O976" i="12"/>
  <c r="O975" i="12"/>
  <c r="O974" i="12"/>
  <c r="O973" i="12"/>
  <c r="O972" i="12"/>
  <c r="O971" i="12"/>
  <c r="O970" i="12"/>
  <c r="O969" i="12"/>
  <c r="O968" i="12"/>
  <c r="O967" i="12"/>
  <c r="O966" i="12"/>
  <c r="O965" i="12"/>
  <c r="O964" i="12"/>
  <c r="O963" i="12"/>
  <c r="O962" i="12"/>
  <c r="O961" i="12"/>
  <c r="O960" i="12"/>
  <c r="O959" i="12"/>
  <c r="O958" i="12"/>
  <c r="O957" i="12"/>
  <c r="O956" i="12"/>
  <c r="O955" i="12"/>
  <c r="O954" i="12"/>
  <c r="O953" i="12"/>
  <c r="O952" i="12"/>
  <c r="O951" i="12"/>
  <c r="O950" i="12"/>
  <c r="O949" i="12"/>
  <c r="O948" i="12"/>
  <c r="O947" i="12"/>
  <c r="O946" i="12"/>
  <c r="O945" i="12"/>
  <c r="O944" i="12"/>
  <c r="O943" i="12"/>
  <c r="O942" i="12"/>
  <c r="O941" i="12"/>
  <c r="O940" i="12"/>
  <c r="O939" i="12"/>
  <c r="O938" i="12"/>
  <c r="O937" i="12"/>
  <c r="O936" i="12"/>
  <c r="O935" i="12"/>
  <c r="O934" i="12"/>
  <c r="O933" i="12"/>
  <c r="O932" i="12"/>
  <c r="O931" i="12"/>
  <c r="O930" i="12"/>
  <c r="O929" i="12"/>
  <c r="O928" i="12"/>
  <c r="O927" i="12"/>
  <c r="O926" i="12"/>
  <c r="O925" i="12"/>
  <c r="O924" i="12"/>
  <c r="O923" i="12"/>
  <c r="O922" i="12"/>
  <c r="O921" i="12"/>
  <c r="O920" i="12"/>
  <c r="O919" i="12"/>
  <c r="O918" i="12"/>
  <c r="O917" i="12"/>
  <c r="O916" i="12"/>
  <c r="O915" i="12"/>
  <c r="O914" i="12"/>
  <c r="O913" i="12"/>
  <c r="O912" i="12"/>
  <c r="O911" i="12"/>
  <c r="O910" i="12"/>
  <c r="O909" i="12"/>
  <c r="O908" i="12"/>
  <c r="O907" i="12"/>
  <c r="O906" i="12"/>
  <c r="O905" i="12"/>
  <c r="O904" i="12"/>
  <c r="O903" i="12"/>
  <c r="O902" i="12"/>
  <c r="O901" i="12"/>
  <c r="O900" i="12"/>
  <c r="O899" i="12"/>
  <c r="O898" i="12"/>
  <c r="O897" i="12"/>
  <c r="O896" i="12"/>
  <c r="O895" i="12"/>
  <c r="O894" i="12"/>
  <c r="O893" i="12"/>
  <c r="O892" i="12"/>
  <c r="O891" i="12"/>
  <c r="O890" i="12"/>
  <c r="O889" i="12"/>
  <c r="O888" i="12"/>
  <c r="O887" i="12"/>
  <c r="O886" i="12"/>
  <c r="O885" i="12"/>
  <c r="O884" i="12"/>
  <c r="O883" i="12"/>
  <c r="O882" i="12"/>
  <c r="O881" i="12"/>
  <c r="O880" i="12"/>
  <c r="O879" i="12"/>
  <c r="O878" i="12"/>
  <c r="O877" i="12"/>
  <c r="O876" i="12"/>
  <c r="O875" i="12"/>
  <c r="O874" i="12"/>
  <c r="O873" i="12"/>
  <c r="O872" i="12"/>
  <c r="O871" i="12"/>
  <c r="O870" i="12"/>
  <c r="O869" i="12"/>
  <c r="O868" i="12"/>
  <c r="O867" i="12"/>
  <c r="O866" i="12"/>
  <c r="O865" i="12"/>
  <c r="O864" i="12"/>
  <c r="O863" i="12"/>
  <c r="O862" i="12"/>
  <c r="O861" i="12"/>
  <c r="O860" i="12"/>
  <c r="O859" i="12"/>
  <c r="O858" i="12"/>
  <c r="O857" i="12"/>
  <c r="O856" i="12"/>
  <c r="O855" i="12"/>
  <c r="O854" i="12"/>
  <c r="O853" i="12"/>
  <c r="O852" i="12"/>
  <c r="O851" i="12"/>
  <c r="O850" i="12"/>
  <c r="O849" i="12"/>
  <c r="O848" i="12"/>
  <c r="O847" i="12"/>
  <c r="O846" i="12"/>
  <c r="O845" i="12"/>
  <c r="O844" i="12"/>
  <c r="O843" i="12"/>
  <c r="O842" i="12"/>
  <c r="O841" i="12"/>
  <c r="O840" i="12"/>
  <c r="O839" i="12"/>
  <c r="O838" i="12"/>
  <c r="O837" i="12"/>
  <c r="O836" i="12"/>
  <c r="O835" i="12"/>
  <c r="O834" i="12"/>
  <c r="O833" i="12"/>
  <c r="O832" i="12"/>
  <c r="O831" i="12"/>
  <c r="O830" i="12"/>
  <c r="O829" i="12"/>
  <c r="O828" i="12"/>
  <c r="O827" i="12"/>
  <c r="O826" i="12"/>
  <c r="O825" i="12"/>
  <c r="O824" i="12"/>
  <c r="O823" i="12"/>
  <c r="O822" i="12"/>
  <c r="O821" i="12"/>
  <c r="O820" i="12"/>
  <c r="O819" i="12"/>
  <c r="O818" i="12"/>
  <c r="O817" i="12"/>
  <c r="O816" i="12"/>
  <c r="O815" i="12"/>
  <c r="O814" i="12"/>
  <c r="O813" i="12"/>
  <c r="O812" i="12"/>
  <c r="O811" i="12"/>
  <c r="O810" i="12"/>
  <c r="O809" i="12"/>
  <c r="O808" i="12"/>
  <c r="O805" i="12"/>
  <c r="O804" i="12"/>
  <c r="O802" i="12"/>
  <c r="O801" i="12"/>
  <c r="O800" i="12"/>
  <c r="O799" i="12"/>
  <c r="O798" i="12"/>
  <c r="O797" i="12"/>
  <c r="O796" i="12"/>
  <c r="O795" i="12"/>
  <c r="O794" i="12"/>
  <c r="O793" i="12"/>
  <c r="O792" i="12"/>
  <c r="O791" i="12"/>
  <c r="O790" i="12"/>
  <c r="O789" i="12"/>
  <c r="O788" i="12"/>
  <c r="O787" i="12"/>
  <c r="O786" i="12"/>
  <c r="O785" i="12"/>
  <c r="O784" i="12"/>
  <c r="O783" i="12"/>
  <c r="O782" i="12"/>
  <c r="O781" i="12"/>
  <c r="O780" i="12"/>
  <c r="O779" i="12"/>
  <c r="O778" i="12"/>
  <c r="O777" i="12"/>
  <c r="O776" i="12"/>
  <c r="O775" i="12"/>
  <c r="O774" i="12"/>
  <c r="O773" i="12"/>
  <c r="O772" i="12"/>
  <c r="O771" i="12"/>
  <c r="O770" i="12"/>
  <c r="O769" i="12"/>
  <c r="O768" i="12"/>
  <c r="O767" i="12"/>
  <c r="O766" i="12"/>
  <c r="O765" i="12"/>
  <c r="O764" i="12"/>
  <c r="O763" i="12"/>
  <c r="O762" i="12"/>
  <c r="O761" i="12"/>
  <c r="O760" i="12"/>
  <c r="O759" i="12"/>
  <c r="O758" i="12"/>
  <c r="O757" i="12"/>
  <c r="O756" i="12"/>
  <c r="O755" i="12"/>
  <c r="O754" i="12"/>
  <c r="O753" i="12"/>
  <c r="O752" i="12"/>
  <c r="O751" i="12"/>
  <c r="O750" i="12"/>
  <c r="O749" i="12"/>
  <c r="O748" i="12"/>
  <c r="O747" i="12"/>
  <c r="O746" i="12"/>
  <c r="O745" i="12"/>
  <c r="O744" i="12"/>
  <c r="O743" i="12"/>
  <c r="O742" i="12"/>
  <c r="O741" i="12"/>
  <c r="O740" i="12"/>
  <c r="O739" i="12"/>
  <c r="O738" i="12"/>
  <c r="O737" i="12"/>
  <c r="O736" i="12"/>
  <c r="O735" i="12"/>
  <c r="O734" i="12"/>
  <c r="O733" i="12"/>
  <c r="O732" i="12"/>
  <c r="O731" i="12"/>
  <c r="O730" i="12"/>
  <c r="O729" i="12"/>
  <c r="O728" i="12"/>
  <c r="O727" i="12"/>
  <c r="O726" i="12"/>
  <c r="O725" i="12"/>
  <c r="O724" i="12"/>
  <c r="O723" i="12"/>
  <c r="O722" i="12"/>
  <c r="O721" i="12"/>
  <c r="O720" i="12"/>
  <c r="O719" i="12"/>
  <c r="O718" i="12"/>
  <c r="O717" i="12"/>
  <c r="O716" i="12"/>
  <c r="O715" i="12"/>
  <c r="O714" i="12"/>
  <c r="O713" i="12"/>
  <c r="O712" i="12"/>
  <c r="O711" i="12"/>
  <c r="O710" i="12"/>
  <c r="O709" i="12"/>
  <c r="O708" i="12"/>
  <c r="O707" i="12"/>
  <c r="O706" i="12"/>
  <c r="O705" i="12"/>
  <c r="O703" i="12"/>
  <c r="O702" i="12"/>
  <c r="O701" i="12"/>
  <c r="O700" i="12"/>
  <c r="O698" i="12"/>
  <c r="O697" i="12"/>
  <c r="O696" i="12"/>
  <c r="O694" i="12"/>
  <c r="O693" i="12"/>
  <c r="O692" i="12"/>
  <c r="O691" i="12"/>
  <c r="O690" i="12"/>
  <c r="O689" i="12"/>
  <c r="O688" i="12"/>
  <c r="O687" i="12"/>
  <c r="O686" i="12"/>
  <c r="O685" i="12"/>
  <c r="O672" i="12"/>
  <c r="O671" i="12"/>
  <c r="O670" i="12"/>
  <c r="O669" i="12"/>
  <c r="O668" i="12"/>
  <c r="O667" i="12"/>
  <c r="O666" i="12"/>
  <c r="O665" i="12"/>
  <c r="O664" i="12"/>
  <c r="O663" i="12"/>
  <c r="O662" i="12"/>
  <c r="O661" i="12"/>
  <c r="O660" i="12"/>
  <c r="O659" i="12"/>
  <c r="O658" i="12"/>
  <c r="O657" i="12"/>
  <c r="O656" i="12"/>
  <c r="O655" i="12"/>
  <c r="O654" i="12"/>
  <c r="O653" i="12"/>
  <c r="O652" i="12"/>
  <c r="O651" i="12"/>
  <c r="O650" i="12"/>
  <c r="O649" i="12"/>
  <c r="O648" i="12"/>
  <c r="O647" i="12"/>
  <c r="O646" i="12"/>
  <c r="O645" i="12"/>
  <c r="O644" i="12"/>
  <c r="O643" i="12"/>
  <c r="O642" i="12"/>
  <c r="O641" i="12"/>
  <c r="O640" i="12"/>
  <c r="O639" i="12"/>
  <c r="O638" i="12"/>
  <c r="O637" i="12"/>
  <c r="O636" i="12"/>
  <c r="O635" i="12"/>
  <c r="O634" i="12"/>
  <c r="O633" i="12"/>
  <c r="O632" i="12"/>
  <c r="O631" i="12"/>
  <c r="O630" i="12"/>
  <c r="O629" i="12"/>
  <c r="O628" i="12"/>
  <c r="O627" i="12"/>
  <c r="O626" i="12"/>
  <c r="O625" i="12"/>
  <c r="O624" i="12"/>
  <c r="O623" i="12"/>
  <c r="O622" i="12"/>
  <c r="O621" i="12"/>
  <c r="O620" i="12"/>
  <c r="O619" i="12"/>
  <c r="O618" i="12"/>
  <c r="O617" i="12"/>
  <c r="O616" i="12"/>
  <c r="O615" i="12"/>
  <c r="O614" i="12"/>
  <c r="O613" i="12"/>
  <c r="O612" i="12"/>
  <c r="O611" i="12"/>
  <c r="O610" i="12"/>
  <c r="O609" i="12"/>
  <c r="O608" i="12"/>
  <c r="O607" i="12"/>
  <c r="O606" i="12"/>
  <c r="O605" i="12"/>
  <c r="O604" i="12"/>
  <c r="O603" i="12"/>
  <c r="O602" i="12"/>
  <c r="O601" i="12"/>
  <c r="O600" i="12"/>
  <c r="O599" i="12"/>
  <c r="O598" i="12"/>
  <c r="O597" i="12"/>
  <c r="O596" i="12"/>
  <c r="O595" i="12"/>
  <c r="O594" i="12"/>
  <c r="O593" i="12"/>
  <c r="O592" i="12"/>
  <c r="O591" i="12"/>
  <c r="O590" i="12"/>
  <c r="O589" i="12"/>
  <c r="O588" i="12"/>
  <c r="O587" i="12"/>
  <c r="O586" i="12"/>
  <c r="O585" i="12"/>
  <c r="O584" i="12"/>
  <c r="O583" i="12"/>
  <c r="O582" i="12"/>
  <c r="O581" i="12"/>
  <c r="O580" i="12"/>
  <c r="O579" i="12"/>
  <c r="O578" i="12"/>
  <c r="O577" i="12"/>
  <c r="O576" i="12"/>
  <c r="O575" i="12"/>
  <c r="O574" i="12"/>
  <c r="O573" i="12"/>
  <c r="O572" i="12"/>
  <c r="O571" i="12"/>
  <c r="O570" i="12"/>
  <c r="O569" i="12"/>
  <c r="O568" i="12"/>
  <c r="O567" i="12"/>
  <c r="O566" i="12"/>
  <c r="O565" i="12"/>
  <c r="O564" i="12"/>
  <c r="O563" i="12"/>
  <c r="O562" i="12"/>
  <c r="O561" i="12"/>
  <c r="O560" i="12"/>
  <c r="O559" i="12"/>
  <c r="O558" i="12"/>
  <c r="O557" i="12"/>
  <c r="O556" i="12"/>
  <c r="O555" i="12"/>
  <c r="O554" i="12"/>
  <c r="O553" i="12"/>
  <c r="O552" i="12"/>
  <c r="O551" i="12"/>
  <c r="O550" i="12"/>
  <c r="O549" i="12"/>
  <c r="O548" i="12"/>
  <c r="O547" i="12"/>
  <c r="O546" i="12"/>
  <c r="O545" i="12"/>
  <c r="O544" i="12"/>
  <c r="O543" i="12"/>
  <c r="O542" i="12"/>
  <c r="O541" i="12"/>
  <c r="O540" i="12"/>
  <c r="O539" i="12"/>
  <c r="O538" i="12"/>
  <c r="O537" i="12"/>
  <c r="O536" i="12"/>
  <c r="O535" i="12"/>
  <c r="O534" i="12"/>
  <c r="O533" i="12"/>
  <c r="O532" i="12"/>
  <c r="O531" i="12"/>
  <c r="O530" i="12"/>
  <c r="O529" i="12"/>
  <c r="O528" i="12"/>
  <c r="O527" i="12"/>
  <c r="O526" i="12"/>
  <c r="O525" i="12"/>
  <c r="O524" i="12"/>
  <c r="O523" i="12"/>
  <c r="O522" i="12"/>
  <c r="O521" i="12"/>
  <c r="O520" i="12"/>
  <c r="O519" i="12"/>
  <c r="O518" i="12"/>
  <c r="O517" i="12"/>
  <c r="O516" i="12"/>
  <c r="O515" i="12"/>
  <c r="O514" i="12"/>
  <c r="O513" i="12"/>
  <c r="O512" i="12"/>
  <c r="O511" i="12"/>
  <c r="O510" i="12"/>
  <c r="O509" i="12"/>
  <c r="O508" i="12"/>
  <c r="O507" i="12"/>
  <c r="O506" i="12"/>
  <c r="O505" i="12"/>
  <c r="O504" i="12"/>
  <c r="O503" i="12"/>
  <c r="O502" i="12"/>
  <c r="O501" i="12"/>
  <c r="O500" i="12"/>
  <c r="O499" i="12"/>
  <c r="O498" i="12"/>
  <c r="O497" i="12"/>
  <c r="O496" i="12"/>
  <c r="O495" i="12"/>
  <c r="O494" i="12"/>
  <c r="O493" i="12"/>
  <c r="O492" i="12"/>
  <c r="O491" i="12"/>
  <c r="O490" i="12"/>
  <c r="O489" i="12"/>
  <c r="O488" i="12"/>
  <c r="O487" i="12"/>
  <c r="O486" i="12"/>
  <c r="O485" i="12"/>
  <c r="O484" i="12"/>
  <c r="O483" i="12"/>
  <c r="O482" i="12"/>
  <c r="O481" i="12"/>
  <c r="O480" i="12"/>
  <c r="O479" i="12"/>
  <c r="O478" i="12"/>
  <c r="O477" i="12"/>
  <c r="O476" i="12"/>
  <c r="O475" i="12"/>
  <c r="O474" i="12"/>
  <c r="O473" i="12"/>
  <c r="O472" i="12"/>
  <c r="O471" i="12"/>
  <c r="O470" i="12"/>
  <c r="O469" i="12"/>
  <c r="O468" i="12"/>
  <c r="O467" i="12"/>
  <c r="O466" i="12"/>
  <c r="O465" i="12"/>
  <c r="O464" i="12"/>
  <c r="O463" i="12"/>
  <c r="O462" i="12"/>
  <c r="O461" i="12"/>
  <c r="O460" i="12"/>
  <c r="O459" i="12"/>
  <c r="O458" i="12"/>
  <c r="O457" i="12"/>
  <c r="O456" i="12"/>
  <c r="O455" i="12"/>
  <c r="O454" i="12"/>
  <c r="O453" i="12"/>
  <c r="O452" i="12"/>
  <c r="O451" i="12"/>
  <c r="O450" i="12"/>
  <c r="O449" i="12"/>
  <c r="O448" i="12"/>
  <c r="O447" i="12"/>
  <c r="O446" i="12"/>
  <c r="O445" i="12"/>
  <c r="O444" i="12"/>
  <c r="O443" i="12"/>
  <c r="O442" i="12"/>
  <c r="O441" i="12"/>
  <c r="O440" i="12"/>
  <c r="O439" i="12"/>
  <c r="O438" i="12"/>
  <c r="O437" i="12"/>
  <c r="O436" i="12"/>
  <c r="O435" i="12"/>
  <c r="O434" i="12"/>
  <c r="O433" i="12"/>
  <c r="O432" i="12"/>
  <c r="O431" i="12"/>
  <c r="O430" i="12"/>
  <c r="O429" i="12"/>
  <c r="O428" i="12"/>
  <c r="O427" i="12"/>
  <c r="O426" i="12"/>
  <c r="O425" i="12"/>
  <c r="O424" i="12"/>
  <c r="O423" i="12"/>
  <c r="O422" i="12"/>
  <c r="O421" i="12"/>
  <c r="O420" i="12"/>
  <c r="O419" i="12"/>
  <c r="O418" i="12"/>
  <c r="O417" i="12"/>
  <c r="O416" i="12"/>
  <c r="O415" i="12"/>
  <c r="O414" i="12"/>
  <c r="O413" i="12"/>
  <c r="O412" i="12"/>
  <c r="O411" i="12"/>
  <c r="O410" i="12"/>
  <c r="O409" i="12"/>
  <c r="O408" i="12"/>
  <c r="O407" i="12"/>
  <c r="O406" i="12"/>
  <c r="O405" i="12"/>
  <c r="O404" i="12"/>
  <c r="O403" i="12"/>
  <c r="O402" i="12"/>
  <c r="O401" i="12"/>
  <c r="O400" i="12"/>
  <c r="O399" i="12"/>
  <c r="O398" i="12"/>
  <c r="O397" i="12"/>
  <c r="O396" i="12"/>
  <c r="O395" i="12"/>
  <c r="O394" i="12"/>
  <c r="O393" i="12"/>
  <c r="O392" i="12"/>
  <c r="O391" i="12"/>
  <c r="O390" i="12"/>
  <c r="O389" i="12"/>
  <c r="O388" i="12"/>
  <c r="O387" i="12"/>
  <c r="O386" i="12"/>
  <c r="O385" i="12"/>
  <c r="O384" i="12"/>
  <c r="O383" i="12"/>
  <c r="O382" i="12"/>
  <c r="O381" i="12"/>
  <c r="O380" i="12"/>
  <c r="O379" i="12"/>
  <c r="O378" i="12"/>
  <c r="O377" i="12"/>
  <c r="O376" i="12"/>
  <c r="O375" i="12"/>
  <c r="O374" i="12"/>
  <c r="O373" i="12"/>
  <c r="O372" i="12"/>
  <c r="O371" i="12"/>
  <c r="O370" i="12"/>
  <c r="O369" i="12"/>
  <c r="O368" i="12"/>
  <c r="O367" i="12"/>
  <c r="O366" i="12"/>
  <c r="O365" i="12"/>
  <c r="O364" i="12"/>
  <c r="O363" i="12"/>
  <c r="O362" i="12"/>
  <c r="O361" i="12"/>
  <c r="O360" i="12"/>
  <c r="O359" i="12"/>
  <c r="O358" i="12"/>
  <c r="O357" i="12"/>
  <c r="O356" i="12"/>
  <c r="O355" i="12"/>
  <c r="O354" i="12"/>
  <c r="O353" i="12"/>
  <c r="O352" i="12"/>
  <c r="O351" i="12"/>
  <c r="O350" i="12"/>
  <c r="O349" i="12"/>
  <c r="O348" i="12"/>
  <c r="O347" i="12"/>
  <c r="O346" i="12"/>
  <c r="O345" i="12"/>
  <c r="O344" i="12"/>
  <c r="O343" i="12"/>
  <c r="O342" i="12"/>
  <c r="O341" i="12"/>
  <c r="O340" i="12"/>
  <c r="O339" i="12"/>
  <c r="O338" i="12"/>
  <c r="O337" i="12"/>
  <c r="O336" i="12"/>
  <c r="O335" i="12"/>
  <c r="O334" i="12"/>
  <c r="O333" i="12"/>
  <c r="O332" i="12"/>
  <c r="O331" i="12"/>
  <c r="O330" i="12"/>
  <c r="O329" i="12"/>
  <c r="O328" i="12"/>
  <c r="O327" i="12"/>
  <c r="O326" i="12"/>
  <c r="O325" i="12"/>
  <c r="O324" i="12"/>
  <c r="O323" i="12"/>
  <c r="O322" i="12"/>
  <c r="O321" i="12"/>
  <c r="O320" i="12"/>
  <c r="O319" i="12"/>
  <c r="O318" i="12"/>
  <c r="O317" i="12"/>
  <c r="O316" i="12"/>
  <c r="O315" i="12"/>
  <c r="O314" i="12"/>
  <c r="O313" i="12"/>
  <c r="O312" i="12"/>
  <c r="O311" i="12"/>
  <c r="O310" i="12"/>
  <c r="O309" i="12"/>
  <c r="O308" i="12"/>
  <c r="O307" i="12"/>
  <c r="O306" i="12"/>
  <c r="O305" i="12"/>
  <c r="O304" i="12"/>
  <c r="O303" i="12"/>
  <c r="O302" i="12"/>
  <c r="O301" i="12"/>
  <c r="O300" i="12"/>
  <c r="O299" i="12"/>
  <c r="O298" i="12"/>
  <c r="O297" i="12"/>
  <c r="O296" i="12"/>
  <c r="O295" i="12"/>
  <c r="O294" i="12"/>
  <c r="O293" i="12"/>
  <c r="O292" i="12"/>
  <c r="O291" i="12"/>
  <c r="O290" i="12"/>
  <c r="O289" i="12"/>
  <c r="O288" i="12"/>
  <c r="O287" i="12"/>
  <c r="O286" i="12"/>
  <c r="O284" i="12"/>
  <c r="O283" i="12"/>
  <c r="O282" i="12"/>
  <c r="O281" i="12"/>
  <c r="O280" i="12"/>
  <c r="O279" i="12"/>
  <c r="O278" i="12"/>
  <c r="O277" i="12"/>
  <c r="O276" i="12"/>
  <c r="O275" i="12"/>
  <c r="O273" i="12"/>
  <c r="O272" i="12"/>
  <c r="O271" i="12"/>
  <c r="O269" i="12"/>
  <c r="O268" i="12"/>
  <c r="O267" i="12"/>
  <c r="O266" i="12"/>
  <c r="O264" i="12"/>
  <c r="O263" i="12"/>
  <c r="O262" i="12"/>
  <c r="O260" i="12"/>
  <c r="O259" i="12"/>
  <c r="O258" i="12"/>
  <c r="O257" i="12"/>
  <c r="O256" i="12"/>
  <c r="O255" i="12"/>
  <c r="O249" i="12"/>
  <c r="O248" i="12"/>
  <c r="O247" i="12"/>
  <c r="O243" i="12"/>
  <c r="O242" i="12"/>
  <c r="O241" i="12"/>
  <c r="O240" i="12"/>
  <c r="O239" i="12"/>
  <c r="O238" i="12"/>
  <c r="O237" i="12"/>
  <c r="O236" i="12"/>
  <c r="O235" i="12"/>
  <c r="O234" i="12"/>
  <c r="O233" i="12"/>
  <c r="O232" i="12"/>
  <c r="O231" i="12"/>
  <c r="O230" i="12"/>
  <c r="O228" i="12"/>
  <c r="O227" i="12"/>
  <c r="O226" i="12"/>
  <c r="O225" i="12"/>
  <c r="O224" i="12"/>
  <c r="O223" i="12"/>
  <c r="O222" i="12"/>
  <c r="O221" i="12"/>
  <c r="O220" i="12"/>
  <c r="O219" i="12"/>
  <c r="O218" i="12"/>
  <c r="O217" i="12"/>
  <c r="O216" i="12"/>
  <c r="O215" i="12"/>
  <c r="O214" i="12"/>
  <c r="O213" i="12"/>
  <c r="O212" i="12"/>
  <c r="O211" i="12"/>
  <c r="O210" i="12"/>
  <c r="O209" i="12"/>
  <c r="O208" i="12"/>
  <c r="O207" i="12"/>
  <c r="O206" i="12"/>
  <c r="O205" i="12"/>
  <c r="O204" i="12"/>
  <c r="O203" i="12"/>
  <c r="O202" i="12"/>
  <c r="O201" i="12"/>
  <c r="O200" i="12"/>
  <c r="O199" i="12"/>
  <c r="O198" i="12"/>
  <c r="O197" i="12"/>
  <c r="O196" i="12"/>
  <c r="O195" i="12"/>
  <c r="O194" i="12"/>
  <c r="O193" i="12"/>
  <c r="O192" i="12"/>
  <c r="O191" i="12"/>
  <c r="O190" i="12"/>
  <c r="O189" i="12"/>
  <c r="O188" i="12"/>
  <c r="O187" i="12"/>
  <c r="O186" i="12"/>
  <c r="O185" i="12"/>
  <c r="O184" i="12"/>
  <c r="O183" i="12"/>
  <c r="O182" i="12"/>
  <c r="O181" i="12"/>
  <c r="O180" i="12"/>
  <c r="O179" i="12"/>
  <c r="O178" i="12"/>
  <c r="O177" i="12"/>
  <c r="O176" i="12"/>
  <c r="O175" i="12"/>
  <c r="O174" i="12"/>
  <c r="O173" i="12"/>
  <c r="O172" i="12"/>
  <c r="O171" i="12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N1127" i="11"/>
  <c r="O1123" i="11"/>
  <c r="O1122" i="11"/>
  <c r="O1121" i="11"/>
  <c r="O1120" i="11"/>
  <c r="O1119" i="11"/>
  <c r="O1118" i="11"/>
  <c r="O1117" i="11"/>
  <c r="O1116" i="11"/>
  <c r="O1115" i="11"/>
  <c r="O1114" i="11"/>
  <c r="O1113" i="11"/>
  <c r="O1112" i="11"/>
  <c r="O1111" i="11"/>
  <c r="O1110" i="11"/>
  <c r="O1109" i="11"/>
  <c r="O1108" i="11"/>
  <c r="O1107" i="11"/>
  <c r="O1106" i="11"/>
  <c r="O1105" i="11"/>
  <c r="O1104" i="11"/>
  <c r="O1103" i="11"/>
  <c r="O1102" i="11"/>
  <c r="O1101" i="11"/>
  <c r="O1100" i="11"/>
  <c r="O1099" i="11"/>
  <c r="O1098" i="11"/>
  <c r="O1097" i="11"/>
  <c r="O1096" i="11"/>
  <c r="O1095" i="11"/>
  <c r="O1094" i="11"/>
  <c r="O1093" i="11"/>
  <c r="O1092" i="11"/>
  <c r="O1091" i="11"/>
  <c r="O1090" i="11"/>
  <c r="O1089" i="11"/>
  <c r="O1088" i="11"/>
  <c r="O1087" i="11"/>
  <c r="O1086" i="11"/>
  <c r="O1085" i="11"/>
  <c r="O1084" i="11"/>
  <c r="O1083" i="11"/>
  <c r="O1082" i="11"/>
  <c r="O1081" i="11"/>
  <c r="O1080" i="11"/>
  <c r="O1079" i="11"/>
  <c r="O1078" i="11"/>
  <c r="O1077" i="11"/>
  <c r="O1076" i="11"/>
  <c r="O1075" i="11"/>
  <c r="O1074" i="11"/>
  <c r="O1073" i="11"/>
  <c r="O1072" i="11"/>
  <c r="O1071" i="11"/>
  <c r="O1070" i="11"/>
  <c r="O1069" i="11"/>
  <c r="O1068" i="11"/>
  <c r="O1067" i="11"/>
  <c r="O1066" i="11"/>
  <c r="O1065" i="11"/>
  <c r="O1064" i="11"/>
  <c r="O1063" i="11"/>
  <c r="O1062" i="11"/>
  <c r="O1061" i="11"/>
  <c r="O1060" i="11"/>
  <c r="O1059" i="11"/>
  <c r="O1058" i="11"/>
  <c r="O1057" i="11"/>
  <c r="O1056" i="11"/>
  <c r="O1055" i="11"/>
  <c r="O1054" i="11"/>
  <c r="O1053" i="11"/>
  <c r="O1052" i="11"/>
  <c r="O1051" i="11"/>
  <c r="O1050" i="11"/>
  <c r="O1049" i="11"/>
  <c r="O1048" i="11"/>
  <c r="O1047" i="11"/>
  <c r="O1046" i="11"/>
  <c r="O1045" i="11"/>
  <c r="O1044" i="11"/>
  <c r="O1043" i="11"/>
  <c r="O1042" i="11"/>
  <c r="O1041" i="11"/>
  <c r="O1040" i="11"/>
  <c r="O1039" i="11"/>
  <c r="O1038" i="11"/>
  <c r="O1037" i="11"/>
  <c r="O1036" i="11"/>
  <c r="O1035" i="11"/>
  <c r="O1034" i="11"/>
  <c r="O1033" i="11"/>
  <c r="O1032" i="11"/>
  <c r="O1031" i="11"/>
  <c r="O1030" i="11"/>
  <c r="O1029" i="11"/>
  <c r="O1028" i="11"/>
  <c r="O1027" i="11"/>
  <c r="O1026" i="11"/>
  <c r="O1025" i="11"/>
  <c r="O1024" i="11"/>
  <c r="O1023" i="11"/>
  <c r="O1022" i="11"/>
  <c r="O1021" i="11"/>
  <c r="O1020" i="11"/>
  <c r="O1019" i="11"/>
  <c r="O1018" i="11"/>
  <c r="O1017" i="11"/>
  <c r="O1016" i="11"/>
  <c r="O1015" i="11"/>
  <c r="O1014" i="11"/>
  <c r="O1013" i="11"/>
  <c r="O1012" i="11"/>
  <c r="O1011" i="11"/>
  <c r="O1010" i="11"/>
  <c r="O1009" i="11"/>
  <c r="O1008" i="11"/>
  <c r="O1007" i="11"/>
  <c r="O1006" i="11"/>
  <c r="O1005" i="11"/>
  <c r="O1004" i="11"/>
  <c r="O1003" i="11"/>
  <c r="O1002" i="11"/>
  <c r="O1001" i="11"/>
  <c r="O1000" i="11"/>
  <c r="O999" i="11"/>
  <c r="O998" i="11"/>
  <c r="O997" i="11"/>
  <c r="O996" i="11"/>
  <c r="O995" i="11"/>
  <c r="O994" i="11"/>
  <c r="O993" i="11"/>
  <c r="O992" i="11"/>
  <c r="O991" i="11"/>
  <c r="O990" i="11"/>
  <c r="O989" i="11"/>
  <c r="O988" i="11"/>
  <c r="O987" i="11"/>
  <c r="O984" i="11"/>
  <c r="O983" i="11"/>
  <c r="O982" i="11"/>
  <c r="O981" i="11"/>
  <c r="O980" i="11"/>
  <c r="O979" i="11"/>
  <c r="O978" i="11"/>
  <c r="O977" i="11"/>
  <c r="O976" i="11"/>
  <c r="O975" i="11"/>
  <c r="O974" i="11"/>
  <c r="O973" i="11"/>
  <c r="O972" i="11"/>
  <c r="O971" i="11"/>
  <c r="O970" i="11"/>
  <c r="O969" i="11"/>
  <c r="O968" i="11"/>
  <c r="O967" i="11"/>
  <c r="O966" i="11"/>
  <c r="O965" i="11"/>
  <c r="O964" i="11"/>
  <c r="O963" i="11"/>
  <c r="O962" i="11"/>
  <c r="O961" i="11"/>
  <c r="O960" i="11"/>
  <c r="O959" i="11"/>
  <c r="O958" i="11"/>
  <c r="O957" i="11"/>
  <c r="O956" i="11"/>
  <c r="O955" i="11"/>
  <c r="O954" i="11"/>
  <c r="O953" i="11"/>
  <c r="O952" i="11"/>
  <c r="O951" i="11"/>
  <c r="O950" i="11"/>
  <c r="O949" i="11"/>
  <c r="O948" i="11"/>
  <c r="O947" i="11"/>
  <c r="O946" i="11"/>
  <c r="O945" i="11"/>
  <c r="O944" i="11"/>
  <c r="O943" i="11"/>
  <c r="O942" i="11"/>
  <c r="O941" i="11"/>
  <c r="O940" i="11"/>
  <c r="O939" i="11"/>
  <c r="O938" i="11"/>
  <c r="O937" i="11"/>
  <c r="O936" i="11"/>
  <c r="O935" i="11"/>
  <c r="O934" i="11"/>
  <c r="O933" i="11"/>
  <c r="O932" i="11"/>
  <c r="O931" i="11"/>
  <c r="O930" i="11"/>
  <c r="O929" i="11"/>
  <c r="O928" i="11"/>
  <c r="O927" i="11"/>
  <c r="O926" i="11"/>
  <c r="O925" i="11"/>
  <c r="O924" i="11"/>
  <c r="O923" i="11"/>
  <c r="O922" i="11"/>
  <c r="O921" i="11"/>
  <c r="O920" i="11"/>
  <c r="O919" i="11"/>
  <c r="O918" i="11"/>
  <c r="O917" i="11"/>
  <c r="O916" i="11"/>
  <c r="O915" i="11"/>
  <c r="O914" i="11"/>
  <c r="O913" i="11"/>
  <c r="O912" i="11"/>
  <c r="O911" i="11"/>
  <c r="O910" i="11"/>
  <c r="O909" i="11"/>
  <c r="O908" i="11"/>
  <c r="O907" i="11"/>
  <c r="O906" i="11"/>
  <c r="O905" i="11"/>
  <c r="O904" i="11"/>
  <c r="O903" i="11"/>
  <c r="O902" i="11"/>
  <c r="O901" i="11"/>
  <c r="O900" i="11"/>
  <c r="O899" i="11"/>
  <c r="O898" i="11"/>
  <c r="O897" i="11"/>
  <c r="O896" i="11"/>
  <c r="O895" i="11"/>
  <c r="O894" i="11"/>
  <c r="O893" i="11"/>
  <c r="O892" i="11"/>
  <c r="O891" i="11"/>
  <c r="O890" i="11"/>
  <c r="O889" i="11"/>
  <c r="O888" i="11"/>
  <c r="O887" i="11"/>
  <c r="O886" i="11"/>
  <c r="O885" i="11"/>
  <c r="O884" i="11"/>
  <c r="O883" i="11"/>
  <c r="O882" i="11"/>
  <c r="O881" i="11"/>
  <c r="O880" i="11"/>
  <c r="O879" i="11"/>
  <c r="O878" i="11"/>
  <c r="O877" i="11"/>
  <c r="O876" i="11"/>
  <c r="O875" i="11"/>
  <c r="O874" i="11"/>
  <c r="O873" i="11"/>
  <c r="O872" i="11"/>
  <c r="O871" i="11"/>
  <c r="O870" i="11"/>
  <c r="O869" i="11"/>
  <c r="O868" i="11"/>
  <c r="O867" i="11"/>
  <c r="O866" i="11"/>
  <c r="O865" i="11"/>
  <c r="O864" i="11"/>
  <c r="O863" i="11"/>
  <c r="O862" i="11"/>
  <c r="O861" i="11"/>
  <c r="O860" i="11"/>
  <c r="O859" i="11"/>
  <c r="O858" i="11"/>
  <c r="O857" i="11"/>
  <c r="O856" i="11"/>
  <c r="O855" i="11"/>
  <c r="O854" i="11"/>
  <c r="O853" i="11"/>
  <c r="O852" i="11"/>
  <c r="O851" i="11"/>
  <c r="O850" i="11"/>
  <c r="O849" i="11"/>
  <c r="O848" i="11"/>
  <c r="O847" i="11"/>
  <c r="O846" i="11"/>
  <c r="O845" i="11"/>
  <c r="O844" i="11"/>
  <c r="O843" i="11"/>
  <c r="O842" i="11"/>
  <c r="O841" i="11"/>
  <c r="O840" i="11"/>
  <c r="O839" i="11"/>
  <c r="O838" i="11"/>
  <c r="O837" i="11"/>
  <c r="O836" i="11"/>
  <c r="O835" i="11"/>
  <c r="O834" i="11"/>
  <c r="O833" i="11"/>
  <c r="O832" i="11"/>
  <c r="O831" i="11"/>
  <c r="O830" i="11"/>
  <c r="O829" i="11"/>
  <c r="O828" i="11"/>
  <c r="O827" i="11"/>
  <c r="O826" i="11"/>
  <c r="O825" i="11"/>
  <c r="O824" i="11"/>
  <c r="O823" i="11"/>
  <c r="O822" i="11"/>
  <c r="O821" i="11"/>
  <c r="O820" i="11"/>
  <c r="O819" i="11"/>
  <c r="O818" i="11"/>
  <c r="O817" i="11"/>
  <c r="O816" i="11"/>
  <c r="O815" i="11"/>
  <c r="O814" i="11"/>
  <c r="O813" i="11"/>
  <c r="O812" i="11"/>
  <c r="O811" i="11"/>
  <c r="O810" i="11"/>
  <c r="O809" i="11"/>
  <c r="O808" i="11"/>
  <c r="O805" i="11"/>
  <c r="O804" i="11"/>
  <c r="O802" i="11"/>
  <c r="O801" i="11"/>
  <c r="O800" i="11"/>
  <c r="O799" i="11"/>
  <c r="O798" i="11"/>
  <c r="O797" i="11"/>
  <c r="O796" i="11"/>
  <c r="O795" i="11"/>
  <c r="O794" i="11"/>
  <c r="O793" i="11"/>
  <c r="O792" i="11"/>
  <c r="O791" i="11"/>
  <c r="O790" i="11"/>
  <c r="O789" i="11"/>
  <c r="O788" i="11"/>
  <c r="O787" i="11"/>
  <c r="O786" i="11"/>
  <c r="O785" i="11"/>
  <c r="O784" i="11"/>
  <c r="O783" i="11"/>
  <c r="O782" i="11"/>
  <c r="O781" i="11"/>
  <c r="O780" i="11"/>
  <c r="O779" i="11"/>
  <c r="O778" i="11"/>
  <c r="O777" i="11"/>
  <c r="O776" i="11"/>
  <c r="O775" i="11"/>
  <c r="O774" i="11"/>
  <c r="O773" i="11"/>
  <c r="O772" i="11"/>
  <c r="O771" i="11"/>
  <c r="O770" i="11"/>
  <c r="O769" i="11"/>
  <c r="O768" i="11"/>
  <c r="O767" i="11"/>
  <c r="O766" i="11"/>
  <c r="O765" i="11"/>
  <c r="O764" i="11"/>
  <c r="O763" i="11"/>
  <c r="O762" i="11"/>
  <c r="O761" i="11"/>
  <c r="O760" i="11"/>
  <c r="O759" i="11"/>
  <c r="O758" i="11"/>
  <c r="O757" i="11"/>
  <c r="O756" i="11"/>
  <c r="O755" i="11"/>
  <c r="O754" i="11"/>
  <c r="O753" i="11"/>
  <c r="O752" i="11"/>
  <c r="O751" i="11"/>
  <c r="O750" i="11"/>
  <c r="O749" i="11"/>
  <c r="O748" i="11"/>
  <c r="O747" i="11"/>
  <c r="O746" i="11"/>
  <c r="O745" i="11"/>
  <c r="O744" i="11"/>
  <c r="O743" i="11"/>
  <c r="O742" i="11"/>
  <c r="O741" i="11"/>
  <c r="O740" i="11"/>
  <c r="O739" i="11"/>
  <c r="O738" i="11"/>
  <c r="O737" i="11"/>
  <c r="O736" i="11"/>
  <c r="O735" i="11"/>
  <c r="O734" i="11"/>
  <c r="O733" i="11"/>
  <c r="O732" i="11"/>
  <c r="O731" i="11"/>
  <c r="O730" i="11"/>
  <c r="O729" i="11"/>
  <c r="O728" i="11"/>
  <c r="O727" i="11"/>
  <c r="O726" i="11"/>
  <c r="O725" i="11"/>
  <c r="O724" i="11"/>
  <c r="O723" i="11"/>
  <c r="O722" i="11"/>
  <c r="O721" i="11"/>
  <c r="O720" i="11"/>
  <c r="O719" i="11"/>
  <c r="O718" i="11"/>
  <c r="O717" i="11"/>
  <c r="O716" i="11"/>
  <c r="O715" i="11"/>
  <c r="O714" i="11"/>
  <c r="O713" i="11"/>
  <c r="O712" i="11"/>
  <c r="O711" i="11"/>
  <c r="O710" i="11"/>
  <c r="O709" i="11"/>
  <c r="O708" i="11"/>
  <c r="O707" i="11"/>
  <c r="O706" i="11"/>
  <c r="O705" i="11"/>
  <c r="O703" i="11"/>
  <c r="O702" i="11"/>
  <c r="O701" i="11"/>
  <c r="O700" i="11"/>
  <c r="O698" i="11"/>
  <c r="O697" i="11"/>
  <c r="O696" i="11"/>
  <c r="O694" i="11"/>
  <c r="O693" i="11"/>
  <c r="O692" i="11"/>
  <c r="O691" i="11"/>
  <c r="O690" i="11"/>
  <c r="O689" i="11"/>
  <c r="O688" i="11"/>
  <c r="O687" i="11"/>
  <c r="O686" i="11"/>
  <c r="O685" i="11"/>
  <c r="O672" i="11"/>
  <c r="O671" i="11"/>
  <c r="O670" i="11"/>
  <c r="O669" i="11"/>
  <c r="O668" i="11"/>
  <c r="O667" i="11"/>
  <c r="O666" i="11"/>
  <c r="O665" i="11"/>
  <c r="O664" i="11"/>
  <c r="O663" i="11"/>
  <c r="O662" i="11"/>
  <c r="O661" i="11"/>
  <c r="O660" i="11"/>
  <c r="O659" i="11"/>
  <c r="O658" i="11"/>
  <c r="O657" i="11"/>
  <c r="O656" i="11"/>
  <c r="O655" i="11"/>
  <c r="O654" i="11"/>
  <c r="O653" i="11"/>
  <c r="O652" i="11"/>
  <c r="O651" i="11"/>
  <c r="O650" i="11"/>
  <c r="O649" i="11"/>
  <c r="O648" i="11"/>
  <c r="O647" i="11"/>
  <c r="O646" i="11"/>
  <c r="O645" i="11"/>
  <c r="O644" i="11"/>
  <c r="O643" i="11"/>
  <c r="O642" i="11"/>
  <c r="O641" i="11"/>
  <c r="O640" i="11"/>
  <c r="O639" i="11"/>
  <c r="O638" i="11"/>
  <c r="O637" i="11"/>
  <c r="O636" i="11"/>
  <c r="O635" i="11"/>
  <c r="O634" i="11"/>
  <c r="O633" i="11"/>
  <c r="O632" i="11"/>
  <c r="O631" i="11"/>
  <c r="O630" i="11"/>
  <c r="O629" i="11"/>
  <c r="O628" i="11"/>
  <c r="O627" i="11"/>
  <c r="O626" i="11"/>
  <c r="O625" i="11"/>
  <c r="O624" i="11"/>
  <c r="O623" i="11"/>
  <c r="O622" i="11"/>
  <c r="O621" i="11"/>
  <c r="O620" i="11"/>
  <c r="O619" i="11"/>
  <c r="O618" i="11"/>
  <c r="O617" i="11"/>
  <c r="O616" i="11"/>
  <c r="O615" i="11"/>
  <c r="O614" i="11"/>
  <c r="O613" i="11"/>
  <c r="O612" i="11"/>
  <c r="O611" i="11"/>
  <c r="O610" i="11"/>
  <c r="O609" i="11"/>
  <c r="O608" i="11"/>
  <c r="O607" i="11"/>
  <c r="O606" i="11"/>
  <c r="O605" i="11"/>
  <c r="O604" i="11"/>
  <c r="O603" i="11"/>
  <c r="O602" i="11"/>
  <c r="O601" i="11"/>
  <c r="O600" i="11"/>
  <c r="O599" i="11"/>
  <c r="O598" i="11"/>
  <c r="O597" i="11"/>
  <c r="O596" i="11"/>
  <c r="O595" i="11"/>
  <c r="O594" i="11"/>
  <c r="O593" i="11"/>
  <c r="O592" i="11"/>
  <c r="O591" i="11"/>
  <c r="O590" i="11"/>
  <c r="O589" i="11"/>
  <c r="O588" i="1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O474" i="11"/>
  <c r="O473" i="11"/>
  <c r="O472" i="11"/>
  <c r="O471" i="11"/>
  <c r="O470" i="11"/>
  <c r="O469" i="11"/>
  <c r="O468" i="11"/>
  <c r="O467" i="11"/>
  <c r="O466" i="11"/>
  <c r="O465" i="11"/>
  <c r="O464" i="11"/>
  <c r="O463" i="11"/>
  <c r="O462" i="11"/>
  <c r="O461" i="11"/>
  <c r="O460" i="11"/>
  <c r="O459" i="11"/>
  <c r="O458" i="11"/>
  <c r="O457" i="11"/>
  <c r="O456" i="11"/>
  <c r="O455" i="11"/>
  <c r="O454" i="11"/>
  <c r="O453" i="11"/>
  <c r="O452" i="11"/>
  <c r="O451" i="11"/>
  <c r="O450" i="11"/>
  <c r="O449" i="11"/>
  <c r="O448" i="11"/>
  <c r="O447" i="11"/>
  <c r="O446" i="11"/>
  <c r="O445" i="11"/>
  <c r="O444" i="11"/>
  <c r="O443" i="11"/>
  <c r="O442" i="11"/>
  <c r="O441" i="11"/>
  <c r="O440" i="11"/>
  <c r="O439" i="11"/>
  <c r="O438" i="11"/>
  <c r="O437" i="11"/>
  <c r="O436" i="11"/>
  <c r="O435" i="11"/>
  <c r="O434" i="11"/>
  <c r="O433" i="11"/>
  <c r="O432" i="11"/>
  <c r="O431" i="11"/>
  <c r="O430" i="11"/>
  <c r="O429" i="11"/>
  <c r="O428" i="11"/>
  <c r="O427" i="11"/>
  <c r="O426" i="11"/>
  <c r="O425" i="11"/>
  <c r="O424" i="11"/>
  <c r="O423" i="11"/>
  <c r="O422" i="11"/>
  <c r="O421" i="11"/>
  <c r="O420" i="11"/>
  <c r="O419" i="11"/>
  <c r="O418" i="11"/>
  <c r="O417" i="11"/>
  <c r="O416" i="11"/>
  <c r="O415" i="11"/>
  <c r="O414" i="11"/>
  <c r="O413" i="11"/>
  <c r="O412" i="11"/>
  <c r="O411" i="11"/>
  <c r="O410" i="11"/>
  <c r="O409" i="11"/>
  <c r="O408" i="11"/>
  <c r="O407" i="11"/>
  <c r="O406" i="11"/>
  <c r="O405" i="11"/>
  <c r="O404" i="11"/>
  <c r="O403" i="11"/>
  <c r="O402" i="11"/>
  <c r="O401" i="11"/>
  <c r="O400" i="11"/>
  <c r="O399" i="11"/>
  <c r="O398" i="11"/>
  <c r="O397" i="11"/>
  <c r="O396" i="11"/>
  <c r="O395" i="11"/>
  <c r="O394" i="11"/>
  <c r="O393" i="11"/>
  <c r="O392" i="11"/>
  <c r="O391" i="11"/>
  <c r="O390" i="11"/>
  <c r="O389" i="11"/>
  <c r="O388" i="11"/>
  <c r="O387" i="11"/>
  <c r="O386" i="11"/>
  <c r="O385" i="11"/>
  <c r="O384" i="11"/>
  <c r="O383" i="11"/>
  <c r="O382" i="11"/>
  <c r="O381" i="11"/>
  <c r="O380" i="11"/>
  <c r="O379" i="11"/>
  <c r="O378" i="11"/>
  <c r="O377" i="11"/>
  <c r="O376" i="11"/>
  <c r="O375" i="11"/>
  <c r="O374" i="11"/>
  <c r="O373" i="11"/>
  <c r="O372" i="11"/>
  <c r="O371" i="11"/>
  <c r="O370" i="11"/>
  <c r="O369" i="11"/>
  <c r="O368" i="11"/>
  <c r="O367" i="11"/>
  <c r="O366" i="11"/>
  <c r="O365" i="11"/>
  <c r="O364" i="11"/>
  <c r="O363" i="11"/>
  <c r="O362" i="11"/>
  <c r="O361" i="11"/>
  <c r="O360" i="11"/>
  <c r="O359" i="11"/>
  <c r="O358" i="11"/>
  <c r="O357" i="11"/>
  <c r="O356" i="11"/>
  <c r="O355" i="11"/>
  <c r="O354" i="11"/>
  <c r="O353" i="11"/>
  <c r="O352" i="11"/>
  <c r="O351" i="11"/>
  <c r="O350" i="11"/>
  <c r="O349" i="11"/>
  <c r="O348" i="11"/>
  <c r="O347" i="11"/>
  <c r="O346" i="11"/>
  <c r="O345" i="11"/>
  <c r="O344" i="11"/>
  <c r="O343" i="11"/>
  <c r="O342" i="11"/>
  <c r="O341" i="11"/>
  <c r="O340" i="11"/>
  <c r="O339" i="11"/>
  <c r="O338" i="11"/>
  <c r="O337" i="11"/>
  <c r="O336" i="11"/>
  <c r="O335" i="11"/>
  <c r="O334" i="11"/>
  <c r="O333" i="11"/>
  <c r="O332" i="11"/>
  <c r="O331" i="11"/>
  <c r="O330" i="11"/>
  <c r="O329" i="11"/>
  <c r="O328" i="11"/>
  <c r="O327" i="11"/>
  <c r="O326" i="11"/>
  <c r="O325" i="11"/>
  <c r="O324" i="11"/>
  <c r="O323" i="11"/>
  <c r="O322" i="11"/>
  <c r="O321" i="11"/>
  <c r="O320" i="11"/>
  <c r="O319" i="11"/>
  <c r="O318" i="11"/>
  <c r="O317" i="11"/>
  <c r="O316" i="11"/>
  <c r="O315" i="11"/>
  <c r="O314" i="11"/>
  <c r="O313" i="11"/>
  <c r="O312" i="11"/>
  <c r="O311" i="11"/>
  <c r="O310" i="11"/>
  <c r="O309" i="11"/>
  <c r="O308" i="11"/>
  <c r="O307" i="11"/>
  <c r="O306" i="11"/>
  <c r="O305" i="11"/>
  <c r="O304" i="11"/>
  <c r="O303" i="11"/>
  <c r="O302" i="11"/>
  <c r="O301" i="11"/>
  <c r="O300" i="11"/>
  <c r="O299" i="11"/>
  <c r="O298" i="11"/>
  <c r="O297" i="11"/>
  <c r="O296" i="11"/>
  <c r="O295" i="11"/>
  <c r="O294" i="11"/>
  <c r="O293" i="11"/>
  <c r="O292" i="11"/>
  <c r="O291" i="11"/>
  <c r="O290" i="11"/>
  <c r="O289" i="11"/>
  <c r="O288" i="11"/>
  <c r="O287" i="11"/>
  <c r="O286" i="11"/>
  <c r="O284" i="11"/>
  <c r="O283" i="11"/>
  <c r="O282" i="11"/>
  <c r="O281" i="11"/>
  <c r="O280" i="11"/>
  <c r="O279" i="11"/>
  <c r="O278" i="11"/>
  <c r="O277" i="11"/>
  <c r="O276" i="11"/>
  <c r="O275" i="11"/>
  <c r="O273" i="11"/>
  <c r="O272" i="11"/>
  <c r="O271" i="11"/>
  <c r="O269" i="11"/>
  <c r="O268" i="11"/>
  <c r="O267" i="11"/>
  <c r="O266" i="11"/>
  <c r="O264" i="11"/>
  <c r="O263" i="11"/>
  <c r="O262" i="11"/>
  <c r="O260" i="11"/>
  <c r="O259" i="11"/>
  <c r="O258" i="11"/>
  <c r="O257" i="11"/>
  <c r="O256" i="11"/>
  <c r="O255" i="11"/>
  <c r="O249" i="11"/>
  <c r="O248" i="11"/>
  <c r="O247" i="11"/>
  <c r="O243" i="11"/>
  <c r="O242" i="11"/>
  <c r="O241" i="11"/>
  <c r="O240" i="11"/>
  <c r="O239" i="11"/>
  <c r="O238" i="11"/>
  <c r="O237" i="11"/>
  <c r="O236" i="11"/>
  <c r="O235" i="11"/>
  <c r="O234" i="11"/>
  <c r="O233" i="11"/>
  <c r="O232" i="11"/>
  <c r="O231" i="11"/>
  <c r="O230" i="11"/>
  <c r="O228" i="11"/>
  <c r="O227" i="11"/>
  <c r="O226" i="11"/>
  <c r="O225" i="11"/>
  <c r="O224" i="11"/>
  <c r="O223" i="11"/>
  <c r="O222" i="11"/>
  <c r="O221" i="11"/>
  <c r="O220" i="11"/>
  <c r="O219" i="11"/>
  <c r="O218" i="11"/>
  <c r="O217" i="11"/>
  <c r="O216" i="11"/>
  <c r="O215" i="11"/>
  <c r="O214" i="11"/>
  <c r="O213" i="11"/>
  <c r="O212" i="11"/>
  <c r="O211" i="11"/>
  <c r="O210" i="11"/>
  <c r="O209" i="11"/>
  <c r="O208" i="11"/>
  <c r="O207" i="11"/>
  <c r="O206" i="11"/>
  <c r="O205" i="11"/>
  <c r="O204" i="11"/>
  <c r="O203" i="11"/>
  <c r="O202" i="11"/>
  <c r="O201" i="11"/>
  <c r="O200" i="11"/>
  <c r="O199" i="11"/>
  <c r="O198" i="11"/>
  <c r="O197" i="11"/>
  <c r="O196" i="11"/>
  <c r="O195" i="11"/>
  <c r="O194" i="11"/>
  <c r="O193" i="11"/>
  <c r="O192" i="11"/>
  <c r="O191" i="11"/>
  <c r="O190" i="11"/>
  <c r="O189" i="11"/>
  <c r="O188" i="11"/>
  <c r="O187" i="11"/>
  <c r="O186" i="11"/>
  <c r="O185" i="11"/>
  <c r="O184" i="11"/>
  <c r="O183" i="11"/>
  <c r="O182" i="11"/>
  <c r="O181" i="11"/>
  <c r="O180" i="11"/>
  <c r="O179" i="11"/>
  <c r="O178" i="11"/>
  <c r="O177" i="11"/>
  <c r="O176" i="11"/>
  <c r="O175" i="11"/>
  <c r="O174" i="11"/>
  <c r="O173" i="11"/>
  <c r="O172" i="11"/>
  <c r="O171" i="11"/>
  <c r="O170" i="11"/>
  <c r="O169" i="11"/>
  <c r="O168" i="11"/>
  <c r="O167" i="11"/>
  <c r="O166" i="11"/>
  <c r="O165" i="11"/>
  <c r="O164" i="11"/>
  <c r="O163" i="11"/>
  <c r="O162" i="11"/>
  <c r="O161" i="11"/>
  <c r="O160" i="11"/>
  <c r="O159" i="11"/>
  <c r="O158" i="11"/>
  <c r="O157" i="11"/>
  <c r="O156" i="11"/>
  <c r="O155" i="11"/>
  <c r="O154" i="11"/>
  <c r="O153" i="11"/>
  <c r="O152" i="11"/>
  <c r="O151" i="11"/>
  <c r="O150" i="11"/>
  <c r="O149" i="11"/>
  <c r="O148" i="11"/>
  <c r="O147" i="11"/>
  <c r="O146" i="11"/>
  <c r="O145" i="11"/>
  <c r="O144" i="11"/>
  <c r="O143" i="11"/>
  <c r="O142" i="11"/>
  <c r="O141" i="11"/>
  <c r="O140" i="11"/>
  <c r="O139" i="11"/>
  <c r="O138" i="11"/>
  <c r="O137" i="11"/>
  <c r="O136" i="11"/>
  <c r="O135" i="11"/>
  <c r="O134" i="11"/>
  <c r="O133" i="11"/>
  <c r="O132" i="11"/>
  <c r="O131" i="11"/>
  <c r="O130" i="11"/>
  <c r="O129" i="11"/>
  <c r="O128" i="11"/>
  <c r="O127" i="11"/>
  <c r="O126" i="11"/>
  <c r="O125" i="11"/>
  <c r="O124" i="11"/>
  <c r="O123" i="11"/>
  <c r="O122" i="11"/>
  <c r="O121" i="11"/>
  <c r="O120" i="11"/>
  <c r="O119" i="11"/>
  <c r="O118" i="11"/>
  <c r="O117" i="11"/>
  <c r="O116" i="11"/>
  <c r="O115" i="11"/>
  <c r="O114" i="11"/>
  <c r="O113" i="11"/>
  <c r="O112" i="1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N1127" i="10"/>
  <c r="O1123" i="10"/>
  <c r="O1122" i="10"/>
  <c r="O1121" i="10"/>
  <c r="O1120" i="10"/>
  <c r="O1119" i="10"/>
  <c r="O1118" i="10"/>
  <c r="O1117" i="10"/>
  <c r="O1116" i="10"/>
  <c r="O1115" i="10"/>
  <c r="O1114" i="10"/>
  <c r="O1113" i="10"/>
  <c r="O1112" i="10"/>
  <c r="O1111" i="10"/>
  <c r="O1110" i="10"/>
  <c r="O1109" i="10"/>
  <c r="O1108" i="10"/>
  <c r="O1107" i="10"/>
  <c r="O1106" i="10"/>
  <c r="O1105" i="10"/>
  <c r="O1104" i="10"/>
  <c r="O1103" i="10"/>
  <c r="O1102" i="10"/>
  <c r="O1101" i="10"/>
  <c r="O1100" i="10"/>
  <c r="O1099" i="10"/>
  <c r="O1098" i="10"/>
  <c r="O1097" i="10"/>
  <c r="O1096" i="10"/>
  <c r="O1095" i="10"/>
  <c r="O1094" i="10"/>
  <c r="O1093" i="10"/>
  <c r="O1092" i="10"/>
  <c r="O1091" i="10"/>
  <c r="O1090" i="10"/>
  <c r="O1089" i="10"/>
  <c r="O1088" i="10"/>
  <c r="O1087" i="10"/>
  <c r="O1086" i="10"/>
  <c r="O1085" i="10"/>
  <c r="O1084" i="10"/>
  <c r="O1083" i="10"/>
  <c r="O1082" i="10"/>
  <c r="O1081" i="10"/>
  <c r="O1080" i="10"/>
  <c r="O1079" i="10"/>
  <c r="O1078" i="10"/>
  <c r="O1077" i="10"/>
  <c r="O1076" i="10"/>
  <c r="O1075" i="10"/>
  <c r="O1074" i="10"/>
  <c r="O1073" i="10"/>
  <c r="O1072" i="10"/>
  <c r="O1071" i="10"/>
  <c r="O1070" i="10"/>
  <c r="O1069" i="10"/>
  <c r="O1068" i="10"/>
  <c r="O1067" i="10"/>
  <c r="O1066" i="10"/>
  <c r="O1065" i="10"/>
  <c r="O1064" i="10"/>
  <c r="O1063" i="10"/>
  <c r="O1062" i="10"/>
  <c r="O1061" i="10"/>
  <c r="O1060" i="10"/>
  <c r="O1059" i="10"/>
  <c r="O1058" i="10"/>
  <c r="O1057" i="10"/>
  <c r="O1056" i="10"/>
  <c r="O1055" i="10"/>
  <c r="O1054" i="10"/>
  <c r="O1053" i="10"/>
  <c r="O1052" i="10"/>
  <c r="O1051" i="10"/>
  <c r="O1050" i="10"/>
  <c r="O1049" i="10"/>
  <c r="O1048" i="10"/>
  <c r="O1047" i="10"/>
  <c r="O1046" i="10"/>
  <c r="O1045" i="10"/>
  <c r="O1044" i="10"/>
  <c r="O1043" i="10"/>
  <c r="O1042" i="10"/>
  <c r="O1041" i="10"/>
  <c r="O1040" i="10"/>
  <c r="O1039" i="10"/>
  <c r="O1038" i="10"/>
  <c r="O1037" i="10"/>
  <c r="O1036" i="10"/>
  <c r="O1035" i="10"/>
  <c r="O1034" i="10"/>
  <c r="O1033" i="10"/>
  <c r="O1032" i="10"/>
  <c r="O1031" i="10"/>
  <c r="O1030" i="10"/>
  <c r="O1029" i="10"/>
  <c r="O1028" i="10"/>
  <c r="O1027" i="10"/>
  <c r="O1026" i="10"/>
  <c r="O1025" i="10"/>
  <c r="O1024" i="10"/>
  <c r="O1023" i="10"/>
  <c r="O1022" i="10"/>
  <c r="O1021" i="10"/>
  <c r="O1020" i="10"/>
  <c r="O1019" i="10"/>
  <c r="O1018" i="10"/>
  <c r="O1017" i="10"/>
  <c r="O1016" i="10"/>
  <c r="O1015" i="10"/>
  <c r="O1014" i="10"/>
  <c r="O1013" i="10"/>
  <c r="O1012" i="10"/>
  <c r="O1011" i="10"/>
  <c r="O1010" i="10"/>
  <c r="O1009" i="10"/>
  <c r="O1008" i="10"/>
  <c r="O1007" i="10"/>
  <c r="O1006" i="10"/>
  <c r="O1005" i="10"/>
  <c r="O1004" i="10"/>
  <c r="O1003" i="10"/>
  <c r="O1002" i="10"/>
  <c r="O1001" i="10"/>
  <c r="O1000" i="10"/>
  <c r="O999" i="10"/>
  <c r="O998" i="10"/>
  <c r="O997" i="10"/>
  <c r="O996" i="10"/>
  <c r="O995" i="10"/>
  <c r="O994" i="10"/>
  <c r="O993" i="10"/>
  <c r="O992" i="10"/>
  <c r="O991" i="10"/>
  <c r="O990" i="10"/>
  <c r="O989" i="10"/>
  <c r="O988" i="10"/>
  <c r="O987" i="10"/>
  <c r="O984" i="10"/>
  <c r="O983" i="10"/>
  <c r="O982" i="10"/>
  <c r="O981" i="10"/>
  <c r="O980" i="10"/>
  <c r="O979" i="10"/>
  <c r="O978" i="10"/>
  <c r="O977" i="10"/>
  <c r="O976" i="10"/>
  <c r="O975" i="10"/>
  <c r="O974" i="10"/>
  <c r="O973" i="10"/>
  <c r="O972" i="10"/>
  <c r="O971" i="10"/>
  <c r="O970" i="10"/>
  <c r="O969" i="10"/>
  <c r="O968" i="10"/>
  <c r="O967" i="10"/>
  <c r="O966" i="10"/>
  <c r="O965" i="10"/>
  <c r="O964" i="10"/>
  <c r="O963" i="10"/>
  <c r="O962" i="10"/>
  <c r="O961" i="10"/>
  <c r="O960" i="10"/>
  <c r="O959" i="10"/>
  <c r="O958" i="10"/>
  <c r="O957" i="10"/>
  <c r="O956" i="10"/>
  <c r="O955" i="10"/>
  <c r="O954" i="10"/>
  <c r="O953" i="10"/>
  <c r="O952" i="10"/>
  <c r="O951" i="10"/>
  <c r="O950" i="10"/>
  <c r="O949" i="10"/>
  <c r="O948" i="10"/>
  <c r="O947" i="10"/>
  <c r="O946" i="10"/>
  <c r="O945" i="10"/>
  <c r="O944" i="10"/>
  <c r="O943" i="10"/>
  <c r="O942" i="10"/>
  <c r="O941" i="10"/>
  <c r="O940" i="10"/>
  <c r="O939" i="10"/>
  <c r="O938" i="10"/>
  <c r="O937" i="10"/>
  <c r="O936" i="10"/>
  <c r="O935" i="10"/>
  <c r="O934" i="10"/>
  <c r="O933" i="10"/>
  <c r="O932" i="10"/>
  <c r="O931" i="10"/>
  <c r="O930" i="10"/>
  <c r="O929" i="10"/>
  <c r="O928" i="10"/>
  <c r="O927" i="10"/>
  <c r="O926" i="10"/>
  <c r="O925" i="10"/>
  <c r="O924" i="10"/>
  <c r="O923" i="10"/>
  <c r="O922" i="10"/>
  <c r="O921" i="10"/>
  <c r="O920" i="10"/>
  <c r="O919" i="10"/>
  <c r="O918" i="10"/>
  <c r="O917" i="10"/>
  <c r="O916" i="10"/>
  <c r="O915" i="10"/>
  <c r="O914" i="10"/>
  <c r="O913" i="10"/>
  <c r="O912" i="10"/>
  <c r="O911" i="10"/>
  <c r="O910" i="10"/>
  <c r="O909" i="10"/>
  <c r="O908" i="10"/>
  <c r="O907" i="10"/>
  <c r="O906" i="10"/>
  <c r="O905" i="10"/>
  <c r="O904" i="10"/>
  <c r="O903" i="10"/>
  <c r="O902" i="10"/>
  <c r="O901" i="10"/>
  <c r="O900" i="10"/>
  <c r="O899" i="10"/>
  <c r="O898" i="10"/>
  <c r="O897" i="10"/>
  <c r="O896" i="10"/>
  <c r="O895" i="10"/>
  <c r="O894" i="10"/>
  <c r="O893" i="10"/>
  <c r="O892" i="10"/>
  <c r="O891" i="10"/>
  <c r="O890" i="10"/>
  <c r="O889" i="10"/>
  <c r="O888" i="10"/>
  <c r="O887" i="10"/>
  <c r="O886" i="10"/>
  <c r="O885" i="10"/>
  <c r="O884" i="10"/>
  <c r="O883" i="10"/>
  <c r="O882" i="10"/>
  <c r="O881" i="10"/>
  <c r="O880" i="10"/>
  <c r="O879" i="10"/>
  <c r="O878" i="10"/>
  <c r="O877" i="10"/>
  <c r="O876" i="10"/>
  <c r="O875" i="10"/>
  <c r="O874" i="10"/>
  <c r="O873" i="10"/>
  <c r="O872" i="10"/>
  <c r="O871" i="10"/>
  <c r="O870" i="10"/>
  <c r="O869" i="10"/>
  <c r="O868" i="10"/>
  <c r="O867" i="10"/>
  <c r="O866" i="10"/>
  <c r="O865" i="10"/>
  <c r="O864" i="10"/>
  <c r="O863" i="10"/>
  <c r="O862" i="10"/>
  <c r="O861" i="10"/>
  <c r="O860" i="10"/>
  <c r="O859" i="10"/>
  <c r="O858" i="10"/>
  <c r="O857" i="10"/>
  <c r="O856" i="10"/>
  <c r="O855" i="10"/>
  <c r="O854" i="10"/>
  <c r="O853" i="10"/>
  <c r="O852" i="10"/>
  <c r="O851" i="10"/>
  <c r="O850" i="10"/>
  <c r="O849" i="10"/>
  <c r="O848" i="10"/>
  <c r="O847" i="10"/>
  <c r="O846" i="10"/>
  <c r="O845" i="10"/>
  <c r="O844" i="10"/>
  <c r="O843" i="10"/>
  <c r="O842" i="10"/>
  <c r="O841" i="10"/>
  <c r="O840" i="10"/>
  <c r="O839" i="10"/>
  <c r="O838" i="10"/>
  <c r="O837" i="10"/>
  <c r="O836" i="10"/>
  <c r="O835" i="10"/>
  <c r="O834" i="10"/>
  <c r="O833" i="10"/>
  <c r="O832" i="10"/>
  <c r="O831" i="10"/>
  <c r="O830" i="10"/>
  <c r="O829" i="10"/>
  <c r="O828" i="10"/>
  <c r="O827" i="10"/>
  <c r="O826" i="10"/>
  <c r="O825" i="10"/>
  <c r="O824" i="10"/>
  <c r="O823" i="10"/>
  <c r="O822" i="10"/>
  <c r="O821" i="10"/>
  <c r="O820" i="10"/>
  <c r="O819" i="10"/>
  <c r="O818" i="10"/>
  <c r="O817" i="10"/>
  <c r="O816" i="10"/>
  <c r="O815" i="10"/>
  <c r="O814" i="10"/>
  <c r="O813" i="10"/>
  <c r="O812" i="10"/>
  <c r="O811" i="10"/>
  <c r="O810" i="10"/>
  <c r="O809" i="10"/>
  <c r="O808" i="10"/>
  <c r="O805" i="10"/>
  <c r="O804" i="10"/>
  <c r="O802" i="10"/>
  <c r="O801" i="10"/>
  <c r="O800" i="10"/>
  <c r="O799" i="10"/>
  <c r="O798" i="10"/>
  <c r="O797" i="10"/>
  <c r="O796" i="10"/>
  <c r="O795" i="10"/>
  <c r="O794" i="10"/>
  <c r="O793" i="10"/>
  <c r="O792" i="10"/>
  <c r="O791" i="10"/>
  <c r="O790" i="10"/>
  <c r="O789" i="10"/>
  <c r="O788" i="10"/>
  <c r="O787" i="10"/>
  <c r="O786" i="10"/>
  <c r="O785" i="10"/>
  <c r="O784" i="10"/>
  <c r="O783" i="10"/>
  <c r="O782" i="10"/>
  <c r="O781" i="10"/>
  <c r="O780" i="10"/>
  <c r="O779" i="10"/>
  <c r="O778" i="10"/>
  <c r="O777" i="10"/>
  <c r="O776" i="10"/>
  <c r="O775" i="10"/>
  <c r="O774" i="10"/>
  <c r="O773" i="10"/>
  <c r="O772" i="10"/>
  <c r="O771" i="10"/>
  <c r="O770" i="10"/>
  <c r="O769" i="10"/>
  <c r="O768" i="10"/>
  <c r="O767" i="10"/>
  <c r="O766" i="10"/>
  <c r="O765" i="10"/>
  <c r="O764" i="10"/>
  <c r="O763" i="10"/>
  <c r="O762" i="10"/>
  <c r="O761" i="10"/>
  <c r="O760" i="10"/>
  <c r="O759" i="10"/>
  <c r="O758" i="10"/>
  <c r="O757" i="10"/>
  <c r="O756" i="10"/>
  <c r="O755" i="10"/>
  <c r="O754" i="10"/>
  <c r="O753" i="10"/>
  <c r="O752" i="10"/>
  <c r="O751" i="10"/>
  <c r="O750" i="10"/>
  <c r="O749" i="10"/>
  <c r="O748" i="10"/>
  <c r="O747" i="10"/>
  <c r="O746" i="10"/>
  <c r="O745" i="10"/>
  <c r="O744" i="10"/>
  <c r="O743" i="10"/>
  <c r="O742" i="10"/>
  <c r="O741" i="10"/>
  <c r="O740" i="10"/>
  <c r="O739" i="10"/>
  <c r="O738" i="10"/>
  <c r="O737" i="10"/>
  <c r="O736" i="10"/>
  <c r="O735" i="10"/>
  <c r="O734" i="10"/>
  <c r="O733" i="10"/>
  <c r="O732" i="10"/>
  <c r="O731" i="10"/>
  <c r="O730" i="10"/>
  <c r="O729" i="10"/>
  <c r="O728" i="10"/>
  <c r="O727" i="10"/>
  <c r="O726" i="10"/>
  <c r="O725" i="10"/>
  <c r="O724" i="10"/>
  <c r="O723" i="10"/>
  <c r="O722" i="10"/>
  <c r="O721" i="10"/>
  <c r="O720" i="10"/>
  <c r="O719" i="10"/>
  <c r="O718" i="10"/>
  <c r="O717" i="10"/>
  <c r="O716" i="10"/>
  <c r="O715" i="10"/>
  <c r="O714" i="10"/>
  <c r="O713" i="10"/>
  <c r="O712" i="10"/>
  <c r="O711" i="10"/>
  <c r="O710" i="10"/>
  <c r="O709" i="10"/>
  <c r="O708" i="10"/>
  <c r="O707" i="10"/>
  <c r="O706" i="10"/>
  <c r="O705" i="10"/>
  <c r="O703" i="10"/>
  <c r="O702" i="10"/>
  <c r="O701" i="10"/>
  <c r="O700" i="10"/>
  <c r="O698" i="10"/>
  <c r="O697" i="10"/>
  <c r="O696" i="10"/>
  <c r="O694" i="10"/>
  <c r="O693" i="10"/>
  <c r="O692" i="10"/>
  <c r="O691" i="10"/>
  <c r="O690" i="10"/>
  <c r="O689" i="10"/>
  <c r="O688" i="10"/>
  <c r="O687" i="10"/>
  <c r="O686" i="10"/>
  <c r="O685" i="10"/>
  <c r="O672" i="10"/>
  <c r="O671" i="10"/>
  <c r="O670" i="10"/>
  <c r="O669" i="10"/>
  <c r="O668" i="10"/>
  <c r="O667" i="10"/>
  <c r="O666" i="10"/>
  <c r="O665" i="10"/>
  <c r="O664" i="10"/>
  <c r="O663" i="10"/>
  <c r="O662" i="10"/>
  <c r="O661" i="10"/>
  <c r="O660" i="10"/>
  <c r="O659" i="10"/>
  <c r="O658" i="10"/>
  <c r="O657" i="10"/>
  <c r="O656" i="10"/>
  <c r="O655" i="10"/>
  <c r="O654" i="10"/>
  <c r="O653" i="10"/>
  <c r="O652" i="10"/>
  <c r="O651" i="10"/>
  <c r="O650" i="10"/>
  <c r="O649" i="10"/>
  <c r="O648" i="10"/>
  <c r="O647" i="10"/>
  <c r="O646" i="10"/>
  <c r="O645" i="10"/>
  <c r="O644" i="10"/>
  <c r="O643" i="10"/>
  <c r="O642" i="10"/>
  <c r="O641" i="10"/>
  <c r="O640" i="10"/>
  <c r="O639" i="10"/>
  <c r="O638" i="10"/>
  <c r="O637" i="10"/>
  <c r="O636" i="10"/>
  <c r="O635" i="10"/>
  <c r="O634" i="10"/>
  <c r="O633" i="10"/>
  <c r="O632" i="10"/>
  <c r="O631" i="10"/>
  <c r="O630" i="10"/>
  <c r="O629" i="10"/>
  <c r="O628" i="10"/>
  <c r="O627" i="10"/>
  <c r="O626" i="10"/>
  <c r="O625" i="10"/>
  <c r="O624" i="10"/>
  <c r="O623" i="10"/>
  <c r="O622" i="10"/>
  <c r="O621" i="10"/>
  <c r="O620" i="10"/>
  <c r="O619" i="10"/>
  <c r="O618" i="10"/>
  <c r="O617" i="10"/>
  <c r="O616" i="10"/>
  <c r="O615" i="10"/>
  <c r="O614" i="10"/>
  <c r="O613" i="10"/>
  <c r="O612" i="10"/>
  <c r="O611" i="10"/>
  <c r="O610" i="10"/>
  <c r="O609" i="10"/>
  <c r="O608" i="10"/>
  <c r="O607" i="10"/>
  <c r="O606" i="10"/>
  <c r="O605" i="10"/>
  <c r="O604" i="10"/>
  <c r="O603" i="10"/>
  <c r="O602" i="10"/>
  <c r="O601" i="10"/>
  <c r="O600" i="10"/>
  <c r="O599" i="10"/>
  <c r="O598" i="10"/>
  <c r="O597" i="10"/>
  <c r="O596" i="10"/>
  <c r="O595" i="10"/>
  <c r="O594" i="10"/>
  <c r="O593" i="10"/>
  <c r="O592" i="10"/>
  <c r="O591" i="10"/>
  <c r="O590" i="10"/>
  <c r="O589" i="10"/>
  <c r="O588" i="10"/>
  <c r="O587" i="10"/>
  <c r="O586" i="10"/>
  <c r="O585" i="10"/>
  <c r="O584" i="10"/>
  <c r="O583" i="10"/>
  <c r="O582" i="10"/>
  <c r="O581" i="10"/>
  <c r="O580" i="10"/>
  <c r="O579" i="10"/>
  <c r="O578" i="10"/>
  <c r="O577" i="10"/>
  <c r="O576" i="10"/>
  <c r="O575" i="10"/>
  <c r="O574" i="10"/>
  <c r="O573" i="10"/>
  <c r="O572" i="10"/>
  <c r="O571" i="10"/>
  <c r="O570" i="10"/>
  <c r="O569" i="10"/>
  <c r="O568" i="10"/>
  <c r="O567" i="10"/>
  <c r="O566" i="10"/>
  <c r="O565" i="10"/>
  <c r="O564" i="10"/>
  <c r="O563" i="10"/>
  <c r="O562" i="10"/>
  <c r="O561" i="10"/>
  <c r="O560" i="10"/>
  <c r="O559" i="10"/>
  <c r="O558" i="10"/>
  <c r="O557" i="10"/>
  <c r="O556" i="10"/>
  <c r="O555" i="10"/>
  <c r="O554" i="10"/>
  <c r="O553" i="10"/>
  <c r="O552" i="10"/>
  <c r="O551" i="10"/>
  <c r="O550" i="10"/>
  <c r="O549" i="10"/>
  <c r="O548" i="10"/>
  <c r="O547" i="10"/>
  <c r="O546" i="10"/>
  <c r="O545" i="10"/>
  <c r="O544" i="10"/>
  <c r="O543" i="10"/>
  <c r="O542" i="10"/>
  <c r="O541" i="10"/>
  <c r="O540" i="10"/>
  <c r="O539" i="10"/>
  <c r="O538" i="10"/>
  <c r="O537" i="10"/>
  <c r="O536" i="10"/>
  <c r="O535" i="10"/>
  <c r="O534" i="10"/>
  <c r="O533" i="10"/>
  <c r="O532" i="10"/>
  <c r="O531" i="10"/>
  <c r="O530" i="10"/>
  <c r="O529" i="10"/>
  <c r="O528" i="10"/>
  <c r="O527" i="10"/>
  <c r="O526" i="10"/>
  <c r="O525" i="10"/>
  <c r="O524" i="10"/>
  <c r="O523" i="10"/>
  <c r="O522" i="10"/>
  <c r="O521" i="10"/>
  <c r="O520" i="10"/>
  <c r="O519" i="10"/>
  <c r="O518" i="10"/>
  <c r="O517" i="10"/>
  <c r="O516" i="10"/>
  <c r="O515" i="10"/>
  <c r="O514" i="10"/>
  <c r="O513" i="10"/>
  <c r="O512" i="10"/>
  <c r="O511" i="10"/>
  <c r="O510" i="10"/>
  <c r="O509" i="10"/>
  <c r="O508" i="10"/>
  <c r="O507" i="10"/>
  <c r="O506" i="10"/>
  <c r="O505" i="10"/>
  <c r="O504" i="10"/>
  <c r="O503" i="10"/>
  <c r="O502" i="10"/>
  <c r="O501" i="10"/>
  <c r="O500" i="10"/>
  <c r="O499" i="10"/>
  <c r="O498" i="10"/>
  <c r="O497" i="10"/>
  <c r="O496" i="10"/>
  <c r="O495" i="10"/>
  <c r="O494" i="10"/>
  <c r="O493" i="10"/>
  <c r="O492" i="10"/>
  <c r="O491" i="10"/>
  <c r="O490" i="10"/>
  <c r="O489" i="10"/>
  <c r="O488" i="10"/>
  <c r="O487" i="10"/>
  <c r="O486" i="10"/>
  <c r="O485" i="10"/>
  <c r="O484" i="10"/>
  <c r="O483" i="10"/>
  <c r="O482" i="10"/>
  <c r="O481" i="10"/>
  <c r="O480" i="10"/>
  <c r="O479" i="10"/>
  <c r="O478" i="10"/>
  <c r="O477" i="10"/>
  <c r="O476" i="10"/>
  <c r="O475" i="10"/>
  <c r="O474" i="10"/>
  <c r="O473" i="10"/>
  <c r="O472" i="10"/>
  <c r="O471" i="10"/>
  <c r="O470" i="10"/>
  <c r="O469" i="10"/>
  <c r="O468" i="10"/>
  <c r="O467" i="10"/>
  <c r="O466" i="10"/>
  <c r="O465" i="10"/>
  <c r="O464" i="10"/>
  <c r="O463" i="10"/>
  <c r="O462" i="10"/>
  <c r="O461" i="10"/>
  <c r="O460" i="10"/>
  <c r="O459" i="10"/>
  <c r="O458" i="10"/>
  <c r="O457" i="10"/>
  <c r="O456" i="10"/>
  <c r="O455" i="10"/>
  <c r="O454" i="10"/>
  <c r="O453" i="10"/>
  <c r="O452" i="10"/>
  <c r="O451" i="10"/>
  <c r="O450" i="10"/>
  <c r="O449" i="10"/>
  <c r="O448" i="10"/>
  <c r="O447" i="10"/>
  <c r="O446" i="10"/>
  <c r="O445" i="10"/>
  <c r="O444" i="10"/>
  <c r="O443" i="10"/>
  <c r="O442" i="10"/>
  <c r="O441" i="10"/>
  <c r="O440" i="10"/>
  <c r="O439" i="10"/>
  <c r="O438" i="10"/>
  <c r="O437" i="10"/>
  <c r="O436" i="10"/>
  <c r="O435" i="10"/>
  <c r="O434" i="10"/>
  <c r="O433" i="10"/>
  <c r="O432" i="10"/>
  <c r="O431" i="10"/>
  <c r="O430" i="10"/>
  <c r="O429" i="10"/>
  <c r="O428" i="10"/>
  <c r="O427" i="10"/>
  <c r="O426" i="10"/>
  <c r="O425" i="10"/>
  <c r="O424" i="10"/>
  <c r="O423" i="10"/>
  <c r="O422" i="10"/>
  <c r="O421" i="10"/>
  <c r="O420" i="10"/>
  <c r="O419" i="10"/>
  <c r="O418" i="10"/>
  <c r="O417" i="10"/>
  <c r="O416" i="10"/>
  <c r="O415" i="10"/>
  <c r="O414" i="10"/>
  <c r="O413" i="10"/>
  <c r="O412" i="10"/>
  <c r="O411" i="10"/>
  <c r="O410" i="10"/>
  <c r="O409" i="10"/>
  <c r="O408" i="10"/>
  <c r="O407" i="10"/>
  <c r="O406" i="10"/>
  <c r="O405" i="10"/>
  <c r="O404" i="10"/>
  <c r="O403" i="10"/>
  <c r="O402" i="10"/>
  <c r="O401" i="10"/>
  <c r="O400" i="10"/>
  <c r="O399" i="10"/>
  <c r="O398" i="10"/>
  <c r="O397" i="10"/>
  <c r="O396" i="10"/>
  <c r="O395" i="10"/>
  <c r="O394" i="10"/>
  <c r="O393" i="10"/>
  <c r="O392" i="10"/>
  <c r="O391" i="10"/>
  <c r="O390" i="10"/>
  <c r="O389" i="10"/>
  <c r="O388" i="10"/>
  <c r="O387" i="10"/>
  <c r="O386" i="10"/>
  <c r="O385" i="10"/>
  <c r="O384" i="10"/>
  <c r="O383" i="10"/>
  <c r="O382" i="10"/>
  <c r="O381" i="10"/>
  <c r="O380" i="10"/>
  <c r="O379" i="10"/>
  <c r="O378" i="10"/>
  <c r="O377" i="10"/>
  <c r="O376" i="10"/>
  <c r="O375" i="10"/>
  <c r="O374" i="10"/>
  <c r="O373" i="10"/>
  <c r="O372" i="10"/>
  <c r="O371" i="10"/>
  <c r="O370" i="10"/>
  <c r="O369" i="10"/>
  <c r="O368" i="10"/>
  <c r="O367" i="10"/>
  <c r="O366" i="10"/>
  <c r="O365" i="10"/>
  <c r="O364" i="10"/>
  <c r="O363" i="10"/>
  <c r="O362" i="10"/>
  <c r="O361" i="10"/>
  <c r="O360" i="10"/>
  <c r="O359" i="10"/>
  <c r="O358" i="10"/>
  <c r="O357" i="10"/>
  <c r="O356" i="10"/>
  <c r="O355" i="10"/>
  <c r="O354" i="10"/>
  <c r="O353" i="10"/>
  <c r="O352" i="10"/>
  <c r="O351" i="10"/>
  <c r="O350" i="10"/>
  <c r="O349" i="10"/>
  <c r="O348" i="10"/>
  <c r="O347" i="10"/>
  <c r="O346" i="10"/>
  <c r="O345" i="10"/>
  <c r="O344" i="10"/>
  <c r="O343" i="10"/>
  <c r="O342" i="10"/>
  <c r="O341" i="10"/>
  <c r="O340" i="10"/>
  <c r="O339" i="10"/>
  <c r="O338" i="10"/>
  <c r="O337" i="10"/>
  <c r="O336" i="10"/>
  <c r="O335" i="10"/>
  <c r="O334" i="10"/>
  <c r="O333" i="10"/>
  <c r="O332" i="10"/>
  <c r="O331" i="10"/>
  <c r="O330" i="10"/>
  <c r="O329" i="10"/>
  <c r="O328" i="10"/>
  <c r="O327" i="10"/>
  <c r="O326" i="10"/>
  <c r="O325" i="10"/>
  <c r="O324" i="10"/>
  <c r="O323" i="10"/>
  <c r="O322" i="10"/>
  <c r="O321" i="10"/>
  <c r="O320" i="10"/>
  <c r="O319" i="10"/>
  <c r="O318" i="10"/>
  <c r="O317" i="10"/>
  <c r="O316" i="10"/>
  <c r="O315" i="10"/>
  <c r="O314" i="10"/>
  <c r="O313" i="10"/>
  <c r="O312" i="10"/>
  <c r="O311" i="10"/>
  <c r="O310" i="10"/>
  <c r="O309" i="10"/>
  <c r="O308" i="10"/>
  <c r="O307" i="10"/>
  <c r="O306" i="10"/>
  <c r="O305" i="10"/>
  <c r="O304" i="10"/>
  <c r="O303" i="10"/>
  <c r="O302" i="10"/>
  <c r="O301" i="10"/>
  <c r="O300" i="10"/>
  <c r="O299" i="10"/>
  <c r="O298" i="10"/>
  <c r="O297" i="10"/>
  <c r="O296" i="10"/>
  <c r="O295" i="10"/>
  <c r="O294" i="10"/>
  <c r="O293" i="10"/>
  <c r="O292" i="10"/>
  <c r="O291" i="10"/>
  <c r="O290" i="10"/>
  <c r="O289" i="10"/>
  <c r="O288" i="10"/>
  <c r="O287" i="10"/>
  <c r="O286" i="10"/>
  <c r="O284" i="10"/>
  <c r="O283" i="10"/>
  <c r="O282" i="10"/>
  <c r="O281" i="10"/>
  <c r="O280" i="10"/>
  <c r="O279" i="10"/>
  <c r="O278" i="10"/>
  <c r="O277" i="10"/>
  <c r="O276" i="10"/>
  <c r="O275" i="10"/>
  <c r="O273" i="10"/>
  <c r="O272" i="10"/>
  <c r="O271" i="10"/>
  <c r="O269" i="10"/>
  <c r="O268" i="10"/>
  <c r="O267" i="10"/>
  <c r="O266" i="10"/>
  <c r="O264" i="10"/>
  <c r="O263" i="10"/>
  <c r="O262" i="10"/>
  <c r="O260" i="10"/>
  <c r="O259" i="10"/>
  <c r="O258" i="10"/>
  <c r="O257" i="10"/>
  <c r="O256" i="10"/>
  <c r="O255" i="10"/>
  <c r="O249" i="10"/>
  <c r="O248" i="10"/>
  <c r="O247" i="10"/>
  <c r="O243" i="10"/>
  <c r="O242" i="10"/>
  <c r="O241" i="10"/>
  <c r="O240" i="10"/>
  <c r="O239" i="10"/>
  <c r="O238" i="10"/>
  <c r="O237" i="10"/>
  <c r="O236" i="10"/>
  <c r="O235" i="10"/>
  <c r="O234" i="10"/>
  <c r="O233" i="10"/>
  <c r="O232" i="10"/>
  <c r="O231" i="10"/>
  <c r="O230" i="10"/>
  <c r="O228" i="10"/>
  <c r="O227" i="10"/>
  <c r="O226" i="10"/>
  <c r="O225" i="10"/>
  <c r="O224" i="10"/>
  <c r="O223" i="10"/>
  <c r="O222" i="10"/>
  <c r="O221" i="10"/>
  <c r="O220" i="10"/>
  <c r="O219" i="10"/>
  <c r="O218" i="10"/>
  <c r="O217" i="10"/>
  <c r="O216" i="10"/>
  <c r="O215" i="10"/>
  <c r="O214" i="10"/>
  <c r="O213" i="10"/>
  <c r="O212" i="10"/>
  <c r="O211" i="10"/>
  <c r="O210" i="10"/>
  <c r="O209" i="10"/>
  <c r="O208" i="10"/>
  <c r="O207" i="10"/>
  <c r="O206" i="10"/>
  <c r="O205" i="10"/>
  <c r="O204" i="10"/>
  <c r="O203" i="10"/>
  <c r="O202" i="10"/>
  <c r="O201" i="10"/>
  <c r="O200" i="10"/>
  <c r="O199" i="10"/>
  <c r="O198" i="10"/>
  <c r="O197" i="10"/>
  <c r="O196" i="10"/>
  <c r="O195" i="10"/>
  <c r="O194" i="10"/>
  <c r="O193" i="10"/>
  <c r="O192" i="10"/>
  <c r="O191" i="10"/>
  <c r="O190" i="10"/>
  <c r="O189" i="10"/>
  <c r="O188" i="10"/>
  <c r="O187" i="10"/>
  <c r="O186" i="10"/>
  <c r="O185" i="10"/>
  <c r="O184" i="10"/>
  <c r="O183" i="10"/>
  <c r="O182" i="10"/>
  <c r="O181" i="10"/>
  <c r="O180" i="10"/>
  <c r="O179" i="10"/>
  <c r="O178" i="10"/>
  <c r="O177" i="10"/>
  <c r="O176" i="10"/>
  <c r="O175" i="10"/>
  <c r="O174" i="10"/>
  <c r="O173" i="10"/>
  <c r="O172" i="10"/>
  <c r="O171" i="10"/>
  <c r="O170" i="10"/>
  <c r="O169" i="10"/>
  <c r="O168" i="10"/>
  <c r="O167" i="10"/>
  <c r="O166" i="10"/>
  <c r="O165" i="10"/>
  <c r="O164" i="10"/>
  <c r="O163" i="10"/>
  <c r="O162" i="10"/>
  <c r="O161" i="10"/>
  <c r="O160" i="10"/>
  <c r="O159" i="10"/>
  <c r="O158" i="10"/>
  <c r="O157" i="10"/>
  <c r="O156" i="10"/>
  <c r="O155" i="10"/>
  <c r="O154" i="10"/>
  <c r="O153" i="10"/>
  <c r="O152" i="10"/>
  <c r="O151" i="10"/>
  <c r="O150" i="10"/>
  <c r="O149" i="10"/>
  <c r="O148" i="10"/>
  <c r="O147" i="10"/>
  <c r="O146" i="10"/>
  <c r="O145" i="10"/>
  <c r="O144" i="10"/>
  <c r="O143" i="10"/>
  <c r="O142" i="10"/>
  <c r="O141" i="10"/>
  <c r="O140" i="10"/>
  <c r="O139" i="10"/>
  <c r="O138" i="10"/>
  <c r="O137" i="10"/>
  <c r="O136" i="10"/>
  <c r="O135" i="10"/>
  <c r="O134" i="10"/>
  <c r="O133" i="10"/>
  <c r="O132" i="10"/>
  <c r="O131" i="10"/>
  <c r="O130" i="10"/>
  <c r="O129" i="10"/>
  <c r="O128" i="10"/>
  <c r="O127" i="10"/>
  <c r="O126" i="10"/>
  <c r="O125" i="10"/>
  <c r="O124" i="10"/>
  <c r="O123" i="10"/>
  <c r="O122" i="10"/>
  <c r="O121" i="10"/>
  <c r="O120" i="10"/>
  <c r="O119" i="10"/>
  <c r="O118" i="10"/>
  <c r="O117" i="10"/>
  <c r="O116" i="10"/>
  <c r="O115" i="10"/>
  <c r="O114" i="10"/>
  <c r="O113" i="10"/>
  <c r="O112" i="10"/>
  <c r="O111" i="10"/>
  <c r="O110" i="10"/>
  <c r="O109" i="10"/>
  <c r="O108" i="10"/>
  <c r="O107" i="10"/>
  <c r="O10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7" i="10"/>
  <c r="O56" i="10"/>
  <c r="O55" i="10"/>
  <c r="O54" i="10"/>
  <c r="O53" i="10"/>
  <c r="O52" i="10"/>
  <c r="O51" i="10"/>
  <c r="O50" i="10"/>
  <c r="O49" i="10"/>
  <c r="O48" i="10"/>
  <c r="O47" i="10"/>
  <c r="O46" i="10"/>
  <c r="O45" i="10"/>
  <c r="O44" i="10"/>
  <c r="O43" i="10"/>
  <c r="O42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O26" i="10"/>
  <c r="O25" i="10"/>
  <c r="O24" i="10"/>
  <c r="O23" i="10"/>
  <c r="O22" i="10"/>
  <c r="O21" i="10"/>
  <c r="O20" i="10"/>
  <c r="O19" i="10"/>
  <c r="O18" i="10"/>
  <c r="O17" i="10"/>
  <c r="O16" i="10"/>
  <c r="O15" i="10"/>
  <c r="O14" i="10"/>
  <c r="O13" i="10"/>
  <c r="O12" i="10"/>
  <c r="O11" i="10"/>
  <c r="O10" i="10"/>
  <c r="N1127" i="9"/>
  <c r="O1123" i="9"/>
  <c r="O1122" i="9"/>
  <c r="O1121" i="9"/>
  <c r="O1120" i="9"/>
  <c r="O1119" i="9"/>
  <c r="O1118" i="9"/>
  <c r="O1117" i="9"/>
  <c r="O1116" i="9"/>
  <c r="O1115" i="9"/>
  <c r="O1114" i="9"/>
  <c r="O1113" i="9"/>
  <c r="O1112" i="9"/>
  <c r="O1111" i="9"/>
  <c r="O1110" i="9"/>
  <c r="O1109" i="9"/>
  <c r="O1108" i="9"/>
  <c r="O1107" i="9"/>
  <c r="O1106" i="9"/>
  <c r="O1105" i="9"/>
  <c r="O1104" i="9"/>
  <c r="O1103" i="9"/>
  <c r="O1102" i="9"/>
  <c r="O1101" i="9"/>
  <c r="O1100" i="9"/>
  <c r="O1099" i="9"/>
  <c r="O1098" i="9"/>
  <c r="O1097" i="9"/>
  <c r="O1096" i="9"/>
  <c r="O1095" i="9"/>
  <c r="O1094" i="9"/>
  <c r="O1093" i="9"/>
  <c r="O1092" i="9"/>
  <c r="O1091" i="9"/>
  <c r="O1090" i="9"/>
  <c r="O1089" i="9"/>
  <c r="O1088" i="9"/>
  <c r="O1087" i="9"/>
  <c r="O1086" i="9"/>
  <c r="O1085" i="9"/>
  <c r="O1084" i="9"/>
  <c r="O1083" i="9"/>
  <c r="O1082" i="9"/>
  <c r="O1081" i="9"/>
  <c r="O1080" i="9"/>
  <c r="O1079" i="9"/>
  <c r="O1078" i="9"/>
  <c r="O1077" i="9"/>
  <c r="O1076" i="9"/>
  <c r="O1075" i="9"/>
  <c r="O1074" i="9"/>
  <c r="O1073" i="9"/>
  <c r="O1072" i="9"/>
  <c r="O1071" i="9"/>
  <c r="O1070" i="9"/>
  <c r="O1069" i="9"/>
  <c r="O1068" i="9"/>
  <c r="O1067" i="9"/>
  <c r="O1066" i="9"/>
  <c r="O1065" i="9"/>
  <c r="O1064" i="9"/>
  <c r="O1063" i="9"/>
  <c r="O1062" i="9"/>
  <c r="O1061" i="9"/>
  <c r="O1060" i="9"/>
  <c r="O1059" i="9"/>
  <c r="O1058" i="9"/>
  <c r="O1057" i="9"/>
  <c r="O1056" i="9"/>
  <c r="O1055" i="9"/>
  <c r="O1054" i="9"/>
  <c r="O1053" i="9"/>
  <c r="O1052" i="9"/>
  <c r="O1051" i="9"/>
  <c r="O1050" i="9"/>
  <c r="O1049" i="9"/>
  <c r="O1048" i="9"/>
  <c r="O1047" i="9"/>
  <c r="O1046" i="9"/>
  <c r="O1045" i="9"/>
  <c r="O1044" i="9"/>
  <c r="O1043" i="9"/>
  <c r="O1042" i="9"/>
  <c r="O1041" i="9"/>
  <c r="O1040" i="9"/>
  <c r="O1039" i="9"/>
  <c r="O1038" i="9"/>
  <c r="O1037" i="9"/>
  <c r="O1036" i="9"/>
  <c r="O1035" i="9"/>
  <c r="O1034" i="9"/>
  <c r="O1033" i="9"/>
  <c r="O1032" i="9"/>
  <c r="O1031" i="9"/>
  <c r="O1030" i="9"/>
  <c r="O1029" i="9"/>
  <c r="O1028" i="9"/>
  <c r="O1027" i="9"/>
  <c r="O1026" i="9"/>
  <c r="O1025" i="9"/>
  <c r="O1024" i="9"/>
  <c r="O1023" i="9"/>
  <c r="O1022" i="9"/>
  <c r="O1021" i="9"/>
  <c r="O1020" i="9"/>
  <c r="O1019" i="9"/>
  <c r="O1018" i="9"/>
  <c r="O1017" i="9"/>
  <c r="O1016" i="9"/>
  <c r="O1015" i="9"/>
  <c r="O1014" i="9"/>
  <c r="O1013" i="9"/>
  <c r="O1012" i="9"/>
  <c r="O1011" i="9"/>
  <c r="O1010" i="9"/>
  <c r="O1009" i="9"/>
  <c r="O1008" i="9"/>
  <c r="O1007" i="9"/>
  <c r="O1006" i="9"/>
  <c r="O1005" i="9"/>
  <c r="O1004" i="9"/>
  <c r="O1003" i="9"/>
  <c r="O1002" i="9"/>
  <c r="O1001" i="9"/>
  <c r="O1000" i="9"/>
  <c r="O999" i="9"/>
  <c r="O998" i="9"/>
  <c r="O997" i="9"/>
  <c r="O996" i="9"/>
  <c r="O995" i="9"/>
  <c r="O994" i="9"/>
  <c r="O993" i="9"/>
  <c r="O992" i="9"/>
  <c r="O991" i="9"/>
  <c r="O990" i="9"/>
  <c r="O989" i="9"/>
  <c r="O988" i="9"/>
  <c r="O987" i="9"/>
  <c r="O984" i="9"/>
  <c r="O983" i="9"/>
  <c r="O982" i="9"/>
  <c r="O981" i="9"/>
  <c r="O980" i="9"/>
  <c r="O979" i="9"/>
  <c r="O978" i="9"/>
  <c r="O977" i="9"/>
  <c r="O976" i="9"/>
  <c r="O975" i="9"/>
  <c r="O974" i="9"/>
  <c r="O973" i="9"/>
  <c r="O972" i="9"/>
  <c r="O971" i="9"/>
  <c r="O970" i="9"/>
  <c r="O969" i="9"/>
  <c r="O968" i="9"/>
  <c r="O967" i="9"/>
  <c r="O966" i="9"/>
  <c r="O965" i="9"/>
  <c r="O964" i="9"/>
  <c r="O963" i="9"/>
  <c r="O962" i="9"/>
  <c r="O961" i="9"/>
  <c r="O960" i="9"/>
  <c r="O959" i="9"/>
  <c r="O958" i="9"/>
  <c r="O957" i="9"/>
  <c r="O956" i="9"/>
  <c r="O955" i="9"/>
  <c r="O954" i="9"/>
  <c r="O953" i="9"/>
  <c r="O952" i="9"/>
  <c r="O951" i="9"/>
  <c r="O950" i="9"/>
  <c r="O949" i="9"/>
  <c r="O948" i="9"/>
  <c r="O947" i="9"/>
  <c r="O946" i="9"/>
  <c r="O945" i="9"/>
  <c r="O944" i="9"/>
  <c r="O943" i="9"/>
  <c r="O942" i="9"/>
  <c r="O941" i="9"/>
  <c r="O940" i="9"/>
  <c r="O939" i="9"/>
  <c r="O938" i="9"/>
  <c r="O937" i="9"/>
  <c r="O936" i="9"/>
  <c r="O935" i="9"/>
  <c r="O934" i="9"/>
  <c r="O933" i="9"/>
  <c r="O932" i="9"/>
  <c r="O931" i="9"/>
  <c r="O930" i="9"/>
  <c r="O929" i="9"/>
  <c r="O928" i="9"/>
  <c r="O927" i="9"/>
  <c r="O926" i="9"/>
  <c r="O925" i="9"/>
  <c r="O924" i="9"/>
  <c r="O923" i="9"/>
  <c r="O922" i="9"/>
  <c r="O921" i="9"/>
  <c r="O920" i="9"/>
  <c r="O919" i="9"/>
  <c r="O918" i="9"/>
  <c r="O917" i="9"/>
  <c r="O916" i="9"/>
  <c r="O915" i="9"/>
  <c r="O914" i="9"/>
  <c r="O913" i="9"/>
  <c r="O912" i="9"/>
  <c r="O911" i="9"/>
  <c r="O910" i="9"/>
  <c r="O909" i="9"/>
  <c r="O908" i="9"/>
  <c r="O907" i="9"/>
  <c r="O906" i="9"/>
  <c r="O905" i="9"/>
  <c r="O904" i="9"/>
  <c r="O903" i="9"/>
  <c r="O902" i="9"/>
  <c r="O901" i="9"/>
  <c r="O900" i="9"/>
  <c r="O899" i="9"/>
  <c r="O898" i="9"/>
  <c r="O897" i="9"/>
  <c r="O896" i="9"/>
  <c r="O895" i="9"/>
  <c r="O894" i="9"/>
  <c r="O893" i="9"/>
  <c r="O892" i="9"/>
  <c r="O891" i="9"/>
  <c r="O890" i="9"/>
  <c r="O889" i="9"/>
  <c r="O888" i="9"/>
  <c r="O887" i="9"/>
  <c r="O886" i="9"/>
  <c r="O885" i="9"/>
  <c r="O884" i="9"/>
  <c r="O883" i="9"/>
  <c r="O882" i="9"/>
  <c r="O881" i="9"/>
  <c r="O880" i="9"/>
  <c r="O879" i="9"/>
  <c r="O878" i="9"/>
  <c r="O877" i="9"/>
  <c r="O876" i="9"/>
  <c r="O875" i="9"/>
  <c r="O874" i="9"/>
  <c r="O873" i="9"/>
  <c r="O872" i="9"/>
  <c r="O871" i="9"/>
  <c r="O870" i="9"/>
  <c r="O869" i="9"/>
  <c r="O868" i="9"/>
  <c r="O867" i="9"/>
  <c r="O866" i="9"/>
  <c r="O865" i="9"/>
  <c r="O864" i="9"/>
  <c r="O863" i="9"/>
  <c r="O862" i="9"/>
  <c r="O861" i="9"/>
  <c r="O860" i="9"/>
  <c r="O859" i="9"/>
  <c r="O858" i="9"/>
  <c r="O857" i="9"/>
  <c r="O856" i="9"/>
  <c r="O855" i="9"/>
  <c r="O854" i="9"/>
  <c r="O853" i="9"/>
  <c r="O852" i="9"/>
  <c r="O851" i="9"/>
  <c r="O850" i="9"/>
  <c r="O849" i="9"/>
  <c r="O848" i="9"/>
  <c r="O847" i="9"/>
  <c r="O846" i="9"/>
  <c r="O845" i="9"/>
  <c r="O844" i="9"/>
  <c r="O843" i="9"/>
  <c r="O842" i="9"/>
  <c r="O841" i="9"/>
  <c r="O840" i="9"/>
  <c r="O839" i="9"/>
  <c r="O838" i="9"/>
  <c r="O837" i="9"/>
  <c r="O836" i="9"/>
  <c r="O835" i="9"/>
  <c r="O834" i="9"/>
  <c r="O833" i="9"/>
  <c r="O832" i="9"/>
  <c r="O831" i="9"/>
  <c r="O830" i="9"/>
  <c r="O829" i="9"/>
  <c r="O828" i="9"/>
  <c r="O827" i="9"/>
  <c r="O826" i="9"/>
  <c r="O825" i="9"/>
  <c r="O824" i="9"/>
  <c r="O823" i="9"/>
  <c r="O822" i="9"/>
  <c r="O821" i="9"/>
  <c r="O820" i="9"/>
  <c r="O819" i="9"/>
  <c r="O818" i="9"/>
  <c r="O817" i="9"/>
  <c r="O816" i="9"/>
  <c r="O815" i="9"/>
  <c r="O814" i="9"/>
  <c r="O813" i="9"/>
  <c r="O812" i="9"/>
  <c r="O811" i="9"/>
  <c r="O810" i="9"/>
  <c r="O809" i="9"/>
  <c r="O808" i="9"/>
  <c r="O805" i="9"/>
  <c r="O804" i="9"/>
  <c r="O802" i="9"/>
  <c r="O801" i="9"/>
  <c r="O800" i="9"/>
  <c r="O799" i="9"/>
  <c r="O798" i="9"/>
  <c r="O797" i="9"/>
  <c r="O796" i="9"/>
  <c r="O795" i="9"/>
  <c r="O794" i="9"/>
  <c r="O793" i="9"/>
  <c r="O792" i="9"/>
  <c r="O791" i="9"/>
  <c r="O790" i="9"/>
  <c r="O789" i="9"/>
  <c r="O788" i="9"/>
  <c r="O787" i="9"/>
  <c r="O786" i="9"/>
  <c r="O785" i="9"/>
  <c r="O784" i="9"/>
  <c r="O783" i="9"/>
  <c r="O782" i="9"/>
  <c r="O781" i="9"/>
  <c r="O780" i="9"/>
  <c r="O779" i="9"/>
  <c r="O778" i="9"/>
  <c r="O777" i="9"/>
  <c r="O776" i="9"/>
  <c r="O775" i="9"/>
  <c r="O774" i="9"/>
  <c r="O773" i="9"/>
  <c r="O772" i="9"/>
  <c r="O771" i="9"/>
  <c r="O770" i="9"/>
  <c r="O769" i="9"/>
  <c r="O768" i="9"/>
  <c r="O767" i="9"/>
  <c r="O766" i="9"/>
  <c r="O765" i="9"/>
  <c r="O764" i="9"/>
  <c r="O763" i="9"/>
  <c r="O762" i="9"/>
  <c r="O761" i="9"/>
  <c r="O760" i="9"/>
  <c r="O759" i="9"/>
  <c r="O758" i="9"/>
  <c r="O757" i="9"/>
  <c r="O756" i="9"/>
  <c r="O755" i="9"/>
  <c r="O754" i="9"/>
  <c r="O753" i="9"/>
  <c r="O752" i="9"/>
  <c r="O751" i="9"/>
  <c r="O750" i="9"/>
  <c r="O749" i="9"/>
  <c r="O748" i="9"/>
  <c r="O747" i="9"/>
  <c r="O746" i="9"/>
  <c r="O745" i="9"/>
  <c r="O744" i="9"/>
  <c r="O743" i="9"/>
  <c r="O742" i="9"/>
  <c r="O741" i="9"/>
  <c r="O740" i="9"/>
  <c r="O739" i="9"/>
  <c r="O738" i="9"/>
  <c r="O737" i="9"/>
  <c r="O736" i="9"/>
  <c r="O735" i="9"/>
  <c r="O734" i="9"/>
  <c r="O733" i="9"/>
  <c r="O732" i="9"/>
  <c r="O731" i="9"/>
  <c r="O730" i="9"/>
  <c r="O729" i="9"/>
  <c r="O728" i="9"/>
  <c r="O727" i="9"/>
  <c r="O726" i="9"/>
  <c r="O725" i="9"/>
  <c r="O724" i="9"/>
  <c r="O723" i="9"/>
  <c r="O722" i="9"/>
  <c r="O721" i="9"/>
  <c r="O720" i="9"/>
  <c r="O719" i="9"/>
  <c r="O718" i="9"/>
  <c r="O717" i="9"/>
  <c r="O716" i="9"/>
  <c r="O715" i="9"/>
  <c r="O714" i="9"/>
  <c r="O713" i="9"/>
  <c r="O712" i="9"/>
  <c r="O711" i="9"/>
  <c r="O710" i="9"/>
  <c r="O709" i="9"/>
  <c r="O708" i="9"/>
  <c r="O707" i="9"/>
  <c r="O706" i="9"/>
  <c r="O705" i="9"/>
  <c r="O703" i="9"/>
  <c r="O702" i="9"/>
  <c r="O701" i="9"/>
  <c r="O700" i="9"/>
  <c r="O698" i="9"/>
  <c r="O697" i="9"/>
  <c r="O696" i="9"/>
  <c r="O694" i="9"/>
  <c r="O693" i="9"/>
  <c r="O692" i="9"/>
  <c r="O691" i="9"/>
  <c r="O690" i="9"/>
  <c r="O689" i="9"/>
  <c r="O688" i="9"/>
  <c r="O687" i="9"/>
  <c r="O686" i="9"/>
  <c r="O685" i="9"/>
  <c r="O672" i="9"/>
  <c r="O671" i="9"/>
  <c r="O670" i="9"/>
  <c r="O669" i="9"/>
  <c r="O668" i="9"/>
  <c r="O667" i="9"/>
  <c r="O666" i="9"/>
  <c r="O665" i="9"/>
  <c r="O664" i="9"/>
  <c r="O663" i="9"/>
  <c r="O662" i="9"/>
  <c r="O661" i="9"/>
  <c r="O660" i="9"/>
  <c r="O659" i="9"/>
  <c r="O658" i="9"/>
  <c r="O657" i="9"/>
  <c r="O656" i="9"/>
  <c r="O655" i="9"/>
  <c r="O654" i="9"/>
  <c r="O653" i="9"/>
  <c r="O652" i="9"/>
  <c r="O651" i="9"/>
  <c r="O650" i="9"/>
  <c r="O649" i="9"/>
  <c r="O648" i="9"/>
  <c r="O647" i="9"/>
  <c r="O646" i="9"/>
  <c r="O645" i="9"/>
  <c r="O644" i="9"/>
  <c r="O643" i="9"/>
  <c r="O642" i="9"/>
  <c r="O641" i="9"/>
  <c r="O640" i="9"/>
  <c r="O639" i="9"/>
  <c r="O638" i="9"/>
  <c r="O637" i="9"/>
  <c r="O636" i="9"/>
  <c r="O635" i="9"/>
  <c r="O634" i="9"/>
  <c r="O633" i="9"/>
  <c r="O632" i="9"/>
  <c r="O631" i="9"/>
  <c r="O630" i="9"/>
  <c r="O629" i="9"/>
  <c r="O628" i="9"/>
  <c r="O627" i="9"/>
  <c r="O626" i="9"/>
  <c r="O625" i="9"/>
  <c r="O624" i="9"/>
  <c r="O623" i="9"/>
  <c r="O622" i="9"/>
  <c r="O621" i="9"/>
  <c r="O620" i="9"/>
  <c r="O619" i="9"/>
  <c r="O618" i="9"/>
  <c r="O617" i="9"/>
  <c r="O616" i="9"/>
  <c r="O615" i="9"/>
  <c r="O614" i="9"/>
  <c r="O613" i="9"/>
  <c r="O612" i="9"/>
  <c r="O611" i="9"/>
  <c r="O610" i="9"/>
  <c r="O609" i="9"/>
  <c r="O608" i="9"/>
  <c r="O607" i="9"/>
  <c r="O606" i="9"/>
  <c r="O605" i="9"/>
  <c r="O604" i="9"/>
  <c r="O603" i="9"/>
  <c r="O602" i="9"/>
  <c r="O601" i="9"/>
  <c r="O600" i="9"/>
  <c r="O599" i="9"/>
  <c r="O598" i="9"/>
  <c r="O597" i="9"/>
  <c r="O596" i="9"/>
  <c r="O595" i="9"/>
  <c r="O594" i="9"/>
  <c r="O593" i="9"/>
  <c r="O592" i="9"/>
  <c r="O591" i="9"/>
  <c r="O590" i="9"/>
  <c r="O589" i="9"/>
  <c r="O588" i="9"/>
  <c r="O587" i="9"/>
  <c r="O586" i="9"/>
  <c r="O585" i="9"/>
  <c r="O584" i="9"/>
  <c r="O583" i="9"/>
  <c r="O582" i="9"/>
  <c r="O581" i="9"/>
  <c r="O580" i="9"/>
  <c r="O579" i="9"/>
  <c r="O578" i="9"/>
  <c r="O577" i="9"/>
  <c r="O576" i="9"/>
  <c r="O575" i="9"/>
  <c r="O574" i="9"/>
  <c r="O573" i="9"/>
  <c r="O572" i="9"/>
  <c r="O571" i="9"/>
  <c r="O570" i="9"/>
  <c r="O569" i="9"/>
  <c r="O568" i="9"/>
  <c r="O567" i="9"/>
  <c r="O566" i="9"/>
  <c r="O565" i="9"/>
  <c r="O564" i="9"/>
  <c r="O563" i="9"/>
  <c r="O562" i="9"/>
  <c r="O561" i="9"/>
  <c r="O560" i="9"/>
  <c r="O559" i="9"/>
  <c r="O558" i="9"/>
  <c r="O557" i="9"/>
  <c r="O556" i="9"/>
  <c r="O555" i="9"/>
  <c r="O554" i="9"/>
  <c r="O553" i="9"/>
  <c r="O552" i="9"/>
  <c r="O551" i="9"/>
  <c r="O550" i="9"/>
  <c r="O549" i="9"/>
  <c r="O548" i="9"/>
  <c r="O547" i="9"/>
  <c r="O546" i="9"/>
  <c r="O545" i="9"/>
  <c r="O544" i="9"/>
  <c r="O543" i="9"/>
  <c r="O542" i="9"/>
  <c r="O541" i="9"/>
  <c r="O540" i="9"/>
  <c r="O539" i="9"/>
  <c r="O538" i="9"/>
  <c r="O537" i="9"/>
  <c r="O536" i="9"/>
  <c r="O535" i="9"/>
  <c r="O534" i="9"/>
  <c r="O533" i="9"/>
  <c r="O532" i="9"/>
  <c r="O531" i="9"/>
  <c r="O530" i="9"/>
  <c r="O529" i="9"/>
  <c r="O528" i="9"/>
  <c r="O527" i="9"/>
  <c r="O526" i="9"/>
  <c r="O525" i="9"/>
  <c r="O524" i="9"/>
  <c r="O523" i="9"/>
  <c r="O522" i="9"/>
  <c r="O521" i="9"/>
  <c r="O520" i="9"/>
  <c r="O519" i="9"/>
  <c r="O518" i="9"/>
  <c r="O517" i="9"/>
  <c r="O516" i="9"/>
  <c r="O515" i="9"/>
  <c r="O514" i="9"/>
  <c r="O513" i="9"/>
  <c r="O512" i="9"/>
  <c r="O511" i="9"/>
  <c r="O510" i="9"/>
  <c r="O509" i="9"/>
  <c r="O508" i="9"/>
  <c r="O507" i="9"/>
  <c r="O506" i="9"/>
  <c r="O505" i="9"/>
  <c r="O504" i="9"/>
  <c r="O503" i="9"/>
  <c r="O502" i="9"/>
  <c r="O501" i="9"/>
  <c r="O500" i="9"/>
  <c r="O499" i="9"/>
  <c r="O498" i="9"/>
  <c r="O497" i="9"/>
  <c r="O496" i="9"/>
  <c r="O495" i="9"/>
  <c r="O494" i="9"/>
  <c r="O493" i="9"/>
  <c r="O492" i="9"/>
  <c r="O491" i="9"/>
  <c r="O490" i="9"/>
  <c r="O489" i="9"/>
  <c r="O488" i="9"/>
  <c r="O487" i="9"/>
  <c r="O486" i="9"/>
  <c r="O485" i="9"/>
  <c r="O484" i="9"/>
  <c r="O483" i="9"/>
  <c r="O482" i="9"/>
  <c r="O481" i="9"/>
  <c r="O480" i="9"/>
  <c r="O479" i="9"/>
  <c r="O478" i="9"/>
  <c r="O477" i="9"/>
  <c r="O476" i="9"/>
  <c r="O475" i="9"/>
  <c r="O474" i="9"/>
  <c r="O473" i="9"/>
  <c r="O472" i="9"/>
  <c r="O471" i="9"/>
  <c r="O470" i="9"/>
  <c r="O469" i="9"/>
  <c r="O468" i="9"/>
  <c r="O467" i="9"/>
  <c r="O466" i="9"/>
  <c r="O465" i="9"/>
  <c r="O464" i="9"/>
  <c r="O463" i="9"/>
  <c r="O462" i="9"/>
  <c r="O461" i="9"/>
  <c r="O460" i="9"/>
  <c r="O459" i="9"/>
  <c r="O458" i="9"/>
  <c r="O457" i="9"/>
  <c r="O456" i="9"/>
  <c r="O455" i="9"/>
  <c r="O454" i="9"/>
  <c r="O453" i="9"/>
  <c r="O452" i="9"/>
  <c r="O451" i="9"/>
  <c r="O450" i="9"/>
  <c r="O449" i="9"/>
  <c r="O448" i="9"/>
  <c r="O447" i="9"/>
  <c r="O446" i="9"/>
  <c r="O445" i="9"/>
  <c r="O444" i="9"/>
  <c r="O443" i="9"/>
  <c r="O442" i="9"/>
  <c r="O441" i="9"/>
  <c r="O440" i="9"/>
  <c r="O439" i="9"/>
  <c r="O438" i="9"/>
  <c r="O437" i="9"/>
  <c r="O436" i="9"/>
  <c r="O435" i="9"/>
  <c r="O434" i="9"/>
  <c r="O433" i="9"/>
  <c r="O432" i="9"/>
  <c r="O431" i="9"/>
  <c r="O430" i="9"/>
  <c r="O429" i="9"/>
  <c r="O428" i="9"/>
  <c r="O427" i="9"/>
  <c r="O426" i="9"/>
  <c r="O425" i="9"/>
  <c r="O424" i="9"/>
  <c r="O423" i="9"/>
  <c r="O422" i="9"/>
  <c r="O421" i="9"/>
  <c r="O420" i="9"/>
  <c r="O419" i="9"/>
  <c r="O418" i="9"/>
  <c r="O417" i="9"/>
  <c r="O416" i="9"/>
  <c r="O415" i="9"/>
  <c r="O414" i="9"/>
  <c r="O413" i="9"/>
  <c r="O412" i="9"/>
  <c r="O411" i="9"/>
  <c r="O410" i="9"/>
  <c r="O409" i="9"/>
  <c r="O408" i="9"/>
  <c r="O407" i="9"/>
  <c r="O406" i="9"/>
  <c r="O405" i="9"/>
  <c r="O404" i="9"/>
  <c r="O403" i="9"/>
  <c r="O402" i="9"/>
  <c r="O401" i="9"/>
  <c r="O400" i="9"/>
  <c r="O399" i="9"/>
  <c r="O398" i="9"/>
  <c r="O397" i="9"/>
  <c r="O396" i="9"/>
  <c r="O395" i="9"/>
  <c r="O394" i="9"/>
  <c r="O393" i="9"/>
  <c r="O392" i="9"/>
  <c r="O391" i="9"/>
  <c r="O390" i="9"/>
  <c r="O389" i="9"/>
  <c r="O388" i="9"/>
  <c r="O387" i="9"/>
  <c r="O386" i="9"/>
  <c r="O385" i="9"/>
  <c r="O384" i="9"/>
  <c r="O383" i="9"/>
  <c r="O382" i="9"/>
  <c r="O381" i="9"/>
  <c r="O380" i="9"/>
  <c r="O379" i="9"/>
  <c r="O378" i="9"/>
  <c r="O377" i="9"/>
  <c r="O376" i="9"/>
  <c r="O375" i="9"/>
  <c r="O374" i="9"/>
  <c r="O373" i="9"/>
  <c r="O372" i="9"/>
  <c r="O371" i="9"/>
  <c r="O370" i="9"/>
  <c r="O369" i="9"/>
  <c r="O368" i="9"/>
  <c r="O367" i="9"/>
  <c r="O366" i="9"/>
  <c r="O365" i="9"/>
  <c r="O364" i="9"/>
  <c r="O363" i="9"/>
  <c r="O362" i="9"/>
  <c r="O361" i="9"/>
  <c r="O360" i="9"/>
  <c r="O359" i="9"/>
  <c r="O358" i="9"/>
  <c r="O357" i="9"/>
  <c r="O356" i="9"/>
  <c r="O355" i="9"/>
  <c r="O354" i="9"/>
  <c r="O353" i="9"/>
  <c r="O352" i="9"/>
  <c r="O351" i="9"/>
  <c r="O350" i="9"/>
  <c r="O349" i="9"/>
  <c r="O348" i="9"/>
  <c r="O347" i="9"/>
  <c r="O346" i="9"/>
  <c r="O345" i="9"/>
  <c r="O344" i="9"/>
  <c r="O343" i="9"/>
  <c r="O342" i="9"/>
  <c r="O341" i="9"/>
  <c r="O340" i="9"/>
  <c r="O339" i="9"/>
  <c r="O338" i="9"/>
  <c r="O337" i="9"/>
  <c r="O336" i="9"/>
  <c r="O335" i="9"/>
  <c r="O334" i="9"/>
  <c r="O333" i="9"/>
  <c r="O332" i="9"/>
  <c r="O331" i="9"/>
  <c r="O330" i="9"/>
  <c r="O329" i="9"/>
  <c r="O328" i="9"/>
  <c r="O327" i="9"/>
  <c r="O326" i="9"/>
  <c r="O325" i="9"/>
  <c r="O324" i="9"/>
  <c r="O323" i="9"/>
  <c r="O322" i="9"/>
  <c r="O321" i="9"/>
  <c r="O320" i="9"/>
  <c r="O319" i="9"/>
  <c r="O318" i="9"/>
  <c r="O317" i="9"/>
  <c r="O316" i="9"/>
  <c r="O315" i="9"/>
  <c r="O314" i="9"/>
  <c r="O313" i="9"/>
  <c r="O312" i="9"/>
  <c r="O311" i="9"/>
  <c r="O310" i="9"/>
  <c r="O309" i="9"/>
  <c r="O308" i="9"/>
  <c r="O307" i="9"/>
  <c r="O306" i="9"/>
  <c r="O305" i="9"/>
  <c r="O304" i="9"/>
  <c r="O303" i="9"/>
  <c r="O302" i="9"/>
  <c r="O301" i="9"/>
  <c r="O300" i="9"/>
  <c r="O299" i="9"/>
  <c r="O298" i="9"/>
  <c r="O297" i="9"/>
  <c r="O296" i="9"/>
  <c r="O295" i="9"/>
  <c r="O294" i="9"/>
  <c r="O293" i="9"/>
  <c r="O292" i="9"/>
  <c r="O291" i="9"/>
  <c r="O290" i="9"/>
  <c r="O289" i="9"/>
  <c r="O288" i="9"/>
  <c r="O287" i="9"/>
  <c r="O286" i="9"/>
  <c r="O284" i="9"/>
  <c r="O283" i="9"/>
  <c r="O282" i="9"/>
  <c r="O281" i="9"/>
  <c r="O280" i="9"/>
  <c r="O279" i="9"/>
  <c r="O278" i="9"/>
  <c r="O277" i="9"/>
  <c r="O276" i="9"/>
  <c r="O275" i="9"/>
  <c r="O273" i="9"/>
  <c r="O272" i="9"/>
  <c r="O271" i="9"/>
  <c r="O269" i="9"/>
  <c r="O268" i="9"/>
  <c r="O267" i="9"/>
  <c r="O266" i="9"/>
  <c r="O264" i="9"/>
  <c r="O263" i="9"/>
  <c r="O262" i="9"/>
  <c r="O260" i="9"/>
  <c r="O259" i="9"/>
  <c r="O258" i="9"/>
  <c r="O257" i="9"/>
  <c r="O256" i="9"/>
  <c r="O255" i="9"/>
  <c r="O249" i="9"/>
  <c r="O248" i="9"/>
  <c r="O247" i="9"/>
  <c r="O243" i="9"/>
  <c r="O242" i="9"/>
  <c r="O241" i="9"/>
  <c r="O240" i="9"/>
  <c r="O239" i="9"/>
  <c r="O238" i="9"/>
  <c r="O237" i="9"/>
  <c r="O236" i="9"/>
  <c r="O235" i="9"/>
  <c r="O234" i="9"/>
  <c r="O233" i="9"/>
  <c r="O232" i="9"/>
  <c r="O231" i="9"/>
  <c r="O230" i="9"/>
  <c r="O228" i="9"/>
  <c r="O227" i="9"/>
  <c r="O226" i="9"/>
  <c r="O225" i="9"/>
  <c r="O224" i="9"/>
  <c r="O223" i="9"/>
  <c r="O222" i="9"/>
  <c r="O221" i="9"/>
  <c r="O220" i="9"/>
  <c r="O219" i="9"/>
  <c r="O218" i="9"/>
  <c r="O217" i="9"/>
  <c r="O216" i="9"/>
  <c r="O215" i="9"/>
  <c r="O214" i="9"/>
  <c r="O213" i="9"/>
  <c r="O212" i="9"/>
  <c r="O211" i="9"/>
  <c r="O210" i="9"/>
  <c r="O209" i="9"/>
  <c r="O208" i="9"/>
  <c r="O207" i="9"/>
  <c r="O206" i="9"/>
  <c r="O205" i="9"/>
  <c r="O204" i="9"/>
  <c r="O203" i="9"/>
  <c r="O202" i="9"/>
  <c r="O201" i="9"/>
  <c r="O200" i="9"/>
  <c r="O199" i="9"/>
  <c r="O198" i="9"/>
  <c r="O197" i="9"/>
  <c r="O196" i="9"/>
  <c r="O195" i="9"/>
  <c r="O194" i="9"/>
  <c r="O193" i="9"/>
  <c r="O192" i="9"/>
  <c r="O191" i="9"/>
  <c r="O190" i="9"/>
  <c r="O189" i="9"/>
  <c r="O188" i="9"/>
  <c r="O187" i="9"/>
  <c r="O186" i="9"/>
  <c r="O185" i="9"/>
  <c r="O184" i="9"/>
  <c r="O183" i="9"/>
  <c r="O182" i="9"/>
  <c r="O181" i="9"/>
  <c r="O180" i="9"/>
  <c r="O179" i="9"/>
  <c r="O178" i="9"/>
  <c r="O177" i="9"/>
  <c r="O176" i="9"/>
  <c r="O175" i="9"/>
  <c r="O174" i="9"/>
  <c r="O173" i="9"/>
  <c r="O172" i="9"/>
  <c r="O171" i="9"/>
  <c r="O170" i="9"/>
  <c r="O169" i="9"/>
  <c r="O168" i="9"/>
  <c r="O167" i="9"/>
  <c r="O166" i="9"/>
  <c r="O165" i="9"/>
  <c r="O164" i="9"/>
  <c r="O163" i="9"/>
  <c r="O162" i="9"/>
  <c r="O161" i="9"/>
  <c r="O160" i="9"/>
  <c r="O159" i="9"/>
  <c r="O158" i="9"/>
  <c r="O157" i="9"/>
  <c r="O156" i="9"/>
  <c r="O155" i="9"/>
  <c r="O154" i="9"/>
  <c r="O153" i="9"/>
  <c r="O152" i="9"/>
  <c r="O151" i="9"/>
  <c r="O150" i="9"/>
  <c r="O149" i="9"/>
  <c r="O148" i="9"/>
  <c r="O147" i="9"/>
  <c r="O146" i="9"/>
  <c r="O145" i="9"/>
  <c r="O144" i="9"/>
  <c r="O143" i="9"/>
  <c r="O142" i="9"/>
  <c r="O141" i="9"/>
  <c r="O140" i="9"/>
  <c r="O139" i="9"/>
  <c r="O138" i="9"/>
  <c r="O137" i="9"/>
  <c r="O136" i="9"/>
  <c r="O135" i="9"/>
  <c r="O134" i="9"/>
  <c r="O133" i="9"/>
  <c r="O132" i="9"/>
  <c r="O131" i="9"/>
  <c r="O130" i="9"/>
  <c r="O129" i="9"/>
  <c r="O128" i="9"/>
  <c r="O127" i="9"/>
  <c r="O126" i="9"/>
  <c r="O125" i="9"/>
  <c r="O124" i="9"/>
  <c r="O123" i="9"/>
  <c r="O122" i="9"/>
  <c r="O121" i="9"/>
  <c r="O120" i="9"/>
  <c r="O119" i="9"/>
  <c r="O118" i="9"/>
  <c r="O117" i="9"/>
  <c r="O116" i="9"/>
  <c r="O115" i="9"/>
  <c r="O114" i="9"/>
  <c r="O113" i="9"/>
  <c r="O112" i="9"/>
  <c r="O111" i="9"/>
  <c r="O110" i="9"/>
  <c r="O109" i="9"/>
  <c r="O108" i="9"/>
  <c r="O107" i="9"/>
  <c r="O106" i="9"/>
  <c r="O105" i="9"/>
  <c r="O104" i="9"/>
  <c r="O103" i="9"/>
  <c r="O102" i="9"/>
  <c r="O101" i="9"/>
  <c r="O100" i="9"/>
  <c r="O99" i="9"/>
  <c r="O98" i="9"/>
  <c r="O97" i="9"/>
  <c r="O96" i="9"/>
  <c r="O95" i="9"/>
  <c r="O94" i="9"/>
  <c r="O93" i="9"/>
  <c r="O92" i="9"/>
  <c r="O91" i="9"/>
  <c r="O90" i="9"/>
  <c r="O89" i="9"/>
  <c r="O88" i="9"/>
  <c r="O87" i="9"/>
  <c r="O86" i="9"/>
  <c r="O85" i="9"/>
  <c r="O84" i="9"/>
  <c r="O83" i="9"/>
  <c r="O77" i="9"/>
  <c r="O76" i="9"/>
  <c r="O75" i="9"/>
  <c r="O74" i="9"/>
  <c r="O73" i="9"/>
  <c r="O72" i="9"/>
  <c r="O71" i="9"/>
  <c r="O70" i="9"/>
  <c r="O69" i="9"/>
  <c r="O68" i="9"/>
  <c r="O67" i="9"/>
  <c r="O66" i="9"/>
  <c r="O65" i="9"/>
  <c r="O64" i="9"/>
  <c r="O63" i="9"/>
  <c r="O62" i="9"/>
  <c r="O61" i="9"/>
  <c r="O60" i="9"/>
  <c r="O59" i="9"/>
  <c r="O58" i="9"/>
  <c r="O57" i="9"/>
  <c r="O56" i="9"/>
  <c r="O55" i="9"/>
  <c r="O54" i="9"/>
  <c r="O53" i="9"/>
  <c r="O52" i="9"/>
  <c r="O51" i="9"/>
  <c r="O50" i="9"/>
  <c r="O49" i="9"/>
  <c r="O48" i="9"/>
  <c r="O47" i="9"/>
  <c r="O46" i="9"/>
  <c r="O45" i="9"/>
  <c r="O44" i="9"/>
  <c r="O43" i="9"/>
  <c r="O42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O26" i="9"/>
  <c r="O25" i="9"/>
  <c r="O24" i="9"/>
  <c r="O23" i="9"/>
  <c r="O22" i="9"/>
  <c r="O21" i="9"/>
  <c r="O20" i="9"/>
  <c r="O19" i="9"/>
  <c r="O18" i="9"/>
  <c r="O17" i="9"/>
  <c r="O16" i="9"/>
  <c r="O15" i="9"/>
  <c r="O14" i="9"/>
  <c r="O13" i="9"/>
  <c r="O12" i="9"/>
  <c r="O11" i="9"/>
  <c r="O10" i="9"/>
  <c r="N1127" i="25"/>
  <c r="O1123" i="25"/>
  <c r="O1122" i="25"/>
  <c r="O1121" i="25"/>
  <c r="O1120" i="25"/>
  <c r="O1119" i="25"/>
  <c r="O1118" i="25"/>
  <c r="O1117" i="25"/>
  <c r="O1116" i="25"/>
  <c r="O1115" i="25"/>
  <c r="O1114" i="25"/>
  <c r="O1113" i="25"/>
  <c r="O1112" i="25"/>
  <c r="O1111" i="25"/>
  <c r="O1110" i="25"/>
  <c r="O1109" i="25"/>
  <c r="O1108" i="25"/>
  <c r="O1107" i="25"/>
  <c r="O1106" i="25"/>
  <c r="O1105" i="25"/>
  <c r="O1104" i="25"/>
  <c r="O1103" i="25"/>
  <c r="O1102" i="25"/>
  <c r="O1101" i="25"/>
  <c r="O1100" i="25"/>
  <c r="O1099" i="25"/>
  <c r="O1098" i="25"/>
  <c r="O1097" i="25"/>
  <c r="O1096" i="25"/>
  <c r="O1095" i="25"/>
  <c r="O1094" i="25"/>
  <c r="O1093" i="25"/>
  <c r="O1092" i="25"/>
  <c r="O1091" i="25"/>
  <c r="O1090" i="25"/>
  <c r="O1089" i="25"/>
  <c r="O1088" i="25"/>
  <c r="O1087" i="25"/>
  <c r="O1086" i="25"/>
  <c r="O1085" i="25"/>
  <c r="O1084" i="25"/>
  <c r="O1083" i="25"/>
  <c r="O1082" i="25"/>
  <c r="O1081" i="25"/>
  <c r="O1080" i="25"/>
  <c r="O1079" i="25"/>
  <c r="O1078" i="25"/>
  <c r="O1077" i="25"/>
  <c r="O1076" i="25"/>
  <c r="O1075" i="25"/>
  <c r="O1074" i="25"/>
  <c r="O1073" i="25"/>
  <c r="O1072" i="25"/>
  <c r="O1071" i="25"/>
  <c r="O1070" i="25"/>
  <c r="O1069" i="25"/>
  <c r="O1068" i="25"/>
  <c r="O1067" i="25"/>
  <c r="O1066" i="25"/>
  <c r="O1065" i="25"/>
  <c r="O1064" i="25"/>
  <c r="O1063" i="25"/>
  <c r="O1062" i="25"/>
  <c r="O1061" i="25"/>
  <c r="O1060" i="25"/>
  <c r="O1059" i="25"/>
  <c r="O1058" i="25"/>
  <c r="O1057" i="25"/>
  <c r="O1056" i="25"/>
  <c r="O1055" i="25"/>
  <c r="O1054" i="25"/>
  <c r="O1053" i="25"/>
  <c r="O1052" i="25"/>
  <c r="O1051" i="25"/>
  <c r="O1050" i="25"/>
  <c r="O1049" i="25"/>
  <c r="O1048" i="25"/>
  <c r="O1047" i="25"/>
  <c r="O1046" i="25"/>
  <c r="O1045" i="25"/>
  <c r="O1044" i="25"/>
  <c r="O1043" i="25"/>
  <c r="O1042" i="25"/>
  <c r="O1041" i="25"/>
  <c r="O1040" i="25"/>
  <c r="O1039" i="25"/>
  <c r="O1038" i="25"/>
  <c r="O1037" i="25"/>
  <c r="O1036" i="25"/>
  <c r="O1035" i="25"/>
  <c r="O1034" i="25"/>
  <c r="O1033" i="25"/>
  <c r="O1032" i="25"/>
  <c r="O1031" i="25"/>
  <c r="O1030" i="25"/>
  <c r="O1029" i="25"/>
  <c r="O1028" i="25"/>
  <c r="O1027" i="25"/>
  <c r="O1026" i="25"/>
  <c r="O1025" i="25"/>
  <c r="O1024" i="25"/>
  <c r="O1023" i="25"/>
  <c r="O1022" i="25"/>
  <c r="O1021" i="25"/>
  <c r="O1020" i="25"/>
  <c r="O1019" i="25"/>
  <c r="O1018" i="25"/>
  <c r="O1017" i="25"/>
  <c r="O1016" i="25"/>
  <c r="O1015" i="25"/>
  <c r="O1014" i="25"/>
  <c r="O1013" i="25"/>
  <c r="O1012" i="25"/>
  <c r="O1011" i="25"/>
  <c r="O1010" i="25"/>
  <c r="O1009" i="25"/>
  <c r="O1008" i="25"/>
  <c r="O1007" i="25"/>
  <c r="O1006" i="25"/>
  <c r="O1005" i="25"/>
  <c r="O1004" i="25"/>
  <c r="O1003" i="25"/>
  <c r="O1002" i="25"/>
  <c r="O1001" i="25"/>
  <c r="O1000" i="25"/>
  <c r="O999" i="25"/>
  <c r="O998" i="25"/>
  <c r="O997" i="25"/>
  <c r="O996" i="25"/>
  <c r="O995" i="25"/>
  <c r="O994" i="25"/>
  <c r="O993" i="25"/>
  <c r="O992" i="25"/>
  <c r="O991" i="25"/>
  <c r="O990" i="25"/>
  <c r="O989" i="25"/>
  <c r="O988" i="25"/>
  <c r="O987" i="25"/>
  <c r="O984" i="25"/>
  <c r="O983" i="25"/>
  <c r="O982" i="25"/>
  <c r="O981" i="25"/>
  <c r="O980" i="25"/>
  <c r="O979" i="25"/>
  <c r="O978" i="25"/>
  <c r="O977" i="25"/>
  <c r="O976" i="25"/>
  <c r="O975" i="25"/>
  <c r="O974" i="25"/>
  <c r="O973" i="25"/>
  <c r="O972" i="25"/>
  <c r="O971" i="25"/>
  <c r="O970" i="25"/>
  <c r="O969" i="25"/>
  <c r="O968" i="25"/>
  <c r="O967" i="25"/>
  <c r="O966" i="25"/>
  <c r="O965" i="25"/>
  <c r="O964" i="25"/>
  <c r="O963" i="25"/>
  <c r="O962" i="25"/>
  <c r="O961" i="25"/>
  <c r="O960" i="25"/>
  <c r="O959" i="25"/>
  <c r="O958" i="25"/>
  <c r="O957" i="25"/>
  <c r="O956" i="25"/>
  <c r="O955" i="25"/>
  <c r="O954" i="25"/>
  <c r="O953" i="25"/>
  <c r="O952" i="25"/>
  <c r="O951" i="25"/>
  <c r="O950" i="25"/>
  <c r="O949" i="25"/>
  <c r="O948" i="25"/>
  <c r="O947" i="25"/>
  <c r="O946" i="25"/>
  <c r="O945" i="25"/>
  <c r="O944" i="25"/>
  <c r="O943" i="25"/>
  <c r="O942" i="25"/>
  <c r="O941" i="25"/>
  <c r="O940" i="25"/>
  <c r="O939" i="25"/>
  <c r="O938" i="25"/>
  <c r="O937" i="25"/>
  <c r="O936" i="25"/>
  <c r="O935" i="25"/>
  <c r="O934" i="25"/>
  <c r="O933" i="25"/>
  <c r="O932" i="25"/>
  <c r="O931" i="25"/>
  <c r="O930" i="25"/>
  <c r="O929" i="25"/>
  <c r="O928" i="25"/>
  <c r="O927" i="25"/>
  <c r="O926" i="25"/>
  <c r="O925" i="25"/>
  <c r="O924" i="25"/>
  <c r="O923" i="25"/>
  <c r="O922" i="25"/>
  <c r="O921" i="25"/>
  <c r="O920" i="25"/>
  <c r="O919" i="25"/>
  <c r="O918" i="25"/>
  <c r="O917" i="25"/>
  <c r="O916" i="25"/>
  <c r="O915" i="25"/>
  <c r="O914" i="25"/>
  <c r="O913" i="25"/>
  <c r="O912" i="25"/>
  <c r="O911" i="25"/>
  <c r="O910" i="25"/>
  <c r="O909" i="25"/>
  <c r="O908" i="25"/>
  <c r="O907" i="25"/>
  <c r="O906" i="25"/>
  <c r="O905" i="25"/>
  <c r="O904" i="25"/>
  <c r="O903" i="25"/>
  <c r="O902" i="25"/>
  <c r="O901" i="25"/>
  <c r="O900" i="25"/>
  <c r="O899" i="25"/>
  <c r="O898" i="25"/>
  <c r="O897" i="25"/>
  <c r="O896" i="25"/>
  <c r="O895" i="25"/>
  <c r="O894" i="25"/>
  <c r="O893" i="25"/>
  <c r="O892" i="25"/>
  <c r="O891" i="25"/>
  <c r="O890" i="25"/>
  <c r="O889" i="25"/>
  <c r="O888" i="25"/>
  <c r="O887" i="25"/>
  <c r="O886" i="25"/>
  <c r="O885" i="25"/>
  <c r="O884" i="25"/>
  <c r="O883" i="25"/>
  <c r="O882" i="25"/>
  <c r="O881" i="25"/>
  <c r="O880" i="25"/>
  <c r="O879" i="25"/>
  <c r="O878" i="25"/>
  <c r="O877" i="25"/>
  <c r="O876" i="25"/>
  <c r="O875" i="25"/>
  <c r="O874" i="25"/>
  <c r="O873" i="25"/>
  <c r="O872" i="25"/>
  <c r="O871" i="25"/>
  <c r="O870" i="25"/>
  <c r="O869" i="25"/>
  <c r="O868" i="25"/>
  <c r="O867" i="25"/>
  <c r="O866" i="25"/>
  <c r="O865" i="25"/>
  <c r="O864" i="25"/>
  <c r="O863" i="25"/>
  <c r="O862" i="25"/>
  <c r="O861" i="25"/>
  <c r="O860" i="25"/>
  <c r="O859" i="25"/>
  <c r="O858" i="25"/>
  <c r="O857" i="25"/>
  <c r="O856" i="25"/>
  <c r="O855" i="25"/>
  <c r="O854" i="25"/>
  <c r="O853" i="25"/>
  <c r="O852" i="25"/>
  <c r="O851" i="25"/>
  <c r="O850" i="25"/>
  <c r="O849" i="25"/>
  <c r="O848" i="25"/>
  <c r="O847" i="25"/>
  <c r="O846" i="25"/>
  <c r="O845" i="25"/>
  <c r="O844" i="25"/>
  <c r="O843" i="25"/>
  <c r="O842" i="25"/>
  <c r="O841" i="25"/>
  <c r="O840" i="25"/>
  <c r="O839" i="25"/>
  <c r="O838" i="25"/>
  <c r="O837" i="25"/>
  <c r="O836" i="25"/>
  <c r="O835" i="25"/>
  <c r="O834" i="25"/>
  <c r="O833" i="25"/>
  <c r="O832" i="25"/>
  <c r="O831" i="25"/>
  <c r="O830" i="25"/>
  <c r="O829" i="25"/>
  <c r="O828" i="25"/>
  <c r="O827" i="25"/>
  <c r="O826" i="25"/>
  <c r="O825" i="25"/>
  <c r="O824" i="25"/>
  <c r="O823" i="25"/>
  <c r="O822" i="25"/>
  <c r="O821" i="25"/>
  <c r="O820" i="25"/>
  <c r="O819" i="25"/>
  <c r="O818" i="25"/>
  <c r="O817" i="25"/>
  <c r="O816" i="25"/>
  <c r="O815" i="25"/>
  <c r="O814" i="25"/>
  <c r="O813" i="25"/>
  <c r="O812" i="25"/>
  <c r="O811" i="25"/>
  <c r="O810" i="25"/>
  <c r="O809" i="25"/>
  <c r="O808" i="25"/>
  <c r="O805" i="25"/>
  <c r="O804" i="25"/>
  <c r="O802" i="25"/>
  <c r="O801" i="25"/>
  <c r="O800" i="25"/>
  <c r="O799" i="25"/>
  <c r="O798" i="25"/>
  <c r="O797" i="25"/>
  <c r="O796" i="25"/>
  <c r="O795" i="25"/>
  <c r="O794" i="25"/>
  <c r="O793" i="25"/>
  <c r="O792" i="25"/>
  <c r="O791" i="25"/>
  <c r="O790" i="25"/>
  <c r="O789" i="25"/>
  <c r="O788" i="25"/>
  <c r="O787" i="25"/>
  <c r="O786" i="25"/>
  <c r="O785" i="25"/>
  <c r="O784" i="25"/>
  <c r="O783" i="25"/>
  <c r="O782" i="25"/>
  <c r="O781" i="25"/>
  <c r="O780" i="25"/>
  <c r="O779" i="25"/>
  <c r="O778" i="25"/>
  <c r="O777" i="25"/>
  <c r="O776" i="25"/>
  <c r="O775" i="25"/>
  <c r="O774" i="25"/>
  <c r="O773" i="25"/>
  <c r="O772" i="25"/>
  <c r="O771" i="25"/>
  <c r="O770" i="25"/>
  <c r="O769" i="25"/>
  <c r="O768" i="25"/>
  <c r="O767" i="25"/>
  <c r="O766" i="25"/>
  <c r="O765" i="25"/>
  <c r="O764" i="25"/>
  <c r="O763" i="25"/>
  <c r="O762" i="25"/>
  <c r="O761" i="25"/>
  <c r="O760" i="25"/>
  <c r="O759" i="25"/>
  <c r="O758" i="25"/>
  <c r="O757" i="25"/>
  <c r="O756" i="25"/>
  <c r="O755" i="25"/>
  <c r="O754" i="25"/>
  <c r="O753" i="25"/>
  <c r="O752" i="25"/>
  <c r="O751" i="25"/>
  <c r="O750" i="25"/>
  <c r="O749" i="25"/>
  <c r="O748" i="25"/>
  <c r="O747" i="25"/>
  <c r="O746" i="25"/>
  <c r="O745" i="25"/>
  <c r="O744" i="25"/>
  <c r="O743" i="25"/>
  <c r="O742" i="25"/>
  <c r="O741" i="25"/>
  <c r="O740" i="25"/>
  <c r="O739" i="25"/>
  <c r="O738" i="25"/>
  <c r="O737" i="25"/>
  <c r="O736" i="25"/>
  <c r="O735" i="25"/>
  <c r="O734" i="25"/>
  <c r="O733" i="25"/>
  <c r="O732" i="25"/>
  <c r="O731" i="25"/>
  <c r="O730" i="25"/>
  <c r="O729" i="25"/>
  <c r="O728" i="25"/>
  <c r="O727" i="25"/>
  <c r="O726" i="25"/>
  <c r="O725" i="25"/>
  <c r="O724" i="25"/>
  <c r="O723" i="25"/>
  <c r="O722" i="25"/>
  <c r="O721" i="25"/>
  <c r="O720" i="25"/>
  <c r="O719" i="25"/>
  <c r="O718" i="25"/>
  <c r="O717" i="25"/>
  <c r="O716" i="25"/>
  <c r="O715" i="25"/>
  <c r="O714" i="25"/>
  <c r="O713" i="25"/>
  <c r="O712" i="25"/>
  <c r="O711" i="25"/>
  <c r="O710" i="25"/>
  <c r="O709" i="25"/>
  <c r="O708" i="25"/>
  <c r="O707" i="25"/>
  <c r="O706" i="25"/>
  <c r="O705" i="25"/>
  <c r="O703" i="25"/>
  <c r="O702" i="25"/>
  <c r="O701" i="25"/>
  <c r="O700" i="25"/>
  <c r="O698" i="25"/>
  <c r="O697" i="25"/>
  <c r="O696" i="25"/>
  <c r="O694" i="25"/>
  <c r="O693" i="25"/>
  <c r="O692" i="25"/>
  <c r="O691" i="25"/>
  <c r="O690" i="25"/>
  <c r="O689" i="25"/>
  <c r="O688" i="25"/>
  <c r="O687" i="25"/>
  <c r="O686" i="25"/>
  <c r="O685" i="25"/>
  <c r="O672" i="25"/>
  <c r="O671" i="25"/>
  <c r="O670" i="25"/>
  <c r="O669" i="25"/>
  <c r="O668" i="25"/>
  <c r="O667" i="25"/>
  <c r="O666" i="25"/>
  <c r="O665" i="25"/>
  <c r="O664" i="25"/>
  <c r="O663" i="25"/>
  <c r="O662" i="25"/>
  <c r="O661" i="25"/>
  <c r="O660" i="25"/>
  <c r="O659" i="25"/>
  <c r="O658" i="25"/>
  <c r="O657" i="25"/>
  <c r="O656" i="25"/>
  <c r="O655" i="25"/>
  <c r="O654" i="25"/>
  <c r="O653" i="25"/>
  <c r="O652" i="25"/>
  <c r="O651" i="25"/>
  <c r="O650" i="25"/>
  <c r="O649" i="25"/>
  <c r="O648" i="25"/>
  <c r="O647" i="25"/>
  <c r="O646" i="25"/>
  <c r="O645" i="25"/>
  <c r="O644" i="25"/>
  <c r="O643" i="25"/>
  <c r="O642" i="25"/>
  <c r="O641" i="25"/>
  <c r="O640" i="25"/>
  <c r="O639" i="25"/>
  <c r="O638" i="25"/>
  <c r="O637" i="25"/>
  <c r="O636" i="25"/>
  <c r="O635" i="25"/>
  <c r="O634" i="25"/>
  <c r="O633" i="25"/>
  <c r="O632" i="25"/>
  <c r="O631" i="25"/>
  <c r="O630" i="25"/>
  <c r="O629" i="25"/>
  <c r="O628" i="25"/>
  <c r="O627" i="25"/>
  <c r="O626" i="25"/>
  <c r="O625" i="25"/>
  <c r="O624" i="25"/>
  <c r="O623" i="25"/>
  <c r="O622" i="25"/>
  <c r="O621" i="25"/>
  <c r="O620" i="25"/>
  <c r="O619" i="25"/>
  <c r="O618" i="25"/>
  <c r="O617" i="25"/>
  <c r="O616" i="25"/>
  <c r="O615" i="25"/>
  <c r="O614" i="25"/>
  <c r="O613" i="25"/>
  <c r="O612" i="25"/>
  <c r="O611" i="25"/>
  <c r="O610" i="25"/>
  <c r="O609" i="25"/>
  <c r="O608" i="25"/>
  <c r="O607" i="25"/>
  <c r="O606" i="25"/>
  <c r="O605" i="25"/>
  <c r="O604" i="25"/>
  <c r="O603" i="25"/>
  <c r="O602" i="25"/>
  <c r="O601" i="25"/>
  <c r="O600" i="25"/>
  <c r="O599" i="25"/>
  <c r="O598" i="25"/>
  <c r="O597" i="25"/>
  <c r="O596" i="25"/>
  <c r="O595" i="25"/>
  <c r="O594" i="25"/>
  <c r="O593" i="25"/>
  <c r="O592" i="25"/>
  <c r="O591" i="25"/>
  <c r="O590" i="25"/>
  <c r="O589" i="25"/>
  <c r="O588" i="25"/>
  <c r="O587" i="25"/>
  <c r="O586" i="25"/>
  <c r="O585" i="25"/>
  <c r="O584" i="25"/>
  <c r="O583" i="25"/>
  <c r="O582" i="25"/>
  <c r="O581" i="25"/>
  <c r="O580" i="25"/>
  <c r="O579" i="25"/>
  <c r="O578" i="25"/>
  <c r="O577" i="25"/>
  <c r="O576" i="25"/>
  <c r="O575" i="25"/>
  <c r="O574" i="25"/>
  <c r="O573" i="25"/>
  <c r="O572" i="25"/>
  <c r="O571" i="25"/>
  <c r="O570" i="25"/>
  <c r="O569" i="25"/>
  <c r="O568" i="25"/>
  <c r="O567" i="25"/>
  <c r="O566" i="25"/>
  <c r="O565" i="25"/>
  <c r="O564" i="25"/>
  <c r="O563" i="25"/>
  <c r="O562" i="25"/>
  <c r="O561" i="25"/>
  <c r="O560" i="25"/>
  <c r="O559" i="25"/>
  <c r="O558" i="25"/>
  <c r="O557" i="25"/>
  <c r="O556" i="25"/>
  <c r="O555" i="25"/>
  <c r="O554" i="25"/>
  <c r="O553" i="25"/>
  <c r="O552" i="25"/>
  <c r="O551" i="25"/>
  <c r="O550" i="25"/>
  <c r="O549" i="25"/>
  <c r="O548" i="25"/>
  <c r="O547" i="25"/>
  <c r="O546" i="25"/>
  <c r="O545" i="25"/>
  <c r="O544" i="25"/>
  <c r="O543" i="25"/>
  <c r="O542" i="25"/>
  <c r="O541" i="25"/>
  <c r="O540" i="25"/>
  <c r="O539" i="25"/>
  <c r="O538" i="25"/>
  <c r="O537" i="25"/>
  <c r="O536" i="25"/>
  <c r="O535" i="25"/>
  <c r="O534" i="25"/>
  <c r="O533" i="25"/>
  <c r="O532" i="25"/>
  <c r="O531" i="25"/>
  <c r="O530" i="25"/>
  <c r="O529" i="25"/>
  <c r="O528" i="25"/>
  <c r="O527" i="25"/>
  <c r="O526" i="25"/>
  <c r="O525" i="25"/>
  <c r="O524" i="25"/>
  <c r="O523" i="25"/>
  <c r="O522" i="25"/>
  <c r="O521" i="25"/>
  <c r="O520" i="25"/>
  <c r="O519" i="25"/>
  <c r="O518" i="25"/>
  <c r="O517" i="25"/>
  <c r="O516" i="25"/>
  <c r="O515" i="25"/>
  <c r="O514" i="25"/>
  <c r="O513" i="25"/>
  <c r="O512" i="25"/>
  <c r="O511" i="25"/>
  <c r="O510" i="25"/>
  <c r="O509" i="25"/>
  <c r="O508" i="25"/>
  <c r="O507" i="25"/>
  <c r="O506" i="25"/>
  <c r="O505" i="25"/>
  <c r="O504" i="25"/>
  <c r="O503" i="25"/>
  <c r="O502" i="25"/>
  <c r="O501" i="25"/>
  <c r="O500" i="25"/>
  <c r="O499" i="25"/>
  <c r="O498" i="25"/>
  <c r="O497" i="25"/>
  <c r="O496" i="25"/>
  <c r="O495" i="25"/>
  <c r="O494" i="25"/>
  <c r="O493" i="25"/>
  <c r="O492" i="25"/>
  <c r="O491" i="25"/>
  <c r="O490" i="25"/>
  <c r="O489" i="25"/>
  <c r="O488" i="25"/>
  <c r="O487" i="25"/>
  <c r="O486" i="25"/>
  <c r="O485" i="25"/>
  <c r="O484" i="25"/>
  <c r="O483" i="25"/>
  <c r="O482" i="25"/>
  <c r="O481" i="25"/>
  <c r="O480" i="25"/>
  <c r="O479" i="25"/>
  <c r="O478" i="25"/>
  <c r="O477" i="25"/>
  <c r="O476" i="25"/>
  <c r="O475" i="25"/>
  <c r="O474" i="25"/>
  <c r="O473" i="25"/>
  <c r="O472" i="25"/>
  <c r="O471" i="25"/>
  <c r="O470" i="25"/>
  <c r="O469" i="25"/>
  <c r="O468" i="25"/>
  <c r="O467" i="25"/>
  <c r="O466" i="25"/>
  <c r="O465" i="25"/>
  <c r="O464" i="25"/>
  <c r="O463" i="25"/>
  <c r="O462" i="25"/>
  <c r="O461" i="25"/>
  <c r="O460" i="25"/>
  <c r="O459" i="25"/>
  <c r="O458" i="25"/>
  <c r="O457" i="25"/>
  <c r="O456" i="25"/>
  <c r="O455" i="25"/>
  <c r="O454" i="25"/>
  <c r="O453" i="25"/>
  <c r="O452" i="25"/>
  <c r="O451" i="25"/>
  <c r="O450" i="25"/>
  <c r="O449" i="25"/>
  <c r="O448" i="25"/>
  <c r="O447" i="25"/>
  <c r="O446" i="25"/>
  <c r="O445" i="25"/>
  <c r="O444" i="25"/>
  <c r="O443" i="25"/>
  <c r="O442" i="25"/>
  <c r="O441" i="25"/>
  <c r="O440" i="25"/>
  <c r="O439" i="25"/>
  <c r="O438" i="25"/>
  <c r="O437" i="25"/>
  <c r="O436" i="25"/>
  <c r="O435" i="25"/>
  <c r="O434" i="25"/>
  <c r="O433" i="25"/>
  <c r="O432" i="25"/>
  <c r="O431" i="25"/>
  <c r="O430" i="25"/>
  <c r="O429" i="25"/>
  <c r="O428" i="25"/>
  <c r="O427" i="25"/>
  <c r="O426" i="25"/>
  <c r="O425" i="25"/>
  <c r="O424" i="25"/>
  <c r="O423" i="25"/>
  <c r="O422" i="25"/>
  <c r="O421" i="25"/>
  <c r="O420" i="25"/>
  <c r="O419" i="25"/>
  <c r="O418" i="25"/>
  <c r="O417" i="25"/>
  <c r="O416" i="25"/>
  <c r="O415" i="25"/>
  <c r="O414" i="25"/>
  <c r="O413" i="25"/>
  <c r="O412" i="25"/>
  <c r="O411" i="25"/>
  <c r="O410" i="25"/>
  <c r="O409" i="25"/>
  <c r="O408" i="25"/>
  <c r="O407" i="25"/>
  <c r="O406" i="25"/>
  <c r="O405" i="25"/>
  <c r="O404" i="25"/>
  <c r="O403" i="25"/>
  <c r="O402" i="25"/>
  <c r="O401" i="25"/>
  <c r="O400" i="25"/>
  <c r="O399" i="25"/>
  <c r="O398" i="25"/>
  <c r="O397" i="25"/>
  <c r="O396" i="25"/>
  <c r="O395" i="25"/>
  <c r="O394" i="25"/>
  <c r="O393" i="25"/>
  <c r="O392" i="25"/>
  <c r="O391" i="25"/>
  <c r="O390" i="25"/>
  <c r="O389" i="25"/>
  <c r="O388" i="25"/>
  <c r="O387" i="25"/>
  <c r="O386" i="25"/>
  <c r="O385" i="25"/>
  <c r="O384" i="25"/>
  <c r="O383" i="25"/>
  <c r="O382" i="25"/>
  <c r="O381" i="25"/>
  <c r="O380" i="25"/>
  <c r="O379" i="25"/>
  <c r="O378" i="25"/>
  <c r="O377" i="25"/>
  <c r="O376" i="25"/>
  <c r="O375" i="25"/>
  <c r="O374" i="25"/>
  <c r="O373" i="25"/>
  <c r="O372" i="25"/>
  <c r="O371" i="25"/>
  <c r="O370" i="25"/>
  <c r="O369" i="25"/>
  <c r="O368" i="25"/>
  <c r="O367" i="25"/>
  <c r="O366" i="25"/>
  <c r="O365" i="25"/>
  <c r="O364" i="25"/>
  <c r="O363" i="25"/>
  <c r="O362" i="25"/>
  <c r="O361" i="25"/>
  <c r="O360" i="25"/>
  <c r="O359" i="25"/>
  <c r="O358" i="25"/>
  <c r="O357" i="25"/>
  <c r="O356" i="25"/>
  <c r="O355" i="25"/>
  <c r="O354" i="25"/>
  <c r="O353" i="25"/>
  <c r="O352" i="25"/>
  <c r="O351" i="25"/>
  <c r="O350" i="25"/>
  <c r="O349" i="25"/>
  <c r="O348" i="25"/>
  <c r="O347" i="25"/>
  <c r="O346" i="25"/>
  <c r="O345" i="25"/>
  <c r="O344" i="25"/>
  <c r="O343" i="25"/>
  <c r="O342" i="25"/>
  <c r="O341" i="25"/>
  <c r="O340" i="25"/>
  <c r="O339" i="25"/>
  <c r="O338" i="25"/>
  <c r="O337" i="25"/>
  <c r="O336" i="25"/>
  <c r="O335" i="25"/>
  <c r="O334" i="25"/>
  <c r="O333" i="25"/>
  <c r="O332" i="25"/>
  <c r="O331" i="25"/>
  <c r="O330" i="25"/>
  <c r="O329" i="25"/>
  <c r="O328" i="25"/>
  <c r="O327" i="25"/>
  <c r="O326" i="25"/>
  <c r="O325" i="25"/>
  <c r="O324" i="25"/>
  <c r="O323" i="25"/>
  <c r="O322" i="25"/>
  <c r="O321" i="25"/>
  <c r="O320" i="25"/>
  <c r="O319" i="25"/>
  <c r="O318" i="25"/>
  <c r="O317" i="25"/>
  <c r="O316" i="25"/>
  <c r="O315" i="25"/>
  <c r="O314" i="25"/>
  <c r="O313" i="25"/>
  <c r="O312" i="25"/>
  <c r="O311" i="25"/>
  <c r="O310" i="25"/>
  <c r="O309" i="25"/>
  <c r="O308" i="25"/>
  <c r="O307" i="25"/>
  <c r="O306" i="25"/>
  <c r="O305" i="25"/>
  <c r="O304" i="25"/>
  <c r="O303" i="25"/>
  <c r="O302" i="25"/>
  <c r="O301" i="25"/>
  <c r="O300" i="25"/>
  <c r="O299" i="25"/>
  <c r="O298" i="25"/>
  <c r="O297" i="25"/>
  <c r="O296" i="25"/>
  <c r="O295" i="25"/>
  <c r="O294" i="25"/>
  <c r="O293" i="25"/>
  <c r="O292" i="25"/>
  <c r="O291" i="25"/>
  <c r="O290" i="25"/>
  <c r="O289" i="25"/>
  <c r="O288" i="25"/>
  <c r="O287" i="25"/>
  <c r="O286" i="25"/>
  <c r="O284" i="25"/>
  <c r="O283" i="25"/>
  <c r="O282" i="25"/>
  <c r="O281" i="25"/>
  <c r="O280" i="25"/>
  <c r="O279" i="25"/>
  <c r="O278" i="25"/>
  <c r="O277" i="25"/>
  <c r="O276" i="25"/>
  <c r="O275" i="25"/>
  <c r="O273" i="25"/>
  <c r="O272" i="25"/>
  <c r="O271" i="25"/>
  <c r="O269" i="25"/>
  <c r="O268" i="25"/>
  <c r="O267" i="25"/>
  <c r="O266" i="25"/>
  <c r="O264" i="25"/>
  <c r="O263" i="25"/>
  <c r="O262" i="25"/>
  <c r="O260" i="25"/>
  <c r="O259" i="25"/>
  <c r="O258" i="25"/>
  <c r="O257" i="25"/>
  <c r="O256" i="25"/>
  <c r="O255" i="25"/>
  <c r="O249" i="25"/>
  <c r="O248" i="25"/>
  <c r="O247" i="25"/>
  <c r="O243" i="25"/>
  <c r="O242" i="25"/>
  <c r="O241" i="25"/>
  <c r="O240" i="25"/>
  <c r="O239" i="25"/>
  <c r="O238" i="25"/>
  <c r="O237" i="25"/>
  <c r="O236" i="25"/>
  <c r="O235" i="25"/>
  <c r="O234" i="25"/>
  <c r="O233" i="25"/>
  <c r="O232" i="25"/>
  <c r="O231" i="25"/>
  <c r="O230" i="25"/>
  <c r="O228" i="25"/>
  <c r="O227" i="25"/>
  <c r="O226" i="25"/>
  <c r="O225" i="25"/>
  <c r="O224" i="25"/>
  <c r="O223" i="25"/>
  <c r="O222" i="25"/>
  <c r="O221" i="25"/>
  <c r="O220" i="25"/>
  <c r="O219" i="25"/>
  <c r="O218" i="25"/>
  <c r="O217" i="25"/>
  <c r="O216" i="25"/>
  <c r="O215" i="25"/>
  <c r="O214" i="25"/>
  <c r="O213" i="25"/>
  <c r="O212" i="25"/>
  <c r="O211" i="25"/>
  <c r="O210" i="25"/>
  <c r="O209" i="25"/>
  <c r="O208" i="25"/>
  <c r="O207" i="25"/>
  <c r="O206" i="25"/>
  <c r="O205" i="25"/>
  <c r="O204" i="25"/>
  <c r="O203" i="25"/>
  <c r="O202" i="25"/>
  <c r="O201" i="25"/>
  <c r="O200" i="25"/>
  <c r="O199" i="25"/>
  <c r="O198" i="25"/>
  <c r="O197" i="25"/>
  <c r="O196" i="25"/>
  <c r="O195" i="25"/>
  <c r="O194" i="25"/>
  <c r="O193" i="25"/>
  <c r="O192" i="25"/>
  <c r="O191" i="25"/>
  <c r="O190" i="25"/>
  <c r="O189" i="25"/>
  <c r="O188" i="25"/>
  <c r="O187" i="25"/>
  <c r="O186" i="25"/>
  <c r="O185" i="25"/>
  <c r="O184" i="25"/>
  <c r="O183" i="25"/>
  <c r="O182" i="25"/>
  <c r="O181" i="25"/>
  <c r="O180" i="25"/>
  <c r="O179" i="25"/>
  <c r="O178" i="25"/>
  <c r="O177" i="25"/>
  <c r="O176" i="25"/>
  <c r="O175" i="25"/>
  <c r="O174" i="25"/>
  <c r="O173" i="25"/>
  <c r="O172" i="25"/>
  <c r="O171" i="25"/>
  <c r="O170" i="25"/>
  <c r="O169" i="25"/>
  <c r="O168" i="25"/>
  <c r="O167" i="25"/>
  <c r="O166" i="25"/>
  <c r="O165" i="25"/>
  <c r="O164" i="25"/>
  <c r="O163" i="25"/>
  <c r="O162" i="25"/>
  <c r="O161" i="25"/>
  <c r="O160" i="25"/>
  <c r="O159" i="25"/>
  <c r="O158" i="25"/>
  <c r="O157" i="25"/>
  <c r="O156" i="25"/>
  <c r="O155" i="25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90" i="25"/>
  <c r="O89" i="25"/>
  <c r="O88" i="25"/>
  <c r="O87" i="25"/>
  <c r="O86" i="25"/>
  <c r="O85" i="25"/>
  <c r="O84" i="25"/>
  <c r="O83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N1127" i="24"/>
  <c r="O1123" i="24"/>
  <c r="O1122" i="24"/>
  <c r="O1121" i="24"/>
  <c r="O1120" i="24"/>
  <c r="O1119" i="24"/>
  <c r="O1118" i="24"/>
  <c r="O1117" i="24"/>
  <c r="O1116" i="24"/>
  <c r="O1115" i="24"/>
  <c r="O1114" i="24"/>
  <c r="O1113" i="24"/>
  <c r="O1112" i="24"/>
  <c r="O1111" i="24"/>
  <c r="O1110" i="24"/>
  <c r="O1109" i="24"/>
  <c r="O1108" i="24"/>
  <c r="O1107" i="24"/>
  <c r="O1106" i="24"/>
  <c r="O1105" i="24"/>
  <c r="O1104" i="24"/>
  <c r="O1103" i="24"/>
  <c r="O1102" i="24"/>
  <c r="O1101" i="24"/>
  <c r="O1100" i="24"/>
  <c r="O1099" i="24"/>
  <c r="O1098" i="24"/>
  <c r="O1097" i="24"/>
  <c r="O1096" i="24"/>
  <c r="O1095" i="24"/>
  <c r="O1094" i="24"/>
  <c r="O1093" i="24"/>
  <c r="O1092" i="24"/>
  <c r="O1091" i="24"/>
  <c r="O1090" i="24"/>
  <c r="O1089" i="24"/>
  <c r="O1088" i="24"/>
  <c r="O1087" i="24"/>
  <c r="O1086" i="24"/>
  <c r="O1085" i="24"/>
  <c r="O1084" i="24"/>
  <c r="O1083" i="24"/>
  <c r="O1082" i="24"/>
  <c r="O1081" i="24"/>
  <c r="O1080" i="24"/>
  <c r="O1079" i="24"/>
  <c r="O1078" i="24"/>
  <c r="O1077" i="24"/>
  <c r="O1076" i="24"/>
  <c r="O1075" i="24"/>
  <c r="O1074" i="24"/>
  <c r="O1073" i="24"/>
  <c r="O1072" i="24"/>
  <c r="O1071" i="24"/>
  <c r="O1070" i="24"/>
  <c r="O1069" i="24"/>
  <c r="O1068" i="24"/>
  <c r="O1067" i="24"/>
  <c r="O1066" i="24"/>
  <c r="O1065" i="24"/>
  <c r="O1064" i="24"/>
  <c r="O1063" i="24"/>
  <c r="O1062" i="24"/>
  <c r="O1061" i="24"/>
  <c r="O1060" i="24"/>
  <c r="O1059" i="24"/>
  <c r="O1058" i="24"/>
  <c r="O1057" i="24"/>
  <c r="O1056" i="24"/>
  <c r="O1055" i="24"/>
  <c r="O1054" i="24"/>
  <c r="O1053" i="24"/>
  <c r="O1052" i="24"/>
  <c r="O1051" i="24"/>
  <c r="O1050" i="24"/>
  <c r="O1049" i="24"/>
  <c r="O1048" i="24"/>
  <c r="O1047" i="24"/>
  <c r="O1046" i="24"/>
  <c r="O1045" i="24"/>
  <c r="O1044" i="24"/>
  <c r="O1043" i="24"/>
  <c r="O1042" i="24"/>
  <c r="O1041" i="24"/>
  <c r="O1040" i="24"/>
  <c r="O1039" i="24"/>
  <c r="O1038" i="24"/>
  <c r="O1037" i="24"/>
  <c r="O1036" i="24"/>
  <c r="O1035" i="24"/>
  <c r="O1034" i="24"/>
  <c r="O1033" i="24"/>
  <c r="O1032" i="24"/>
  <c r="O1031" i="24"/>
  <c r="O1030" i="24"/>
  <c r="O1029" i="24"/>
  <c r="O1028" i="24"/>
  <c r="O1027" i="24"/>
  <c r="O1026" i="24"/>
  <c r="O1025" i="24"/>
  <c r="O1024" i="24"/>
  <c r="O1023" i="24"/>
  <c r="O1022" i="24"/>
  <c r="O1021" i="24"/>
  <c r="O1020" i="24"/>
  <c r="O1019" i="24"/>
  <c r="O1018" i="24"/>
  <c r="O1017" i="24"/>
  <c r="O1016" i="24"/>
  <c r="O1015" i="24"/>
  <c r="O1014" i="24"/>
  <c r="O1013" i="24"/>
  <c r="O1012" i="24"/>
  <c r="O1011" i="24"/>
  <c r="O1010" i="24"/>
  <c r="O1009" i="24"/>
  <c r="O1008" i="24"/>
  <c r="O1007" i="24"/>
  <c r="O1006" i="24"/>
  <c r="O1005" i="24"/>
  <c r="O1004" i="24"/>
  <c r="O1003" i="24"/>
  <c r="O1002" i="24"/>
  <c r="O1001" i="24"/>
  <c r="O1000" i="24"/>
  <c r="O999" i="24"/>
  <c r="O998" i="24"/>
  <c r="O997" i="24"/>
  <c r="O996" i="24"/>
  <c r="O995" i="24"/>
  <c r="O994" i="24"/>
  <c r="O993" i="24"/>
  <c r="O992" i="24"/>
  <c r="O991" i="24"/>
  <c r="O990" i="24"/>
  <c r="O989" i="24"/>
  <c r="O988" i="24"/>
  <c r="O987" i="24"/>
  <c r="O984" i="24"/>
  <c r="O983" i="24"/>
  <c r="O982" i="24"/>
  <c r="O981" i="24"/>
  <c r="O980" i="24"/>
  <c r="O979" i="24"/>
  <c r="O978" i="24"/>
  <c r="O977" i="24"/>
  <c r="O976" i="24"/>
  <c r="O975" i="24"/>
  <c r="O974" i="24"/>
  <c r="O973" i="24"/>
  <c r="O972" i="24"/>
  <c r="O971" i="24"/>
  <c r="O970" i="24"/>
  <c r="O969" i="24"/>
  <c r="O968" i="24"/>
  <c r="O967" i="24"/>
  <c r="O966" i="24"/>
  <c r="O965" i="24"/>
  <c r="O964" i="24"/>
  <c r="O963" i="24"/>
  <c r="O962" i="24"/>
  <c r="O961" i="24"/>
  <c r="O960" i="24"/>
  <c r="O959" i="24"/>
  <c r="O958" i="24"/>
  <c r="O957" i="24"/>
  <c r="O956" i="24"/>
  <c r="O955" i="24"/>
  <c r="O954" i="24"/>
  <c r="O953" i="24"/>
  <c r="O952" i="24"/>
  <c r="O951" i="24"/>
  <c r="O950" i="24"/>
  <c r="O949" i="24"/>
  <c r="O948" i="24"/>
  <c r="O947" i="24"/>
  <c r="O946" i="24"/>
  <c r="O945" i="24"/>
  <c r="O944" i="24"/>
  <c r="O943" i="24"/>
  <c r="O942" i="24"/>
  <c r="O941" i="24"/>
  <c r="O940" i="24"/>
  <c r="O939" i="24"/>
  <c r="O938" i="24"/>
  <c r="O937" i="24"/>
  <c r="O936" i="24"/>
  <c r="O935" i="24"/>
  <c r="O934" i="24"/>
  <c r="O933" i="24"/>
  <c r="O932" i="24"/>
  <c r="O931" i="24"/>
  <c r="O930" i="24"/>
  <c r="O929" i="24"/>
  <c r="O928" i="24"/>
  <c r="O927" i="24"/>
  <c r="O926" i="24"/>
  <c r="O925" i="24"/>
  <c r="O924" i="24"/>
  <c r="O923" i="24"/>
  <c r="O922" i="24"/>
  <c r="O921" i="24"/>
  <c r="O920" i="24"/>
  <c r="O919" i="24"/>
  <c r="O918" i="24"/>
  <c r="O917" i="24"/>
  <c r="O916" i="24"/>
  <c r="O915" i="24"/>
  <c r="O914" i="24"/>
  <c r="O913" i="24"/>
  <c r="O912" i="24"/>
  <c r="O911" i="24"/>
  <c r="O910" i="24"/>
  <c r="O909" i="24"/>
  <c r="O908" i="24"/>
  <c r="O907" i="24"/>
  <c r="O906" i="24"/>
  <c r="O905" i="24"/>
  <c r="O904" i="24"/>
  <c r="O903" i="24"/>
  <c r="O902" i="24"/>
  <c r="O901" i="24"/>
  <c r="O900" i="24"/>
  <c r="O899" i="24"/>
  <c r="O898" i="24"/>
  <c r="O897" i="24"/>
  <c r="O896" i="24"/>
  <c r="O895" i="24"/>
  <c r="O894" i="24"/>
  <c r="O893" i="24"/>
  <c r="O892" i="24"/>
  <c r="O891" i="24"/>
  <c r="O890" i="24"/>
  <c r="O889" i="24"/>
  <c r="O888" i="24"/>
  <c r="O887" i="24"/>
  <c r="O886" i="24"/>
  <c r="O885" i="24"/>
  <c r="O884" i="24"/>
  <c r="O883" i="24"/>
  <c r="O882" i="24"/>
  <c r="O881" i="24"/>
  <c r="O880" i="24"/>
  <c r="O879" i="24"/>
  <c r="O878" i="24"/>
  <c r="O877" i="24"/>
  <c r="O876" i="24"/>
  <c r="O875" i="24"/>
  <c r="O874" i="24"/>
  <c r="O873" i="24"/>
  <c r="O872" i="24"/>
  <c r="O871" i="24"/>
  <c r="O870" i="24"/>
  <c r="O869" i="24"/>
  <c r="O868" i="24"/>
  <c r="O867" i="24"/>
  <c r="O866" i="24"/>
  <c r="O865" i="24"/>
  <c r="O864" i="24"/>
  <c r="O863" i="24"/>
  <c r="O862" i="24"/>
  <c r="O861" i="24"/>
  <c r="O860" i="24"/>
  <c r="O859" i="24"/>
  <c r="O858" i="24"/>
  <c r="O857" i="24"/>
  <c r="O856" i="24"/>
  <c r="O855" i="24"/>
  <c r="O854" i="24"/>
  <c r="O853" i="24"/>
  <c r="O852" i="24"/>
  <c r="O851" i="24"/>
  <c r="O850" i="24"/>
  <c r="O849" i="24"/>
  <c r="O848" i="24"/>
  <c r="O847" i="24"/>
  <c r="O846" i="24"/>
  <c r="O845" i="24"/>
  <c r="O844" i="24"/>
  <c r="O843" i="24"/>
  <c r="O842" i="24"/>
  <c r="O841" i="24"/>
  <c r="O840" i="24"/>
  <c r="O839" i="24"/>
  <c r="O838" i="24"/>
  <c r="O837" i="24"/>
  <c r="O836" i="24"/>
  <c r="O835" i="24"/>
  <c r="O834" i="24"/>
  <c r="O833" i="24"/>
  <c r="O832" i="24"/>
  <c r="O831" i="24"/>
  <c r="O830" i="24"/>
  <c r="O829" i="24"/>
  <c r="O828" i="24"/>
  <c r="O827" i="24"/>
  <c r="O826" i="24"/>
  <c r="O825" i="24"/>
  <c r="O824" i="24"/>
  <c r="O823" i="24"/>
  <c r="O822" i="24"/>
  <c r="O821" i="24"/>
  <c r="O820" i="24"/>
  <c r="O819" i="24"/>
  <c r="O818" i="24"/>
  <c r="O817" i="24"/>
  <c r="O816" i="24"/>
  <c r="O815" i="24"/>
  <c r="O814" i="24"/>
  <c r="O813" i="24"/>
  <c r="O812" i="24"/>
  <c r="O811" i="24"/>
  <c r="O810" i="24"/>
  <c r="O809" i="24"/>
  <c r="O808" i="24"/>
  <c r="O805" i="24"/>
  <c r="O804" i="24"/>
  <c r="O802" i="24"/>
  <c r="O801" i="24"/>
  <c r="O800" i="24"/>
  <c r="O799" i="24"/>
  <c r="O798" i="24"/>
  <c r="O797" i="24"/>
  <c r="O796" i="24"/>
  <c r="O795" i="24"/>
  <c r="O794" i="24"/>
  <c r="O793" i="24"/>
  <c r="O792" i="24"/>
  <c r="O791" i="24"/>
  <c r="O790" i="24"/>
  <c r="O789" i="24"/>
  <c r="O788" i="24"/>
  <c r="O787" i="24"/>
  <c r="O786" i="24"/>
  <c r="O785" i="24"/>
  <c r="O784" i="24"/>
  <c r="O783" i="24"/>
  <c r="O782" i="24"/>
  <c r="O781" i="24"/>
  <c r="O780" i="24"/>
  <c r="O779" i="24"/>
  <c r="O778" i="24"/>
  <c r="O777" i="24"/>
  <c r="O776" i="24"/>
  <c r="O775" i="24"/>
  <c r="O774" i="24"/>
  <c r="O773" i="24"/>
  <c r="O772" i="24"/>
  <c r="O771" i="24"/>
  <c r="O770" i="24"/>
  <c r="O769" i="24"/>
  <c r="O768" i="24"/>
  <c r="O767" i="24"/>
  <c r="O766" i="24"/>
  <c r="O765" i="24"/>
  <c r="O764" i="24"/>
  <c r="O763" i="24"/>
  <c r="O762" i="24"/>
  <c r="O761" i="24"/>
  <c r="O760" i="24"/>
  <c r="O759" i="24"/>
  <c r="O758" i="24"/>
  <c r="O757" i="24"/>
  <c r="O756" i="24"/>
  <c r="O755" i="24"/>
  <c r="O754" i="24"/>
  <c r="O753" i="24"/>
  <c r="O752" i="24"/>
  <c r="O751" i="24"/>
  <c r="O750" i="24"/>
  <c r="O749" i="24"/>
  <c r="O748" i="24"/>
  <c r="O747" i="24"/>
  <c r="O746" i="24"/>
  <c r="O745" i="24"/>
  <c r="O744" i="24"/>
  <c r="O743" i="24"/>
  <c r="O742" i="24"/>
  <c r="O741" i="24"/>
  <c r="O740" i="24"/>
  <c r="O739" i="24"/>
  <c r="O738" i="24"/>
  <c r="O737" i="24"/>
  <c r="O736" i="24"/>
  <c r="O735" i="24"/>
  <c r="O734" i="24"/>
  <c r="O733" i="24"/>
  <c r="O732" i="24"/>
  <c r="O731" i="24"/>
  <c r="O730" i="24"/>
  <c r="O729" i="24"/>
  <c r="O728" i="24"/>
  <c r="O727" i="24"/>
  <c r="O726" i="24"/>
  <c r="O725" i="24"/>
  <c r="O724" i="24"/>
  <c r="O723" i="24"/>
  <c r="O722" i="24"/>
  <c r="O721" i="24"/>
  <c r="O720" i="24"/>
  <c r="O719" i="24"/>
  <c r="O718" i="24"/>
  <c r="O717" i="24"/>
  <c r="O716" i="24"/>
  <c r="O715" i="24"/>
  <c r="O714" i="24"/>
  <c r="O713" i="24"/>
  <c r="O712" i="24"/>
  <c r="O711" i="24"/>
  <c r="O710" i="24"/>
  <c r="O709" i="24"/>
  <c r="O708" i="24"/>
  <c r="O707" i="24"/>
  <c r="O706" i="24"/>
  <c r="O705" i="24"/>
  <c r="O703" i="24"/>
  <c r="O702" i="24"/>
  <c r="O701" i="24"/>
  <c r="O700" i="24"/>
  <c r="O698" i="24"/>
  <c r="O697" i="24"/>
  <c r="O696" i="24"/>
  <c r="O694" i="24"/>
  <c r="O693" i="24"/>
  <c r="O692" i="24"/>
  <c r="O691" i="24"/>
  <c r="O690" i="24"/>
  <c r="O689" i="24"/>
  <c r="O688" i="24"/>
  <c r="O687" i="24"/>
  <c r="O686" i="24"/>
  <c r="O685" i="24"/>
  <c r="O672" i="24"/>
  <c r="O671" i="24"/>
  <c r="O670" i="24"/>
  <c r="O669" i="24"/>
  <c r="O668" i="24"/>
  <c r="O667" i="24"/>
  <c r="O666" i="24"/>
  <c r="O665" i="24"/>
  <c r="O664" i="24"/>
  <c r="O663" i="24"/>
  <c r="O662" i="24"/>
  <c r="O661" i="24"/>
  <c r="O660" i="24"/>
  <c r="O659" i="24"/>
  <c r="O658" i="24"/>
  <c r="O657" i="24"/>
  <c r="O656" i="24"/>
  <c r="O655" i="24"/>
  <c r="O654" i="24"/>
  <c r="O653" i="24"/>
  <c r="O652" i="24"/>
  <c r="O651" i="24"/>
  <c r="O650" i="24"/>
  <c r="O649" i="24"/>
  <c r="O648" i="24"/>
  <c r="O647" i="24"/>
  <c r="O646" i="24"/>
  <c r="O645" i="24"/>
  <c r="O644" i="24"/>
  <c r="O643" i="24"/>
  <c r="O642" i="24"/>
  <c r="O641" i="24"/>
  <c r="O640" i="24"/>
  <c r="O639" i="24"/>
  <c r="O638" i="24"/>
  <c r="O637" i="24"/>
  <c r="O636" i="24"/>
  <c r="O635" i="24"/>
  <c r="O634" i="24"/>
  <c r="O633" i="24"/>
  <c r="O632" i="24"/>
  <c r="O631" i="24"/>
  <c r="O630" i="24"/>
  <c r="O629" i="24"/>
  <c r="O628" i="24"/>
  <c r="O627" i="24"/>
  <c r="O626" i="24"/>
  <c r="O625" i="24"/>
  <c r="O624" i="24"/>
  <c r="O623" i="24"/>
  <c r="O622" i="24"/>
  <c r="O621" i="24"/>
  <c r="O620" i="24"/>
  <c r="O619" i="24"/>
  <c r="O618" i="24"/>
  <c r="O617" i="24"/>
  <c r="O616" i="24"/>
  <c r="O615" i="24"/>
  <c r="O614" i="24"/>
  <c r="O613" i="24"/>
  <c r="O612" i="24"/>
  <c r="O611" i="24"/>
  <c r="O610" i="24"/>
  <c r="O609" i="24"/>
  <c r="O608" i="24"/>
  <c r="O607" i="24"/>
  <c r="O606" i="24"/>
  <c r="O605" i="24"/>
  <c r="O604" i="24"/>
  <c r="O603" i="24"/>
  <c r="O602" i="24"/>
  <c r="O601" i="24"/>
  <c r="O600" i="24"/>
  <c r="O599" i="24"/>
  <c r="O598" i="24"/>
  <c r="O597" i="24"/>
  <c r="O596" i="24"/>
  <c r="O595" i="24"/>
  <c r="O594" i="24"/>
  <c r="O593" i="24"/>
  <c r="O592" i="24"/>
  <c r="O591" i="24"/>
  <c r="O590" i="24"/>
  <c r="O589" i="24"/>
  <c r="O588" i="24"/>
  <c r="O587" i="24"/>
  <c r="O586" i="24"/>
  <c r="O585" i="24"/>
  <c r="O584" i="24"/>
  <c r="O583" i="24"/>
  <c r="O582" i="24"/>
  <c r="O581" i="24"/>
  <c r="O580" i="24"/>
  <c r="O579" i="24"/>
  <c r="O578" i="24"/>
  <c r="O577" i="24"/>
  <c r="O576" i="24"/>
  <c r="O575" i="24"/>
  <c r="O574" i="24"/>
  <c r="O573" i="24"/>
  <c r="O572" i="24"/>
  <c r="O571" i="24"/>
  <c r="O570" i="24"/>
  <c r="O569" i="24"/>
  <c r="O568" i="24"/>
  <c r="O567" i="24"/>
  <c r="O566" i="24"/>
  <c r="O565" i="24"/>
  <c r="O564" i="24"/>
  <c r="O563" i="24"/>
  <c r="O562" i="24"/>
  <c r="O561" i="24"/>
  <c r="O560" i="24"/>
  <c r="O559" i="24"/>
  <c r="O558" i="24"/>
  <c r="O557" i="24"/>
  <c r="O556" i="24"/>
  <c r="O555" i="24"/>
  <c r="O554" i="24"/>
  <c r="O553" i="24"/>
  <c r="O552" i="24"/>
  <c r="O551" i="24"/>
  <c r="O550" i="24"/>
  <c r="O549" i="24"/>
  <c r="O548" i="24"/>
  <c r="O547" i="24"/>
  <c r="O546" i="24"/>
  <c r="O545" i="24"/>
  <c r="O544" i="24"/>
  <c r="O543" i="24"/>
  <c r="O542" i="24"/>
  <c r="O541" i="24"/>
  <c r="O540" i="24"/>
  <c r="O539" i="24"/>
  <c r="O538" i="24"/>
  <c r="O537" i="24"/>
  <c r="O536" i="24"/>
  <c r="O535" i="24"/>
  <c r="O534" i="24"/>
  <c r="O533" i="24"/>
  <c r="O532" i="24"/>
  <c r="O531" i="24"/>
  <c r="O530" i="24"/>
  <c r="O529" i="24"/>
  <c r="O528" i="24"/>
  <c r="O527" i="24"/>
  <c r="O526" i="24"/>
  <c r="O525" i="24"/>
  <c r="O524" i="24"/>
  <c r="O523" i="24"/>
  <c r="O522" i="24"/>
  <c r="O521" i="24"/>
  <c r="O520" i="24"/>
  <c r="O519" i="24"/>
  <c r="O518" i="24"/>
  <c r="O517" i="24"/>
  <c r="O516" i="24"/>
  <c r="O515" i="24"/>
  <c r="O514" i="24"/>
  <c r="O513" i="24"/>
  <c r="O512" i="24"/>
  <c r="O511" i="24"/>
  <c r="O510" i="24"/>
  <c r="O509" i="24"/>
  <c r="O508" i="24"/>
  <c r="O507" i="24"/>
  <c r="O506" i="24"/>
  <c r="O505" i="24"/>
  <c r="O504" i="24"/>
  <c r="O503" i="24"/>
  <c r="O502" i="24"/>
  <c r="O501" i="24"/>
  <c r="O500" i="24"/>
  <c r="O499" i="24"/>
  <c r="O498" i="24"/>
  <c r="O497" i="24"/>
  <c r="O496" i="24"/>
  <c r="O495" i="24"/>
  <c r="O494" i="24"/>
  <c r="O493" i="24"/>
  <c r="O492" i="24"/>
  <c r="O491" i="24"/>
  <c r="O490" i="24"/>
  <c r="O489" i="24"/>
  <c r="O488" i="24"/>
  <c r="O487" i="24"/>
  <c r="O486" i="24"/>
  <c r="O485" i="24"/>
  <c r="O484" i="24"/>
  <c r="O483" i="24"/>
  <c r="O482" i="24"/>
  <c r="O481" i="24"/>
  <c r="O480" i="24"/>
  <c r="O479" i="24"/>
  <c r="O478" i="24"/>
  <c r="O477" i="24"/>
  <c r="O476" i="24"/>
  <c r="O475" i="24"/>
  <c r="O474" i="24"/>
  <c r="O473" i="24"/>
  <c r="O472" i="24"/>
  <c r="O471" i="24"/>
  <c r="O470" i="24"/>
  <c r="O469" i="24"/>
  <c r="O468" i="24"/>
  <c r="O467" i="24"/>
  <c r="O466" i="24"/>
  <c r="O465" i="24"/>
  <c r="O464" i="24"/>
  <c r="O463" i="24"/>
  <c r="O462" i="24"/>
  <c r="O461" i="24"/>
  <c r="O460" i="24"/>
  <c r="O459" i="24"/>
  <c r="O458" i="24"/>
  <c r="O457" i="24"/>
  <c r="O456" i="24"/>
  <c r="O455" i="24"/>
  <c r="O454" i="24"/>
  <c r="O453" i="24"/>
  <c r="O452" i="24"/>
  <c r="O451" i="24"/>
  <c r="O450" i="24"/>
  <c r="O449" i="24"/>
  <c r="O448" i="24"/>
  <c r="O447" i="24"/>
  <c r="O446" i="24"/>
  <c r="O445" i="24"/>
  <c r="O444" i="24"/>
  <c r="O443" i="24"/>
  <c r="O442" i="24"/>
  <c r="O441" i="24"/>
  <c r="O440" i="24"/>
  <c r="O439" i="24"/>
  <c r="O438" i="24"/>
  <c r="O437" i="24"/>
  <c r="O436" i="24"/>
  <c r="O435" i="24"/>
  <c r="O434" i="24"/>
  <c r="O433" i="24"/>
  <c r="O432" i="24"/>
  <c r="O431" i="24"/>
  <c r="O430" i="24"/>
  <c r="O429" i="24"/>
  <c r="O428" i="24"/>
  <c r="O427" i="24"/>
  <c r="O426" i="24"/>
  <c r="O425" i="24"/>
  <c r="O424" i="24"/>
  <c r="O423" i="24"/>
  <c r="O422" i="24"/>
  <c r="O421" i="24"/>
  <c r="O420" i="24"/>
  <c r="O419" i="24"/>
  <c r="O418" i="24"/>
  <c r="O417" i="24"/>
  <c r="O416" i="24"/>
  <c r="O415" i="24"/>
  <c r="O414" i="24"/>
  <c r="O413" i="24"/>
  <c r="O412" i="24"/>
  <c r="O411" i="24"/>
  <c r="O410" i="24"/>
  <c r="O409" i="24"/>
  <c r="O408" i="24"/>
  <c r="O407" i="24"/>
  <c r="O406" i="24"/>
  <c r="O405" i="24"/>
  <c r="O404" i="24"/>
  <c r="O403" i="24"/>
  <c r="O402" i="24"/>
  <c r="O401" i="24"/>
  <c r="O400" i="24"/>
  <c r="O399" i="24"/>
  <c r="O398" i="24"/>
  <c r="O397" i="24"/>
  <c r="O396" i="24"/>
  <c r="O395" i="24"/>
  <c r="O394" i="24"/>
  <c r="O393" i="24"/>
  <c r="O392" i="24"/>
  <c r="O391" i="24"/>
  <c r="O390" i="24"/>
  <c r="O389" i="24"/>
  <c r="O388" i="24"/>
  <c r="O387" i="24"/>
  <c r="O386" i="24"/>
  <c r="O385" i="24"/>
  <c r="O384" i="24"/>
  <c r="O383" i="24"/>
  <c r="O382" i="24"/>
  <c r="O381" i="24"/>
  <c r="O380" i="24"/>
  <c r="O379" i="24"/>
  <c r="O378" i="24"/>
  <c r="O377" i="24"/>
  <c r="O376" i="24"/>
  <c r="O375" i="24"/>
  <c r="O374" i="24"/>
  <c r="O373" i="24"/>
  <c r="O372" i="24"/>
  <c r="O371" i="24"/>
  <c r="O370" i="24"/>
  <c r="O369" i="24"/>
  <c r="O368" i="24"/>
  <c r="O367" i="24"/>
  <c r="O366" i="24"/>
  <c r="O365" i="24"/>
  <c r="O364" i="24"/>
  <c r="O363" i="24"/>
  <c r="O362" i="24"/>
  <c r="O361" i="24"/>
  <c r="O360" i="24"/>
  <c r="O359" i="24"/>
  <c r="O358" i="24"/>
  <c r="O357" i="24"/>
  <c r="O356" i="24"/>
  <c r="O355" i="24"/>
  <c r="O354" i="24"/>
  <c r="O353" i="24"/>
  <c r="O352" i="24"/>
  <c r="O351" i="24"/>
  <c r="O350" i="24"/>
  <c r="O349" i="24"/>
  <c r="O348" i="24"/>
  <c r="O347" i="24"/>
  <c r="O346" i="24"/>
  <c r="O345" i="24"/>
  <c r="O344" i="24"/>
  <c r="O343" i="24"/>
  <c r="O342" i="24"/>
  <c r="O341" i="24"/>
  <c r="O340" i="24"/>
  <c r="O339" i="24"/>
  <c r="O338" i="24"/>
  <c r="O337" i="24"/>
  <c r="O336" i="24"/>
  <c r="O335" i="24"/>
  <c r="O334" i="24"/>
  <c r="O333" i="24"/>
  <c r="O332" i="24"/>
  <c r="O331" i="24"/>
  <c r="O330" i="24"/>
  <c r="O329" i="24"/>
  <c r="O328" i="24"/>
  <c r="O327" i="24"/>
  <c r="O326" i="24"/>
  <c r="O325" i="24"/>
  <c r="O324" i="24"/>
  <c r="O323" i="24"/>
  <c r="O322" i="24"/>
  <c r="O321" i="24"/>
  <c r="O320" i="24"/>
  <c r="O319" i="24"/>
  <c r="O318" i="24"/>
  <c r="O317" i="24"/>
  <c r="O316" i="24"/>
  <c r="O315" i="24"/>
  <c r="O314" i="24"/>
  <c r="O313" i="24"/>
  <c r="O312" i="24"/>
  <c r="O311" i="24"/>
  <c r="O310" i="24"/>
  <c r="O309" i="24"/>
  <c r="O308" i="24"/>
  <c r="O307" i="24"/>
  <c r="O306" i="24"/>
  <c r="O305" i="24"/>
  <c r="O304" i="24"/>
  <c r="O303" i="24"/>
  <c r="O302" i="24"/>
  <c r="O301" i="24"/>
  <c r="O300" i="24"/>
  <c r="O299" i="24"/>
  <c r="O298" i="24"/>
  <c r="O297" i="24"/>
  <c r="O296" i="24"/>
  <c r="O295" i="24"/>
  <c r="O294" i="24"/>
  <c r="O293" i="24"/>
  <c r="O292" i="24"/>
  <c r="O291" i="24"/>
  <c r="O290" i="24"/>
  <c r="O289" i="24"/>
  <c r="O288" i="24"/>
  <c r="O287" i="24"/>
  <c r="O286" i="24"/>
  <c r="O284" i="24"/>
  <c r="O283" i="24"/>
  <c r="O282" i="24"/>
  <c r="O281" i="24"/>
  <c r="O280" i="24"/>
  <c r="O279" i="24"/>
  <c r="O278" i="24"/>
  <c r="O277" i="24"/>
  <c r="O276" i="24"/>
  <c r="O275" i="24"/>
  <c r="O273" i="24"/>
  <c r="O272" i="24"/>
  <c r="O271" i="24"/>
  <c r="O269" i="24"/>
  <c r="O268" i="24"/>
  <c r="O267" i="24"/>
  <c r="O266" i="24"/>
  <c r="O264" i="24"/>
  <c r="O263" i="24"/>
  <c r="O262" i="24"/>
  <c r="O260" i="24"/>
  <c r="O259" i="24"/>
  <c r="O258" i="24"/>
  <c r="O257" i="24"/>
  <c r="O256" i="24"/>
  <c r="O255" i="24"/>
  <c r="O249" i="24"/>
  <c r="O248" i="24"/>
  <c r="O247" i="24"/>
  <c r="O243" i="24"/>
  <c r="O242" i="24"/>
  <c r="O241" i="24"/>
  <c r="O240" i="24"/>
  <c r="O239" i="24"/>
  <c r="O238" i="24"/>
  <c r="O237" i="24"/>
  <c r="O236" i="24"/>
  <c r="O235" i="24"/>
  <c r="O234" i="24"/>
  <c r="O233" i="24"/>
  <c r="O232" i="24"/>
  <c r="O231" i="24"/>
  <c r="O230" i="24"/>
  <c r="O228" i="24"/>
  <c r="O227" i="24"/>
  <c r="O226" i="24"/>
  <c r="O225" i="24"/>
  <c r="O224" i="24"/>
  <c r="O223" i="24"/>
  <c r="O222" i="24"/>
  <c r="O221" i="24"/>
  <c r="O220" i="24"/>
  <c r="O219" i="24"/>
  <c r="O218" i="24"/>
  <c r="O217" i="24"/>
  <c r="O216" i="24"/>
  <c r="O215" i="24"/>
  <c r="O214" i="24"/>
  <c r="O213" i="24"/>
  <c r="O212" i="24"/>
  <c r="O211" i="24"/>
  <c r="O210" i="24"/>
  <c r="O209" i="24"/>
  <c r="O208" i="24"/>
  <c r="O207" i="24"/>
  <c r="O206" i="24"/>
  <c r="O205" i="24"/>
  <c r="O204" i="24"/>
  <c r="O203" i="24"/>
  <c r="O202" i="24"/>
  <c r="O201" i="24"/>
  <c r="O200" i="24"/>
  <c r="O199" i="24"/>
  <c r="O198" i="24"/>
  <c r="O197" i="24"/>
  <c r="O196" i="24"/>
  <c r="O195" i="24"/>
  <c r="O194" i="24"/>
  <c r="O193" i="24"/>
  <c r="O192" i="24"/>
  <c r="O191" i="24"/>
  <c r="O190" i="24"/>
  <c r="O189" i="24"/>
  <c r="O188" i="24"/>
  <c r="O187" i="24"/>
  <c r="O186" i="24"/>
  <c r="O185" i="24"/>
  <c r="O184" i="24"/>
  <c r="O183" i="24"/>
  <c r="O182" i="24"/>
  <c r="O181" i="24"/>
  <c r="O180" i="24"/>
  <c r="O179" i="24"/>
  <c r="O178" i="24"/>
  <c r="O177" i="24"/>
  <c r="O176" i="24"/>
  <c r="O175" i="24"/>
  <c r="O174" i="24"/>
  <c r="O173" i="24"/>
  <c r="O172" i="24"/>
  <c r="O171" i="24"/>
  <c r="O170" i="24"/>
  <c r="O169" i="24"/>
  <c r="O168" i="24"/>
  <c r="O167" i="24"/>
  <c r="O166" i="24"/>
  <c r="O165" i="24"/>
  <c r="O164" i="24"/>
  <c r="O163" i="24"/>
  <c r="O162" i="24"/>
  <c r="O161" i="24"/>
  <c r="O160" i="24"/>
  <c r="O159" i="24"/>
  <c r="O158" i="24"/>
  <c r="O157" i="24"/>
  <c r="O156" i="24"/>
  <c r="O155" i="24"/>
  <c r="O154" i="24"/>
  <c r="O153" i="24"/>
  <c r="O152" i="24"/>
  <c r="O151" i="24"/>
  <c r="O150" i="24"/>
  <c r="O149" i="24"/>
  <c r="O148" i="24"/>
  <c r="O147" i="24"/>
  <c r="O146" i="24"/>
  <c r="O145" i="24"/>
  <c r="O144" i="24"/>
  <c r="O143" i="24"/>
  <c r="O142" i="24"/>
  <c r="O141" i="24"/>
  <c r="O140" i="24"/>
  <c r="O139" i="24"/>
  <c r="O138" i="24"/>
  <c r="O137" i="24"/>
  <c r="O136" i="24"/>
  <c r="O135" i="24"/>
  <c r="O134" i="24"/>
  <c r="O133" i="24"/>
  <c r="O132" i="24"/>
  <c r="O131" i="24"/>
  <c r="O130" i="24"/>
  <c r="O129" i="24"/>
  <c r="O128" i="24"/>
  <c r="O127" i="24"/>
  <c r="O126" i="24"/>
  <c r="O125" i="24"/>
  <c r="O124" i="24"/>
  <c r="O123" i="24"/>
  <c r="O122" i="24"/>
  <c r="O121" i="24"/>
  <c r="O120" i="24"/>
  <c r="O119" i="24"/>
  <c r="O118" i="24"/>
  <c r="O117" i="24"/>
  <c r="O116" i="24"/>
  <c r="O115" i="24"/>
  <c r="O114" i="24"/>
  <c r="O113" i="24"/>
  <c r="O112" i="24"/>
  <c r="O111" i="24"/>
  <c r="O110" i="24"/>
  <c r="O109" i="24"/>
  <c r="O108" i="24"/>
  <c r="O107" i="24"/>
  <c r="O106" i="24"/>
  <c r="O105" i="24"/>
  <c r="O104" i="24"/>
  <c r="O103" i="24"/>
  <c r="O102" i="24"/>
  <c r="O101" i="24"/>
  <c r="O100" i="24"/>
  <c r="O99" i="24"/>
  <c r="O98" i="24"/>
  <c r="O97" i="24"/>
  <c r="O96" i="24"/>
  <c r="O95" i="24"/>
  <c r="O94" i="24"/>
  <c r="O93" i="24"/>
  <c r="O92" i="24"/>
  <c r="O91" i="24"/>
  <c r="O90" i="24"/>
  <c r="O89" i="24"/>
  <c r="O88" i="24"/>
  <c r="O87" i="24"/>
  <c r="O86" i="24"/>
  <c r="O85" i="24"/>
  <c r="O84" i="24"/>
  <c r="O83" i="24"/>
  <c r="O77" i="24"/>
  <c r="O76" i="24"/>
  <c r="O75" i="24"/>
  <c r="O74" i="24"/>
  <c r="O73" i="24"/>
  <c r="O72" i="24"/>
  <c r="O71" i="24"/>
  <c r="O70" i="24"/>
  <c r="O69" i="24"/>
  <c r="O68" i="24"/>
  <c r="O67" i="24"/>
  <c r="O66" i="24"/>
  <c r="O65" i="24"/>
  <c r="O64" i="24"/>
  <c r="O63" i="24"/>
  <c r="O62" i="24"/>
  <c r="O61" i="24"/>
  <c r="O60" i="24"/>
  <c r="O59" i="24"/>
  <c r="O58" i="24"/>
  <c r="O57" i="24"/>
  <c r="O56" i="24"/>
  <c r="O55" i="24"/>
  <c r="O54" i="24"/>
  <c r="O53" i="24"/>
  <c r="O52" i="24"/>
  <c r="O51" i="24"/>
  <c r="O50" i="24"/>
  <c r="O49" i="24"/>
  <c r="O48" i="24"/>
  <c r="O47" i="24"/>
  <c r="O46" i="24"/>
  <c r="O45" i="24"/>
  <c r="O44" i="24"/>
  <c r="O43" i="24"/>
  <c r="O42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O26" i="24"/>
  <c r="O25" i="24"/>
  <c r="O24" i="24"/>
  <c r="O23" i="24"/>
  <c r="O22" i="24"/>
  <c r="O21" i="24"/>
  <c r="O20" i="24"/>
  <c r="O19" i="24"/>
  <c r="O18" i="24"/>
  <c r="O17" i="24"/>
  <c r="O16" i="24"/>
  <c r="O15" i="24"/>
  <c r="O14" i="24"/>
  <c r="O13" i="24"/>
  <c r="O12" i="24"/>
  <c r="O11" i="24"/>
  <c r="O10" i="24"/>
  <c r="N1127" i="23"/>
  <c r="O1123" i="23"/>
  <c r="O1122" i="23"/>
  <c r="O1121" i="23"/>
  <c r="O1120" i="23"/>
  <c r="O1119" i="23"/>
  <c r="O1118" i="23"/>
  <c r="O1117" i="23"/>
  <c r="O1116" i="23"/>
  <c r="O1115" i="23"/>
  <c r="O1114" i="23"/>
  <c r="O1113" i="23"/>
  <c r="O1112" i="23"/>
  <c r="O1111" i="23"/>
  <c r="O1110" i="23"/>
  <c r="O1109" i="23"/>
  <c r="O1108" i="23"/>
  <c r="O1107" i="23"/>
  <c r="O1106" i="23"/>
  <c r="O1105" i="23"/>
  <c r="O1104" i="23"/>
  <c r="O1103" i="23"/>
  <c r="O1102" i="23"/>
  <c r="O1101" i="23"/>
  <c r="O1100" i="23"/>
  <c r="O1099" i="23"/>
  <c r="O1098" i="23"/>
  <c r="O1097" i="23"/>
  <c r="O1096" i="23"/>
  <c r="O1095" i="23"/>
  <c r="O1094" i="23"/>
  <c r="O1093" i="23"/>
  <c r="O1092" i="23"/>
  <c r="O1091" i="23"/>
  <c r="O1090" i="23"/>
  <c r="O1089" i="23"/>
  <c r="O1088" i="23"/>
  <c r="O1087" i="23"/>
  <c r="O1086" i="23"/>
  <c r="O1085" i="23"/>
  <c r="O1084" i="23"/>
  <c r="O1083" i="23"/>
  <c r="O1082" i="23"/>
  <c r="O1081" i="23"/>
  <c r="O1080" i="23"/>
  <c r="O1079" i="23"/>
  <c r="O1078" i="23"/>
  <c r="O1077" i="23"/>
  <c r="O1076" i="23"/>
  <c r="O1075" i="23"/>
  <c r="O1074" i="23"/>
  <c r="O1073" i="23"/>
  <c r="O1072" i="23"/>
  <c r="O1071" i="23"/>
  <c r="O1070" i="23"/>
  <c r="O1069" i="23"/>
  <c r="O1068" i="23"/>
  <c r="O1067" i="23"/>
  <c r="O1066" i="23"/>
  <c r="O1065" i="23"/>
  <c r="O1064" i="23"/>
  <c r="O1063" i="23"/>
  <c r="O1062" i="23"/>
  <c r="O1061" i="23"/>
  <c r="O1060" i="23"/>
  <c r="O1059" i="23"/>
  <c r="O1058" i="23"/>
  <c r="O1057" i="23"/>
  <c r="O1056" i="23"/>
  <c r="O1055" i="23"/>
  <c r="O1054" i="23"/>
  <c r="O1053" i="23"/>
  <c r="O1052" i="23"/>
  <c r="O1051" i="23"/>
  <c r="O1050" i="23"/>
  <c r="O1049" i="23"/>
  <c r="O1048" i="23"/>
  <c r="O1047" i="23"/>
  <c r="O1046" i="23"/>
  <c r="O1045" i="23"/>
  <c r="O1044" i="23"/>
  <c r="O1043" i="23"/>
  <c r="O1042" i="23"/>
  <c r="O1041" i="23"/>
  <c r="O1040" i="23"/>
  <c r="O1039" i="23"/>
  <c r="O1038" i="23"/>
  <c r="O1037" i="23"/>
  <c r="O1036" i="23"/>
  <c r="O1035" i="23"/>
  <c r="O1034" i="23"/>
  <c r="O1033" i="23"/>
  <c r="O1032" i="23"/>
  <c r="O1031" i="23"/>
  <c r="O1030" i="23"/>
  <c r="O1029" i="23"/>
  <c r="O1028" i="23"/>
  <c r="O1027" i="23"/>
  <c r="O1026" i="23"/>
  <c r="O1025" i="23"/>
  <c r="O1024" i="23"/>
  <c r="O1023" i="23"/>
  <c r="O1022" i="23"/>
  <c r="O1021" i="23"/>
  <c r="O1020" i="23"/>
  <c r="O1019" i="23"/>
  <c r="O1018" i="23"/>
  <c r="O1017" i="23"/>
  <c r="O1016" i="23"/>
  <c r="O1015" i="23"/>
  <c r="O1014" i="23"/>
  <c r="O1013" i="23"/>
  <c r="O1012" i="23"/>
  <c r="O1011" i="23"/>
  <c r="O1010" i="23"/>
  <c r="O1009" i="23"/>
  <c r="O1008" i="23"/>
  <c r="O1007" i="23"/>
  <c r="O1006" i="23"/>
  <c r="O1005" i="23"/>
  <c r="O1004" i="23"/>
  <c r="O1003" i="23"/>
  <c r="O1002" i="23"/>
  <c r="O1001" i="23"/>
  <c r="O1000" i="23"/>
  <c r="O999" i="23"/>
  <c r="O998" i="23"/>
  <c r="O997" i="23"/>
  <c r="O996" i="23"/>
  <c r="O995" i="23"/>
  <c r="O994" i="23"/>
  <c r="O993" i="23"/>
  <c r="O992" i="23"/>
  <c r="O991" i="23"/>
  <c r="O990" i="23"/>
  <c r="O989" i="23"/>
  <c r="O988" i="23"/>
  <c r="O987" i="23"/>
  <c r="O984" i="23"/>
  <c r="O983" i="23"/>
  <c r="O982" i="23"/>
  <c r="O981" i="23"/>
  <c r="O980" i="23"/>
  <c r="O979" i="23"/>
  <c r="O978" i="23"/>
  <c r="O977" i="23"/>
  <c r="O976" i="23"/>
  <c r="O975" i="23"/>
  <c r="O974" i="23"/>
  <c r="O973" i="23"/>
  <c r="O972" i="23"/>
  <c r="O971" i="23"/>
  <c r="O970" i="23"/>
  <c r="O969" i="23"/>
  <c r="O968" i="23"/>
  <c r="O967" i="23"/>
  <c r="O966" i="23"/>
  <c r="O965" i="23"/>
  <c r="O964" i="23"/>
  <c r="O963" i="23"/>
  <c r="O962" i="23"/>
  <c r="O961" i="23"/>
  <c r="O960" i="23"/>
  <c r="O959" i="23"/>
  <c r="O958" i="23"/>
  <c r="O957" i="23"/>
  <c r="O956" i="23"/>
  <c r="O955" i="23"/>
  <c r="O954" i="23"/>
  <c r="O953" i="23"/>
  <c r="O952" i="23"/>
  <c r="O951" i="23"/>
  <c r="O950" i="23"/>
  <c r="O949" i="23"/>
  <c r="O948" i="23"/>
  <c r="O947" i="23"/>
  <c r="O946" i="23"/>
  <c r="O945" i="23"/>
  <c r="O944" i="23"/>
  <c r="O943" i="23"/>
  <c r="O942" i="23"/>
  <c r="O941" i="23"/>
  <c r="O940" i="23"/>
  <c r="O939" i="23"/>
  <c r="O938" i="23"/>
  <c r="O937" i="23"/>
  <c r="O936" i="23"/>
  <c r="O935" i="23"/>
  <c r="O934" i="23"/>
  <c r="O933" i="23"/>
  <c r="O932" i="23"/>
  <c r="O931" i="23"/>
  <c r="O930" i="23"/>
  <c r="O929" i="23"/>
  <c r="O928" i="23"/>
  <c r="O927" i="23"/>
  <c r="O926" i="23"/>
  <c r="O925" i="23"/>
  <c r="O924" i="23"/>
  <c r="O923" i="23"/>
  <c r="O922" i="23"/>
  <c r="O921" i="23"/>
  <c r="O920" i="23"/>
  <c r="O919" i="23"/>
  <c r="O918" i="23"/>
  <c r="O917" i="23"/>
  <c r="O916" i="23"/>
  <c r="O915" i="23"/>
  <c r="O914" i="23"/>
  <c r="O913" i="23"/>
  <c r="O912" i="23"/>
  <c r="O911" i="23"/>
  <c r="O910" i="23"/>
  <c r="O909" i="23"/>
  <c r="O908" i="23"/>
  <c r="O907" i="23"/>
  <c r="O906" i="23"/>
  <c r="O905" i="23"/>
  <c r="O904" i="23"/>
  <c r="O903" i="23"/>
  <c r="O902" i="23"/>
  <c r="O901" i="23"/>
  <c r="O900" i="23"/>
  <c r="O899" i="23"/>
  <c r="O898" i="23"/>
  <c r="O897" i="23"/>
  <c r="O896" i="23"/>
  <c r="O895" i="23"/>
  <c r="O894" i="23"/>
  <c r="O893" i="23"/>
  <c r="O892" i="23"/>
  <c r="O891" i="23"/>
  <c r="O890" i="23"/>
  <c r="O889" i="23"/>
  <c r="O888" i="23"/>
  <c r="O887" i="23"/>
  <c r="O886" i="23"/>
  <c r="O885" i="23"/>
  <c r="O884" i="23"/>
  <c r="O883" i="23"/>
  <c r="O882" i="23"/>
  <c r="O881" i="23"/>
  <c r="O880" i="23"/>
  <c r="O879" i="23"/>
  <c r="O878" i="23"/>
  <c r="O877" i="23"/>
  <c r="O876" i="23"/>
  <c r="O875" i="23"/>
  <c r="O874" i="23"/>
  <c r="O873" i="23"/>
  <c r="O872" i="23"/>
  <c r="O871" i="23"/>
  <c r="O870" i="23"/>
  <c r="O869" i="23"/>
  <c r="O868" i="23"/>
  <c r="O867" i="23"/>
  <c r="O866" i="23"/>
  <c r="O865" i="23"/>
  <c r="O864" i="23"/>
  <c r="O863" i="23"/>
  <c r="O862" i="23"/>
  <c r="O861" i="23"/>
  <c r="O860" i="23"/>
  <c r="O859" i="23"/>
  <c r="O858" i="23"/>
  <c r="O857" i="23"/>
  <c r="O856" i="23"/>
  <c r="O855" i="23"/>
  <c r="O854" i="23"/>
  <c r="O853" i="23"/>
  <c r="O852" i="23"/>
  <c r="O851" i="23"/>
  <c r="O850" i="23"/>
  <c r="O849" i="23"/>
  <c r="O848" i="23"/>
  <c r="O847" i="23"/>
  <c r="O846" i="23"/>
  <c r="O845" i="23"/>
  <c r="O844" i="23"/>
  <c r="O843" i="23"/>
  <c r="O842" i="23"/>
  <c r="O841" i="23"/>
  <c r="O840" i="23"/>
  <c r="O839" i="23"/>
  <c r="O838" i="23"/>
  <c r="O837" i="23"/>
  <c r="O836" i="23"/>
  <c r="O835" i="23"/>
  <c r="O834" i="23"/>
  <c r="O833" i="23"/>
  <c r="O832" i="23"/>
  <c r="O831" i="23"/>
  <c r="O830" i="23"/>
  <c r="O829" i="23"/>
  <c r="O828" i="23"/>
  <c r="O827" i="23"/>
  <c r="O826" i="23"/>
  <c r="O825" i="23"/>
  <c r="O824" i="23"/>
  <c r="O823" i="23"/>
  <c r="O822" i="23"/>
  <c r="O821" i="23"/>
  <c r="O820" i="23"/>
  <c r="O819" i="23"/>
  <c r="O818" i="23"/>
  <c r="O817" i="23"/>
  <c r="O816" i="23"/>
  <c r="O815" i="23"/>
  <c r="O814" i="23"/>
  <c r="O813" i="23"/>
  <c r="O812" i="23"/>
  <c r="O811" i="23"/>
  <c r="O810" i="23"/>
  <c r="O809" i="23"/>
  <c r="O808" i="23"/>
  <c r="O805" i="23"/>
  <c r="O804" i="23"/>
  <c r="O802" i="23"/>
  <c r="O801" i="23"/>
  <c r="O800" i="23"/>
  <c r="O799" i="23"/>
  <c r="O798" i="23"/>
  <c r="O797" i="23"/>
  <c r="O796" i="23"/>
  <c r="O795" i="23"/>
  <c r="O794" i="23"/>
  <c r="O793" i="23"/>
  <c r="O792" i="23"/>
  <c r="O791" i="23"/>
  <c r="O790" i="23"/>
  <c r="O789" i="23"/>
  <c r="O788" i="23"/>
  <c r="O787" i="23"/>
  <c r="O786" i="23"/>
  <c r="O785" i="23"/>
  <c r="O784" i="23"/>
  <c r="O783" i="23"/>
  <c r="O782" i="23"/>
  <c r="O781" i="23"/>
  <c r="O780" i="23"/>
  <c r="O779" i="23"/>
  <c r="O778" i="23"/>
  <c r="O777" i="23"/>
  <c r="O776" i="23"/>
  <c r="O775" i="23"/>
  <c r="O774" i="23"/>
  <c r="O773" i="23"/>
  <c r="O772" i="23"/>
  <c r="O771" i="23"/>
  <c r="O770" i="23"/>
  <c r="O769" i="23"/>
  <c r="O768" i="23"/>
  <c r="O767" i="23"/>
  <c r="O766" i="23"/>
  <c r="O765" i="23"/>
  <c r="O764" i="23"/>
  <c r="O763" i="23"/>
  <c r="O762" i="23"/>
  <c r="O761" i="23"/>
  <c r="O760" i="23"/>
  <c r="O759" i="23"/>
  <c r="O758" i="23"/>
  <c r="O757" i="23"/>
  <c r="O756" i="23"/>
  <c r="O755" i="23"/>
  <c r="O754" i="23"/>
  <c r="O753" i="23"/>
  <c r="O752" i="23"/>
  <c r="O751" i="23"/>
  <c r="O750" i="23"/>
  <c r="O749" i="23"/>
  <c r="O748" i="23"/>
  <c r="O747" i="23"/>
  <c r="O746" i="23"/>
  <c r="O745" i="23"/>
  <c r="O744" i="23"/>
  <c r="O743" i="23"/>
  <c r="O742" i="23"/>
  <c r="O741" i="23"/>
  <c r="O740" i="23"/>
  <c r="O739" i="23"/>
  <c r="O738" i="23"/>
  <c r="O737" i="23"/>
  <c r="O736" i="23"/>
  <c r="O735" i="23"/>
  <c r="O734" i="23"/>
  <c r="O733" i="23"/>
  <c r="O732" i="23"/>
  <c r="O731" i="23"/>
  <c r="O730" i="23"/>
  <c r="O729" i="23"/>
  <c r="O728" i="23"/>
  <c r="O727" i="23"/>
  <c r="O726" i="23"/>
  <c r="O725" i="23"/>
  <c r="O724" i="23"/>
  <c r="O723" i="23"/>
  <c r="O722" i="23"/>
  <c r="O721" i="23"/>
  <c r="O720" i="23"/>
  <c r="O719" i="23"/>
  <c r="O718" i="23"/>
  <c r="O717" i="23"/>
  <c r="O716" i="23"/>
  <c r="O715" i="23"/>
  <c r="O714" i="23"/>
  <c r="O713" i="23"/>
  <c r="O712" i="23"/>
  <c r="O711" i="23"/>
  <c r="O710" i="23"/>
  <c r="O709" i="23"/>
  <c r="O708" i="23"/>
  <c r="O707" i="23"/>
  <c r="O706" i="23"/>
  <c r="O705" i="23"/>
  <c r="O703" i="23"/>
  <c r="O702" i="23"/>
  <c r="O701" i="23"/>
  <c r="O700" i="23"/>
  <c r="O698" i="23"/>
  <c r="O697" i="23"/>
  <c r="O696" i="23"/>
  <c r="O694" i="23"/>
  <c r="O693" i="23"/>
  <c r="O692" i="23"/>
  <c r="O691" i="23"/>
  <c r="O690" i="23"/>
  <c r="O689" i="23"/>
  <c r="O688" i="23"/>
  <c r="O687" i="23"/>
  <c r="O686" i="23"/>
  <c r="O685" i="23"/>
  <c r="O672" i="23"/>
  <c r="O671" i="23"/>
  <c r="O670" i="23"/>
  <c r="O669" i="23"/>
  <c r="O668" i="23"/>
  <c r="O667" i="23"/>
  <c r="O666" i="23"/>
  <c r="O665" i="23"/>
  <c r="O664" i="23"/>
  <c r="O663" i="23"/>
  <c r="O662" i="23"/>
  <c r="O661" i="23"/>
  <c r="O660" i="23"/>
  <c r="O659" i="23"/>
  <c r="O658" i="23"/>
  <c r="O657" i="23"/>
  <c r="O656" i="23"/>
  <c r="O655" i="23"/>
  <c r="O654" i="23"/>
  <c r="O653" i="23"/>
  <c r="O652" i="23"/>
  <c r="O651" i="23"/>
  <c r="O650" i="23"/>
  <c r="O649" i="23"/>
  <c r="O648" i="23"/>
  <c r="O647" i="23"/>
  <c r="O646" i="23"/>
  <c r="O645" i="23"/>
  <c r="O644" i="23"/>
  <c r="O643" i="23"/>
  <c r="O642" i="23"/>
  <c r="O641" i="23"/>
  <c r="O640" i="23"/>
  <c r="O639" i="23"/>
  <c r="O638" i="23"/>
  <c r="O637" i="23"/>
  <c r="O636" i="23"/>
  <c r="O635" i="23"/>
  <c r="O634" i="23"/>
  <c r="O633" i="23"/>
  <c r="O632" i="23"/>
  <c r="O631" i="23"/>
  <c r="O630" i="23"/>
  <c r="O629" i="23"/>
  <c r="O628" i="23"/>
  <c r="O627" i="23"/>
  <c r="O626" i="23"/>
  <c r="O625" i="23"/>
  <c r="O624" i="23"/>
  <c r="O623" i="23"/>
  <c r="O622" i="23"/>
  <c r="O621" i="23"/>
  <c r="O620" i="23"/>
  <c r="O619" i="23"/>
  <c r="O618" i="23"/>
  <c r="O617" i="23"/>
  <c r="O616" i="23"/>
  <c r="O615" i="23"/>
  <c r="O614" i="23"/>
  <c r="O613" i="23"/>
  <c r="O612" i="23"/>
  <c r="O611" i="23"/>
  <c r="O610" i="23"/>
  <c r="O609" i="23"/>
  <c r="O608" i="23"/>
  <c r="O607" i="23"/>
  <c r="O606" i="23"/>
  <c r="O605" i="23"/>
  <c r="O604" i="23"/>
  <c r="O603" i="23"/>
  <c r="O602" i="23"/>
  <c r="O601" i="23"/>
  <c r="O600" i="23"/>
  <c r="O599" i="23"/>
  <c r="O598" i="23"/>
  <c r="O597" i="23"/>
  <c r="O596" i="23"/>
  <c r="O595" i="23"/>
  <c r="O594" i="23"/>
  <c r="O593" i="23"/>
  <c r="O592" i="23"/>
  <c r="O591" i="23"/>
  <c r="O590" i="23"/>
  <c r="O589" i="23"/>
  <c r="O588" i="23"/>
  <c r="O587" i="23"/>
  <c r="O586" i="23"/>
  <c r="O585" i="23"/>
  <c r="O584" i="23"/>
  <c r="O583" i="23"/>
  <c r="O582" i="23"/>
  <c r="O581" i="23"/>
  <c r="O580" i="23"/>
  <c r="O579" i="23"/>
  <c r="O578" i="23"/>
  <c r="O577" i="23"/>
  <c r="O576" i="23"/>
  <c r="O575" i="23"/>
  <c r="O574" i="23"/>
  <c r="O573" i="23"/>
  <c r="O572" i="23"/>
  <c r="O571" i="23"/>
  <c r="O570" i="23"/>
  <c r="O569" i="23"/>
  <c r="O568" i="23"/>
  <c r="O567" i="23"/>
  <c r="O566" i="23"/>
  <c r="O565" i="23"/>
  <c r="O564" i="23"/>
  <c r="O563" i="23"/>
  <c r="O562" i="23"/>
  <c r="O561" i="23"/>
  <c r="O560" i="23"/>
  <c r="O559" i="23"/>
  <c r="O558" i="23"/>
  <c r="O557" i="23"/>
  <c r="O556" i="23"/>
  <c r="O555" i="23"/>
  <c r="O554" i="23"/>
  <c r="O553" i="23"/>
  <c r="O552" i="23"/>
  <c r="O551" i="23"/>
  <c r="O550" i="23"/>
  <c r="O549" i="23"/>
  <c r="O548" i="23"/>
  <c r="O547" i="23"/>
  <c r="O546" i="23"/>
  <c r="O545" i="23"/>
  <c r="O544" i="23"/>
  <c r="O543" i="23"/>
  <c r="O542" i="23"/>
  <c r="O541" i="23"/>
  <c r="O540" i="23"/>
  <c r="O539" i="23"/>
  <c r="O538" i="23"/>
  <c r="O537" i="23"/>
  <c r="O536" i="23"/>
  <c r="O535" i="23"/>
  <c r="O534" i="23"/>
  <c r="O533" i="23"/>
  <c r="O532" i="23"/>
  <c r="O531" i="23"/>
  <c r="O530" i="23"/>
  <c r="O529" i="23"/>
  <c r="O528" i="23"/>
  <c r="O527" i="23"/>
  <c r="O526" i="23"/>
  <c r="O525" i="23"/>
  <c r="O524" i="23"/>
  <c r="O523" i="23"/>
  <c r="O522" i="23"/>
  <c r="O521" i="23"/>
  <c r="O520" i="23"/>
  <c r="O519" i="23"/>
  <c r="O518" i="23"/>
  <c r="O517" i="23"/>
  <c r="O516" i="23"/>
  <c r="O515" i="23"/>
  <c r="O514" i="23"/>
  <c r="O513" i="23"/>
  <c r="O512" i="23"/>
  <c r="O511" i="23"/>
  <c r="O510" i="23"/>
  <c r="O509" i="23"/>
  <c r="O508" i="23"/>
  <c r="O507" i="23"/>
  <c r="O506" i="23"/>
  <c r="O505" i="23"/>
  <c r="O504" i="23"/>
  <c r="O503" i="23"/>
  <c r="O502" i="23"/>
  <c r="O501" i="23"/>
  <c r="O500" i="23"/>
  <c r="O499" i="23"/>
  <c r="O498" i="23"/>
  <c r="O497" i="23"/>
  <c r="O496" i="23"/>
  <c r="O495" i="23"/>
  <c r="O494" i="23"/>
  <c r="O493" i="23"/>
  <c r="O492" i="23"/>
  <c r="O491" i="23"/>
  <c r="O490" i="23"/>
  <c r="O489" i="23"/>
  <c r="O488" i="23"/>
  <c r="O487" i="23"/>
  <c r="O486" i="23"/>
  <c r="O485" i="23"/>
  <c r="O484" i="23"/>
  <c r="O483" i="23"/>
  <c r="O482" i="23"/>
  <c r="O481" i="23"/>
  <c r="O480" i="23"/>
  <c r="O479" i="23"/>
  <c r="O478" i="23"/>
  <c r="O477" i="23"/>
  <c r="O476" i="23"/>
  <c r="O475" i="23"/>
  <c r="O474" i="23"/>
  <c r="O473" i="23"/>
  <c r="O472" i="23"/>
  <c r="O471" i="23"/>
  <c r="O470" i="23"/>
  <c r="O469" i="23"/>
  <c r="O468" i="23"/>
  <c r="O467" i="23"/>
  <c r="O466" i="23"/>
  <c r="O465" i="23"/>
  <c r="O464" i="23"/>
  <c r="O463" i="23"/>
  <c r="O462" i="23"/>
  <c r="O461" i="23"/>
  <c r="O460" i="23"/>
  <c r="O459" i="23"/>
  <c r="O458" i="23"/>
  <c r="O457" i="23"/>
  <c r="O456" i="23"/>
  <c r="O455" i="23"/>
  <c r="O454" i="23"/>
  <c r="O453" i="23"/>
  <c r="O452" i="23"/>
  <c r="O451" i="23"/>
  <c r="O450" i="23"/>
  <c r="O449" i="23"/>
  <c r="O448" i="23"/>
  <c r="O447" i="23"/>
  <c r="O446" i="23"/>
  <c r="O445" i="23"/>
  <c r="O444" i="23"/>
  <c r="O443" i="23"/>
  <c r="O442" i="23"/>
  <c r="O441" i="23"/>
  <c r="O440" i="23"/>
  <c r="O439" i="23"/>
  <c r="O438" i="23"/>
  <c r="O437" i="23"/>
  <c r="O436" i="23"/>
  <c r="O435" i="23"/>
  <c r="O434" i="23"/>
  <c r="O433" i="23"/>
  <c r="O432" i="23"/>
  <c r="O431" i="23"/>
  <c r="O430" i="23"/>
  <c r="O429" i="23"/>
  <c r="O428" i="23"/>
  <c r="O427" i="23"/>
  <c r="O426" i="23"/>
  <c r="O425" i="23"/>
  <c r="O424" i="23"/>
  <c r="O423" i="23"/>
  <c r="O422" i="23"/>
  <c r="O421" i="23"/>
  <c r="O420" i="23"/>
  <c r="O419" i="23"/>
  <c r="O418" i="23"/>
  <c r="O417" i="23"/>
  <c r="O416" i="23"/>
  <c r="O415" i="23"/>
  <c r="O414" i="23"/>
  <c r="O413" i="23"/>
  <c r="O412" i="23"/>
  <c r="O411" i="23"/>
  <c r="O410" i="23"/>
  <c r="O409" i="23"/>
  <c r="O408" i="23"/>
  <c r="O407" i="23"/>
  <c r="O406" i="23"/>
  <c r="O405" i="23"/>
  <c r="O404" i="23"/>
  <c r="O403" i="23"/>
  <c r="O402" i="23"/>
  <c r="O401" i="23"/>
  <c r="O400" i="23"/>
  <c r="O399" i="23"/>
  <c r="O398" i="23"/>
  <c r="O397" i="23"/>
  <c r="O396" i="23"/>
  <c r="O395" i="23"/>
  <c r="O394" i="23"/>
  <c r="O393" i="23"/>
  <c r="O392" i="23"/>
  <c r="O391" i="23"/>
  <c r="O390" i="23"/>
  <c r="O389" i="23"/>
  <c r="O388" i="23"/>
  <c r="O387" i="23"/>
  <c r="O386" i="23"/>
  <c r="O385" i="23"/>
  <c r="O384" i="23"/>
  <c r="O383" i="23"/>
  <c r="O382" i="23"/>
  <c r="O381" i="23"/>
  <c r="O380" i="23"/>
  <c r="O379" i="23"/>
  <c r="O378" i="23"/>
  <c r="O377" i="23"/>
  <c r="O376" i="23"/>
  <c r="O375" i="23"/>
  <c r="O374" i="23"/>
  <c r="O373" i="23"/>
  <c r="O372" i="23"/>
  <c r="O371" i="23"/>
  <c r="O370" i="23"/>
  <c r="O369" i="23"/>
  <c r="O368" i="23"/>
  <c r="O367" i="23"/>
  <c r="O366" i="23"/>
  <c r="O365" i="23"/>
  <c r="O364" i="23"/>
  <c r="O363" i="23"/>
  <c r="O362" i="23"/>
  <c r="O361" i="23"/>
  <c r="O360" i="23"/>
  <c r="O359" i="23"/>
  <c r="O358" i="23"/>
  <c r="O357" i="23"/>
  <c r="O356" i="23"/>
  <c r="O355" i="23"/>
  <c r="O354" i="23"/>
  <c r="O353" i="23"/>
  <c r="O352" i="23"/>
  <c r="O351" i="23"/>
  <c r="O350" i="23"/>
  <c r="O349" i="23"/>
  <c r="O348" i="23"/>
  <c r="O347" i="23"/>
  <c r="O346" i="23"/>
  <c r="O345" i="23"/>
  <c r="O344" i="23"/>
  <c r="O343" i="23"/>
  <c r="O342" i="23"/>
  <c r="O341" i="23"/>
  <c r="O340" i="23"/>
  <c r="O339" i="23"/>
  <c r="O338" i="23"/>
  <c r="O337" i="23"/>
  <c r="O336" i="23"/>
  <c r="O335" i="23"/>
  <c r="O334" i="23"/>
  <c r="O333" i="23"/>
  <c r="O332" i="23"/>
  <c r="O331" i="23"/>
  <c r="O330" i="23"/>
  <c r="O329" i="23"/>
  <c r="O328" i="23"/>
  <c r="O327" i="23"/>
  <c r="O326" i="23"/>
  <c r="O325" i="23"/>
  <c r="O324" i="23"/>
  <c r="O323" i="23"/>
  <c r="O322" i="23"/>
  <c r="O321" i="23"/>
  <c r="O320" i="23"/>
  <c r="O319" i="23"/>
  <c r="O318" i="23"/>
  <c r="O317" i="23"/>
  <c r="O316" i="23"/>
  <c r="O315" i="23"/>
  <c r="O314" i="23"/>
  <c r="O313" i="23"/>
  <c r="O312" i="23"/>
  <c r="O311" i="23"/>
  <c r="O310" i="23"/>
  <c r="O309" i="23"/>
  <c r="O308" i="23"/>
  <c r="O307" i="23"/>
  <c r="O306" i="23"/>
  <c r="O305" i="23"/>
  <c r="O304" i="23"/>
  <c r="O303" i="23"/>
  <c r="O302" i="23"/>
  <c r="O301" i="23"/>
  <c r="O300" i="23"/>
  <c r="O299" i="23"/>
  <c r="O298" i="23"/>
  <c r="O297" i="23"/>
  <c r="O296" i="23"/>
  <c r="O295" i="23"/>
  <c r="O294" i="23"/>
  <c r="O293" i="23"/>
  <c r="O292" i="23"/>
  <c r="O291" i="23"/>
  <c r="O290" i="23"/>
  <c r="O289" i="23"/>
  <c r="O288" i="23"/>
  <c r="O287" i="23"/>
  <c r="O286" i="23"/>
  <c r="O284" i="23"/>
  <c r="O283" i="23"/>
  <c r="O282" i="23"/>
  <c r="O281" i="23"/>
  <c r="O280" i="23"/>
  <c r="O279" i="23"/>
  <c r="O278" i="23"/>
  <c r="O277" i="23"/>
  <c r="O276" i="23"/>
  <c r="O275" i="23"/>
  <c r="O273" i="23"/>
  <c r="O272" i="23"/>
  <c r="O271" i="23"/>
  <c r="O269" i="23"/>
  <c r="O268" i="23"/>
  <c r="O267" i="23"/>
  <c r="O266" i="23"/>
  <c r="O264" i="23"/>
  <c r="O263" i="23"/>
  <c r="O262" i="23"/>
  <c r="O260" i="23"/>
  <c r="O259" i="23"/>
  <c r="O258" i="23"/>
  <c r="O257" i="23"/>
  <c r="O256" i="23"/>
  <c r="O255" i="23"/>
  <c r="O249" i="23"/>
  <c r="O248" i="23"/>
  <c r="O247" i="23"/>
  <c r="O243" i="23"/>
  <c r="O242" i="23"/>
  <c r="O241" i="23"/>
  <c r="O240" i="23"/>
  <c r="O239" i="23"/>
  <c r="O238" i="23"/>
  <c r="O237" i="23"/>
  <c r="O236" i="23"/>
  <c r="O235" i="23"/>
  <c r="O234" i="23"/>
  <c r="O233" i="23"/>
  <c r="O232" i="23"/>
  <c r="O231" i="23"/>
  <c r="O230" i="23"/>
  <c r="O228" i="23"/>
  <c r="O227" i="23"/>
  <c r="O226" i="23"/>
  <c r="O225" i="23"/>
  <c r="O224" i="23"/>
  <c r="O223" i="23"/>
  <c r="O222" i="23"/>
  <c r="O221" i="23"/>
  <c r="O220" i="23"/>
  <c r="O219" i="23"/>
  <c r="O218" i="23"/>
  <c r="O217" i="23"/>
  <c r="O216" i="23"/>
  <c r="O215" i="23"/>
  <c r="O214" i="23"/>
  <c r="O213" i="23"/>
  <c r="O212" i="23"/>
  <c r="O211" i="23"/>
  <c r="O210" i="23"/>
  <c r="O209" i="23"/>
  <c r="O208" i="23"/>
  <c r="O207" i="23"/>
  <c r="O206" i="23"/>
  <c r="O205" i="23"/>
  <c r="O204" i="23"/>
  <c r="O203" i="23"/>
  <c r="O202" i="23"/>
  <c r="O201" i="23"/>
  <c r="O200" i="23"/>
  <c r="O199" i="23"/>
  <c r="O198" i="23"/>
  <c r="O197" i="23"/>
  <c r="O196" i="23"/>
  <c r="O195" i="23"/>
  <c r="O194" i="23"/>
  <c r="O193" i="23"/>
  <c r="O192" i="23"/>
  <c r="O191" i="23"/>
  <c r="O190" i="23"/>
  <c r="O189" i="23"/>
  <c r="O188" i="23"/>
  <c r="O187" i="23"/>
  <c r="O186" i="23"/>
  <c r="O185" i="23"/>
  <c r="O184" i="23"/>
  <c r="O183" i="23"/>
  <c r="O182" i="23"/>
  <c r="O181" i="23"/>
  <c r="O180" i="23"/>
  <c r="O179" i="23"/>
  <c r="O178" i="23"/>
  <c r="O177" i="23"/>
  <c r="O176" i="23"/>
  <c r="O175" i="23"/>
  <c r="O174" i="23"/>
  <c r="O173" i="23"/>
  <c r="O172" i="23"/>
  <c r="O171" i="23"/>
  <c r="O170" i="23"/>
  <c r="O169" i="23"/>
  <c r="O168" i="23"/>
  <c r="O167" i="23"/>
  <c r="O166" i="23"/>
  <c r="O165" i="23"/>
  <c r="O164" i="23"/>
  <c r="O163" i="23"/>
  <c r="O162" i="23"/>
  <c r="O161" i="23"/>
  <c r="O160" i="23"/>
  <c r="O159" i="23"/>
  <c r="O158" i="23"/>
  <c r="O157" i="23"/>
  <c r="O156" i="23"/>
  <c r="O155" i="23"/>
  <c r="O154" i="23"/>
  <c r="O153" i="23"/>
  <c r="O152" i="23"/>
  <c r="O151" i="23"/>
  <c r="O150" i="23"/>
  <c r="O149" i="23"/>
  <c r="O148" i="23"/>
  <c r="O147" i="23"/>
  <c r="O146" i="23"/>
  <c r="O145" i="23"/>
  <c r="O144" i="23"/>
  <c r="O143" i="23"/>
  <c r="O142" i="23"/>
  <c r="O141" i="23"/>
  <c r="O140" i="23"/>
  <c r="O139" i="23"/>
  <c r="O138" i="23"/>
  <c r="O137" i="23"/>
  <c r="O136" i="23"/>
  <c r="O135" i="23"/>
  <c r="O134" i="23"/>
  <c r="O133" i="23"/>
  <c r="O132" i="23"/>
  <c r="O131" i="23"/>
  <c r="O130" i="23"/>
  <c r="O129" i="23"/>
  <c r="O128" i="23"/>
  <c r="O127" i="23"/>
  <c r="O126" i="23"/>
  <c r="O125" i="23"/>
  <c r="O124" i="23"/>
  <c r="O123" i="23"/>
  <c r="O122" i="23"/>
  <c r="O121" i="23"/>
  <c r="O120" i="23"/>
  <c r="O119" i="23"/>
  <c r="O118" i="23"/>
  <c r="O117" i="23"/>
  <c r="O116" i="23"/>
  <c r="O115" i="23"/>
  <c r="O114" i="23"/>
  <c r="O113" i="23"/>
  <c r="O112" i="23"/>
  <c r="O111" i="23"/>
  <c r="O110" i="23"/>
  <c r="O109" i="23"/>
  <c r="O108" i="23"/>
  <c r="O107" i="23"/>
  <c r="O106" i="23"/>
  <c r="O105" i="23"/>
  <c r="O104" i="23"/>
  <c r="O103" i="23"/>
  <c r="O102" i="23"/>
  <c r="O101" i="23"/>
  <c r="O100" i="23"/>
  <c r="O99" i="23"/>
  <c r="O98" i="23"/>
  <c r="O97" i="23"/>
  <c r="O96" i="23"/>
  <c r="O95" i="23"/>
  <c r="O94" i="23"/>
  <c r="O93" i="23"/>
  <c r="O92" i="23"/>
  <c r="O91" i="23"/>
  <c r="O90" i="23"/>
  <c r="O89" i="23"/>
  <c r="O88" i="23"/>
  <c r="O87" i="23"/>
  <c r="O86" i="23"/>
  <c r="O85" i="23"/>
  <c r="O84" i="23"/>
  <c r="O83" i="23"/>
  <c r="O77" i="23"/>
  <c r="O76" i="23"/>
  <c r="O75" i="23"/>
  <c r="O74" i="23"/>
  <c r="O73" i="23"/>
  <c r="O72" i="23"/>
  <c r="O71" i="23"/>
  <c r="O70" i="23"/>
  <c r="O69" i="23"/>
  <c r="O68" i="23"/>
  <c r="O67" i="23"/>
  <c r="O66" i="23"/>
  <c r="O65" i="23"/>
  <c r="O64" i="23"/>
  <c r="O63" i="23"/>
  <c r="O62" i="23"/>
  <c r="O61" i="23"/>
  <c r="O60" i="23"/>
  <c r="O59" i="23"/>
  <c r="O58" i="23"/>
  <c r="O57" i="23"/>
  <c r="O56" i="23"/>
  <c r="O55" i="23"/>
  <c r="O54" i="23"/>
  <c r="O53" i="23"/>
  <c r="O52" i="23"/>
  <c r="O51" i="23"/>
  <c r="O50" i="23"/>
  <c r="O49" i="23"/>
  <c r="O48" i="23"/>
  <c r="O47" i="23"/>
  <c r="O46" i="23"/>
  <c r="O45" i="23"/>
  <c r="O44" i="23"/>
  <c r="O43" i="23"/>
  <c r="O42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O26" i="23"/>
  <c r="O25" i="23"/>
  <c r="O24" i="23"/>
  <c r="O23" i="23"/>
  <c r="O22" i="23"/>
  <c r="O21" i="23"/>
  <c r="O20" i="23"/>
  <c r="O19" i="23"/>
  <c r="O18" i="23"/>
  <c r="O17" i="23"/>
  <c r="O16" i="23"/>
  <c r="O15" i="23"/>
  <c r="O14" i="23"/>
  <c r="O13" i="23"/>
  <c r="O12" i="23"/>
  <c r="O11" i="23"/>
  <c r="O10" i="23"/>
  <c r="N1127" i="22"/>
  <c r="O1123" i="22"/>
  <c r="O1122" i="22"/>
  <c r="O1121" i="22"/>
  <c r="O1120" i="22"/>
  <c r="O1119" i="22"/>
  <c r="O1118" i="22"/>
  <c r="O1117" i="22"/>
  <c r="O1116" i="22"/>
  <c r="O1115" i="22"/>
  <c r="O1114" i="22"/>
  <c r="O1113" i="22"/>
  <c r="O1112" i="22"/>
  <c r="O1111" i="22"/>
  <c r="O1110" i="22"/>
  <c r="O1109" i="22"/>
  <c r="O1108" i="22"/>
  <c r="O1107" i="22"/>
  <c r="O1106" i="22"/>
  <c r="O1105" i="22"/>
  <c r="O1104" i="22"/>
  <c r="O1103" i="22"/>
  <c r="O1102" i="22"/>
  <c r="O1101" i="22"/>
  <c r="O1100" i="22"/>
  <c r="O1099" i="22"/>
  <c r="O1098" i="22"/>
  <c r="O1097" i="22"/>
  <c r="O1096" i="22"/>
  <c r="O1095" i="22"/>
  <c r="O1094" i="22"/>
  <c r="O1093" i="22"/>
  <c r="O1092" i="22"/>
  <c r="O1091" i="22"/>
  <c r="O1090" i="22"/>
  <c r="O1089" i="22"/>
  <c r="O1088" i="22"/>
  <c r="O1087" i="22"/>
  <c r="O1086" i="22"/>
  <c r="O1085" i="22"/>
  <c r="O1084" i="22"/>
  <c r="O1083" i="22"/>
  <c r="O1082" i="22"/>
  <c r="O1081" i="22"/>
  <c r="O1080" i="22"/>
  <c r="O1079" i="22"/>
  <c r="O1078" i="22"/>
  <c r="O1077" i="22"/>
  <c r="O1076" i="22"/>
  <c r="O1075" i="22"/>
  <c r="O1074" i="22"/>
  <c r="O1073" i="22"/>
  <c r="O1072" i="22"/>
  <c r="O1071" i="22"/>
  <c r="O1070" i="22"/>
  <c r="O1069" i="22"/>
  <c r="O1068" i="22"/>
  <c r="O1067" i="22"/>
  <c r="O1066" i="22"/>
  <c r="O1065" i="22"/>
  <c r="O1064" i="22"/>
  <c r="O1063" i="22"/>
  <c r="O1062" i="22"/>
  <c r="O1061" i="22"/>
  <c r="O1060" i="22"/>
  <c r="O1059" i="22"/>
  <c r="O1058" i="22"/>
  <c r="O1057" i="22"/>
  <c r="O1056" i="22"/>
  <c r="O1055" i="22"/>
  <c r="O1054" i="22"/>
  <c r="O1053" i="22"/>
  <c r="O1052" i="22"/>
  <c r="O1051" i="22"/>
  <c r="O1050" i="22"/>
  <c r="O1049" i="22"/>
  <c r="O1048" i="22"/>
  <c r="O1047" i="22"/>
  <c r="O1046" i="22"/>
  <c r="O1045" i="22"/>
  <c r="O1044" i="22"/>
  <c r="O1043" i="22"/>
  <c r="O1042" i="22"/>
  <c r="O1041" i="22"/>
  <c r="O1040" i="22"/>
  <c r="O1039" i="22"/>
  <c r="O1038" i="22"/>
  <c r="O1037" i="22"/>
  <c r="O1036" i="22"/>
  <c r="O1035" i="22"/>
  <c r="O1034" i="22"/>
  <c r="O1033" i="22"/>
  <c r="O1032" i="22"/>
  <c r="O1031" i="22"/>
  <c r="O1030" i="22"/>
  <c r="O1029" i="22"/>
  <c r="O1028" i="22"/>
  <c r="O1027" i="22"/>
  <c r="O1026" i="22"/>
  <c r="O1025" i="22"/>
  <c r="O1024" i="22"/>
  <c r="O1023" i="22"/>
  <c r="O1022" i="22"/>
  <c r="O1021" i="22"/>
  <c r="O1020" i="22"/>
  <c r="O1019" i="22"/>
  <c r="O1018" i="22"/>
  <c r="O1017" i="22"/>
  <c r="O1016" i="22"/>
  <c r="O1015" i="22"/>
  <c r="O1014" i="22"/>
  <c r="O1013" i="22"/>
  <c r="O1012" i="22"/>
  <c r="O1011" i="22"/>
  <c r="O1010" i="22"/>
  <c r="O1009" i="22"/>
  <c r="O1008" i="22"/>
  <c r="O1007" i="22"/>
  <c r="O1006" i="22"/>
  <c r="O1005" i="22"/>
  <c r="O1004" i="22"/>
  <c r="O1003" i="22"/>
  <c r="O1002" i="22"/>
  <c r="O1001" i="22"/>
  <c r="O1000" i="22"/>
  <c r="O999" i="22"/>
  <c r="O998" i="22"/>
  <c r="O997" i="22"/>
  <c r="O996" i="22"/>
  <c r="O995" i="22"/>
  <c r="O994" i="22"/>
  <c r="O993" i="22"/>
  <c r="O992" i="22"/>
  <c r="O991" i="22"/>
  <c r="O990" i="22"/>
  <c r="O989" i="22"/>
  <c r="O988" i="22"/>
  <c r="O987" i="22"/>
  <c r="O984" i="22"/>
  <c r="O983" i="22"/>
  <c r="O982" i="22"/>
  <c r="O981" i="22"/>
  <c r="O980" i="22"/>
  <c r="O979" i="22"/>
  <c r="O978" i="22"/>
  <c r="O977" i="22"/>
  <c r="O976" i="22"/>
  <c r="O975" i="22"/>
  <c r="O974" i="22"/>
  <c r="O973" i="22"/>
  <c r="O972" i="22"/>
  <c r="O971" i="22"/>
  <c r="O970" i="22"/>
  <c r="O969" i="22"/>
  <c r="O968" i="22"/>
  <c r="O967" i="22"/>
  <c r="O966" i="22"/>
  <c r="O965" i="22"/>
  <c r="O964" i="22"/>
  <c r="O963" i="22"/>
  <c r="O962" i="22"/>
  <c r="O961" i="22"/>
  <c r="O960" i="22"/>
  <c r="O959" i="22"/>
  <c r="O958" i="22"/>
  <c r="O957" i="22"/>
  <c r="O956" i="22"/>
  <c r="O955" i="22"/>
  <c r="O954" i="22"/>
  <c r="O953" i="22"/>
  <c r="O952" i="22"/>
  <c r="O951" i="22"/>
  <c r="O950" i="22"/>
  <c r="O949" i="22"/>
  <c r="O948" i="22"/>
  <c r="O947" i="22"/>
  <c r="O946" i="22"/>
  <c r="O945" i="22"/>
  <c r="O944" i="22"/>
  <c r="O943" i="22"/>
  <c r="O942" i="22"/>
  <c r="O941" i="22"/>
  <c r="O940" i="22"/>
  <c r="O939" i="22"/>
  <c r="O938" i="22"/>
  <c r="O937" i="22"/>
  <c r="O936" i="22"/>
  <c r="O935" i="22"/>
  <c r="O934" i="22"/>
  <c r="O933" i="22"/>
  <c r="O932" i="22"/>
  <c r="O931" i="22"/>
  <c r="O930" i="22"/>
  <c r="O929" i="22"/>
  <c r="O928" i="22"/>
  <c r="O927" i="22"/>
  <c r="O926" i="22"/>
  <c r="O925" i="22"/>
  <c r="O924" i="22"/>
  <c r="O923" i="22"/>
  <c r="O922" i="22"/>
  <c r="O921" i="22"/>
  <c r="O920" i="22"/>
  <c r="O919" i="22"/>
  <c r="O918" i="22"/>
  <c r="O917" i="22"/>
  <c r="O916" i="22"/>
  <c r="O915" i="22"/>
  <c r="O914" i="22"/>
  <c r="O913" i="22"/>
  <c r="O912" i="22"/>
  <c r="O911" i="22"/>
  <c r="O910" i="22"/>
  <c r="O909" i="22"/>
  <c r="O908" i="22"/>
  <c r="O907" i="22"/>
  <c r="O906" i="22"/>
  <c r="O905" i="22"/>
  <c r="O904" i="22"/>
  <c r="O903" i="22"/>
  <c r="O902" i="22"/>
  <c r="O901" i="22"/>
  <c r="O900" i="22"/>
  <c r="O899" i="22"/>
  <c r="O898" i="22"/>
  <c r="O897" i="22"/>
  <c r="O896" i="22"/>
  <c r="O895" i="22"/>
  <c r="O894" i="22"/>
  <c r="O893" i="22"/>
  <c r="O892" i="22"/>
  <c r="O891" i="22"/>
  <c r="O890" i="22"/>
  <c r="O889" i="22"/>
  <c r="O888" i="22"/>
  <c r="O887" i="22"/>
  <c r="O886" i="22"/>
  <c r="O885" i="22"/>
  <c r="O884" i="22"/>
  <c r="O883" i="22"/>
  <c r="O882" i="22"/>
  <c r="O881" i="22"/>
  <c r="O880" i="22"/>
  <c r="O879" i="22"/>
  <c r="O878" i="22"/>
  <c r="O877" i="22"/>
  <c r="O876" i="22"/>
  <c r="O875" i="22"/>
  <c r="O874" i="22"/>
  <c r="O873" i="22"/>
  <c r="O872" i="22"/>
  <c r="O871" i="22"/>
  <c r="O870" i="22"/>
  <c r="O869" i="22"/>
  <c r="O868" i="22"/>
  <c r="O867" i="22"/>
  <c r="O866" i="22"/>
  <c r="O865" i="22"/>
  <c r="O864" i="22"/>
  <c r="O863" i="22"/>
  <c r="O862" i="22"/>
  <c r="O861" i="22"/>
  <c r="O860" i="22"/>
  <c r="O859" i="22"/>
  <c r="O858" i="22"/>
  <c r="O857" i="22"/>
  <c r="O856" i="22"/>
  <c r="O855" i="22"/>
  <c r="O854" i="22"/>
  <c r="O853" i="22"/>
  <c r="O852" i="22"/>
  <c r="O851" i="22"/>
  <c r="O850" i="22"/>
  <c r="O849" i="22"/>
  <c r="O848" i="22"/>
  <c r="O847" i="22"/>
  <c r="O846" i="22"/>
  <c r="O845" i="22"/>
  <c r="O844" i="22"/>
  <c r="O843" i="22"/>
  <c r="O842" i="22"/>
  <c r="O841" i="22"/>
  <c r="O840" i="22"/>
  <c r="O839" i="22"/>
  <c r="O838" i="22"/>
  <c r="O837" i="22"/>
  <c r="O836" i="22"/>
  <c r="O835" i="22"/>
  <c r="O834" i="22"/>
  <c r="O833" i="22"/>
  <c r="O832" i="22"/>
  <c r="O831" i="22"/>
  <c r="O830" i="22"/>
  <c r="O829" i="22"/>
  <c r="O828" i="22"/>
  <c r="O827" i="22"/>
  <c r="O826" i="22"/>
  <c r="O825" i="22"/>
  <c r="O824" i="22"/>
  <c r="O823" i="22"/>
  <c r="O822" i="22"/>
  <c r="O821" i="22"/>
  <c r="O820" i="22"/>
  <c r="O819" i="22"/>
  <c r="O818" i="22"/>
  <c r="O817" i="22"/>
  <c r="O816" i="22"/>
  <c r="O815" i="22"/>
  <c r="O814" i="22"/>
  <c r="O813" i="22"/>
  <c r="O812" i="22"/>
  <c r="O811" i="22"/>
  <c r="O810" i="22"/>
  <c r="O809" i="22"/>
  <c r="O808" i="22"/>
  <c r="O805" i="22"/>
  <c r="O804" i="22"/>
  <c r="O802" i="22"/>
  <c r="O801" i="22"/>
  <c r="O800" i="22"/>
  <c r="O799" i="22"/>
  <c r="O798" i="22"/>
  <c r="O797" i="22"/>
  <c r="O796" i="22"/>
  <c r="O795" i="22"/>
  <c r="O794" i="22"/>
  <c r="O793" i="22"/>
  <c r="O792" i="22"/>
  <c r="O791" i="22"/>
  <c r="O790" i="22"/>
  <c r="O789" i="22"/>
  <c r="O788" i="22"/>
  <c r="O787" i="22"/>
  <c r="O786" i="22"/>
  <c r="O785" i="22"/>
  <c r="O784" i="22"/>
  <c r="O783" i="22"/>
  <c r="O782" i="22"/>
  <c r="O781" i="22"/>
  <c r="O780" i="22"/>
  <c r="O779" i="22"/>
  <c r="O778" i="22"/>
  <c r="O777" i="22"/>
  <c r="O776" i="22"/>
  <c r="O775" i="22"/>
  <c r="O774" i="22"/>
  <c r="O773" i="22"/>
  <c r="O772" i="22"/>
  <c r="O771" i="22"/>
  <c r="O770" i="22"/>
  <c r="O769" i="22"/>
  <c r="O768" i="22"/>
  <c r="O767" i="22"/>
  <c r="O766" i="22"/>
  <c r="O765" i="22"/>
  <c r="O764" i="22"/>
  <c r="O763" i="22"/>
  <c r="O762" i="22"/>
  <c r="O761" i="22"/>
  <c r="O760" i="22"/>
  <c r="O759" i="22"/>
  <c r="O758" i="22"/>
  <c r="O757" i="22"/>
  <c r="O756" i="22"/>
  <c r="O755" i="22"/>
  <c r="O754" i="22"/>
  <c r="O753" i="22"/>
  <c r="O752" i="22"/>
  <c r="O751" i="22"/>
  <c r="O750" i="22"/>
  <c r="O749" i="22"/>
  <c r="O748" i="22"/>
  <c r="O747" i="22"/>
  <c r="O746" i="22"/>
  <c r="O745" i="22"/>
  <c r="O744" i="22"/>
  <c r="O743" i="22"/>
  <c r="O742" i="22"/>
  <c r="O741" i="22"/>
  <c r="O740" i="22"/>
  <c r="O739" i="22"/>
  <c r="O738" i="22"/>
  <c r="O737" i="22"/>
  <c r="O736" i="22"/>
  <c r="O735" i="22"/>
  <c r="O734" i="22"/>
  <c r="O733" i="22"/>
  <c r="O732" i="22"/>
  <c r="O731" i="22"/>
  <c r="O730" i="22"/>
  <c r="O729" i="22"/>
  <c r="O728" i="22"/>
  <c r="O727" i="22"/>
  <c r="O726" i="22"/>
  <c r="O725" i="22"/>
  <c r="O724" i="22"/>
  <c r="O723" i="22"/>
  <c r="O722" i="22"/>
  <c r="O721" i="22"/>
  <c r="O720" i="22"/>
  <c r="O719" i="22"/>
  <c r="O718" i="22"/>
  <c r="O717" i="22"/>
  <c r="O716" i="22"/>
  <c r="O715" i="22"/>
  <c r="O714" i="22"/>
  <c r="O713" i="22"/>
  <c r="O712" i="22"/>
  <c r="O711" i="22"/>
  <c r="O710" i="22"/>
  <c r="O709" i="22"/>
  <c r="O708" i="22"/>
  <c r="O707" i="22"/>
  <c r="O706" i="22"/>
  <c r="O705" i="22"/>
  <c r="O703" i="22"/>
  <c r="O702" i="22"/>
  <c r="O701" i="22"/>
  <c r="O700" i="22"/>
  <c r="O698" i="22"/>
  <c r="O697" i="22"/>
  <c r="O696" i="22"/>
  <c r="O694" i="22"/>
  <c r="O693" i="22"/>
  <c r="O692" i="22"/>
  <c r="O691" i="22"/>
  <c r="O690" i="22"/>
  <c r="O689" i="22"/>
  <c r="O688" i="22"/>
  <c r="O687" i="22"/>
  <c r="O686" i="22"/>
  <c r="O685" i="22"/>
  <c r="O672" i="22"/>
  <c r="O671" i="22"/>
  <c r="O670" i="22"/>
  <c r="O669" i="22"/>
  <c r="O668" i="22"/>
  <c r="O667" i="22"/>
  <c r="O666" i="22"/>
  <c r="O665" i="22"/>
  <c r="O664" i="22"/>
  <c r="O663" i="22"/>
  <c r="O662" i="22"/>
  <c r="O661" i="22"/>
  <c r="O660" i="22"/>
  <c r="O659" i="22"/>
  <c r="O658" i="22"/>
  <c r="O657" i="22"/>
  <c r="O656" i="22"/>
  <c r="O655" i="22"/>
  <c r="O654" i="22"/>
  <c r="O653" i="22"/>
  <c r="O652" i="22"/>
  <c r="O651" i="22"/>
  <c r="O650" i="22"/>
  <c r="O649" i="22"/>
  <c r="O648" i="22"/>
  <c r="O647" i="22"/>
  <c r="O646" i="22"/>
  <c r="O645" i="22"/>
  <c r="O644" i="22"/>
  <c r="O643" i="22"/>
  <c r="O642" i="22"/>
  <c r="O641" i="22"/>
  <c r="O640" i="22"/>
  <c r="O639" i="22"/>
  <c r="O638" i="22"/>
  <c r="O637" i="22"/>
  <c r="O636" i="22"/>
  <c r="O635" i="22"/>
  <c r="O634" i="22"/>
  <c r="O633" i="22"/>
  <c r="O632" i="22"/>
  <c r="O631" i="22"/>
  <c r="O630" i="22"/>
  <c r="O629" i="22"/>
  <c r="O628" i="22"/>
  <c r="O627" i="22"/>
  <c r="O626" i="22"/>
  <c r="O625" i="22"/>
  <c r="O624" i="22"/>
  <c r="O623" i="22"/>
  <c r="O622" i="22"/>
  <c r="O621" i="22"/>
  <c r="O620" i="22"/>
  <c r="O619" i="22"/>
  <c r="O618" i="22"/>
  <c r="O617" i="22"/>
  <c r="O616" i="22"/>
  <c r="O615" i="22"/>
  <c r="O614" i="22"/>
  <c r="O613" i="22"/>
  <c r="O612" i="22"/>
  <c r="O611" i="22"/>
  <c r="O610" i="22"/>
  <c r="O609" i="22"/>
  <c r="O608" i="22"/>
  <c r="O607" i="22"/>
  <c r="O606" i="22"/>
  <c r="O605" i="22"/>
  <c r="O604" i="22"/>
  <c r="O603" i="22"/>
  <c r="O602" i="22"/>
  <c r="O601" i="22"/>
  <c r="O600" i="22"/>
  <c r="O599" i="22"/>
  <c r="O598" i="22"/>
  <c r="O597" i="22"/>
  <c r="O596" i="22"/>
  <c r="O595" i="22"/>
  <c r="O594" i="22"/>
  <c r="O593" i="22"/>
  <c r="O592" i="22"/>
  <c r="O591" i="22"/>
  <c r="O590" i="22"/>
  <c r="O589" i="22"/>
  <c r="O588" i="22"/>
  <c r="O587" i="22"/>
  <c r="O586" i="22"/>
  <c r="O585" i="22"/>
  <c r="O584" i="22"/>
  <c r="O583" i="22"/>
  <c r="O582" i="22"/>
  <c r="O581" i="22"/>
  <c r="O580" i="22"/>
  <c r="O579" i="22"/>
  <c r="O578" i="22"/>
  <c r="O577" i="22"/>
  <c r="O576" i="22"/>
  <c r="O575" i="22"/>
  <c r="O574" i="22"/>
  <c r="O573" i="22"/>
  <c r="O572" i="22"/>
  <c r="O571" i="22"/>
  <c r="O570" i="22"/>
  <c r="O569" i="22"/>
  <c r="O568" i="22"/>
  <c r="O567" i="22"/>
  <c r="O566" i="22"/>
  <c r="O565" i="22"/>
  <c r="O564" i="22"/>
  <c r="O563" i="22"/>
  <c r="O562" i="22"/>
  <c r="O561" i="22"/>
  <c r="O560" i="22"/>
  <c r="O559" i="22"/>
  <c r="O558" i="22"/>
  <c r="O557" i="22"/>
  <c r="O556" i="22"/>
  <c r="O555" i="22"/>
  <c r="O554" i="22"/>
  <c r="O553" i="22"/>
  <c r="O552" i="22"/>
  <c r="O551" i="22"/>
  <c r="O550" i="22"/>
  <c r="O549" i="22"/>
  <c r="O548" i="22"/>
  <c r="O547" i="22"/>
  <c r="O546" i="22"/>
  <c r="O545" i="22"/>
  <c r="O544" i="22"/>
  <c r="O543" i="22"/>
  <c r="O542" i="22"/>
  <c r="O541" i="22"/>
  <c r="O540" i="22"/>
  <c r="O539" i="22"/>
  <c r="O538" i="22"/>
  <c r="O537" i="22"/>
  <c r="O536" i="22"/>
  <c r="O535" i="22"/>
  <c r="O534" i="22"/>
  <c r="O533" i="22"/>
  <c r="O532" i="22"/>
  <c r="O531" i="22"/>
  <c r="O530" i="22"/>
  <c r="O529" i="22"/>
  <c r="O528" i="22"/>
  <c r="O527" i="22"/>
  <c r="O526" i="22"/>
  <c r="O525" i="22"/>
  <c r="O524" i="22"/>
  <c r="O523" i="22"/>
  <c r="O522" i="22"/>
  <c r="O521" i="22"/>
  <c r="O520" i="22"/>
  <c r="O519" i="22"/>
  <c r="O518" i="22"/>
  <c r="O517" i="22"/>
  <c r="O516" i="22"/>
  <c r="O515" i="22"/>
  <c r="O514" i="22"/>
  <c r="O513" i="22"/>
  <c r="O512" i="22"/>
  <c r="O511" i="22"/>
  <c r="O510" i="22"/>
  <c r="O509" i="22"/>
  <c r="O508" i="22"/>
  <c r="O507" i="22"/>
  <c r="O506" i="22"/>
  <c r="O505" i="22"/>
  <c r="O504" i="22"/>
  <c r="O503" i="22"/>
  <c r="O502" i="22"/>
  <c r="O501" i="22"/>
  <c r="O500" i="22"/>
  <c r="O499" i="22"/>
  <c r="O498" i="22"/>
  <c r="O497" i="22"/>
  <c r="O496" i="22"/>
  <c r="O495" i="22"/>
  <c r="O494" i="22"/>
  <c r="O493" i="22"/>
  <c r="O492" i="22"/>
  <c r="O491" i="22"/>
  <c r="O490" i="22"/>
  <c r="O489" i="22"/>
  <c r="O488" i="22"/>
  <c r="O487" i="22"/>
  <c r="O486" i="22"/>
  <c r="O485" i="22"/>
  <c r="O484" i="22"/>
  <c r="O483" i="22"/>
  <c r="O482" i="22"/>
  <c r="O481" i="22"/>
  <c r="O480" i="22"/>
  <c r="O479" i="22"/>
  <c r="O478" i="22"/>
  <c r="O477" i="22"/>
  <c r="O476" i="22"/>
  <c r="O475" i="22"/>
  <c r="O474" i="22"/>
  <c r="O473" i="22"/>
  <c r="O472" i="22"/>
  <c r="O471" i="22"/>
  <c r="O470" i="22"/>
  <c r="O469" i="22"/>
  <c r="O468" i="22"/>
  <c r="O467" i="22"/>
  <c r="O466" i="22"/>
  <c r="O465" i="22"/>
  <c r="O464" i="22"/>
  <c r="O463" i="22"/>
  <c r="O462" i="22"/>
  <c r="O461" i="22"/>
  <c r="O460" i="22"/>
  <c r="O459" i="22"/>
  <c r="O458" i="22"/>
  <c r="O457" i="22"/>
  <c r="O456" i="22"/>
  <c r="O455" i="22"/>
  <c r="O454" i="22"/>
  <c r="O453" i="22"/>
  <c r="O452" i="22"/>
  <c r="O451" i="22"/>
  <c r="O450" i="22"/>
  <c r="O449" i="22"/>
  <c r="O448" i="22"/>
  <c r="O447" i="22"/>
  <c r="O446" i="22"/>
  <c r="O445" i="22"/>
  <c r="O444" i="22"/>
  <c r="O443" i="22"/>
  <c r="O442" i="22"/>
  <c r="O441" i="22"/>
  <c r="O440" i="22"/>
  <c r="O439" i="22"/>
  <c r="O438" i="22"/>
  <c r="O437" i="22"/>
  <c r="O436" i="22"/>
  <c r="O435" i="22"/>
  <c r="O434" i="22"/>
  <c r="O433" i="22"/>
  <c r="O432" i="22"/>
  <c r="O431" i="22"/>
  <c r="O430" i="22"/>
  <c r="O429" i="22"/>
  <c r="O428" i="22"/>
  <c r="O427" i="22"/>
  <c r="O426" i="22"/>
  <c r="O425" i="22"/>
  <c r="O424" i="22"/>
  <c r="O423" i="22"/>
  <c r="O422" i="22"/>
  <c r="O421" i="22"/>
  <c r="O420" i="22"/>
  <c r="O419" i="22"/>
  <c r="O418" i="22"/>
  <c r="O417" i="22"/>
  <c r="O416" i="22"/>
  <c r="O415" i="22"/>
  <c r="O414" i="22"/>
  <c r="O413" i="22"/>
  <c r="O412" i="22"/>
  <c r="O411" i="22"/>
  <c r="O410" i="22"/>
  <c r="O409" i="22"/>
  <c r="O408" i="22"/>
  <c r="O407" i="22"/>
  <c r="O406" i="22"/>
  <c r="O405" i="22"/>
  <c r="O404" i="22"/>
  <c r="O403" i="22"/>
  <c r="O402" i="22"/>
  <c r="O401" i="22"/>
  <c r="O400" i="22"/>
  <c r="O399" i="22"/>
  <c r="O398" i="22"/>
  <c r="O397" i="22"/>
  <c r="O396" i="22"/>
  <c r="O395" i="22"/>
  <c r="O394" i="22"/>
  <c r="O393" i="22"/>
  <c r="O392" i="22"/>
  <c r="O391" i="22"/>
  <c r="O390" i="22"/>
  <c r="O389" i="22"/>
  <c r="O388" i="22"/>
  <c r="O387" i="22"/>
  <c r="O386" i="22"/>
  <c r="O385" i="22"/>
  <c r="O384" i="22"/>
  <c r="O383" i="22"/>
  <c r="O382" i="22"/>
  <c r="O381" i="22"/>
  <c r="O380" i="22"/>
  <c r="O379" i="22"/>
  <c r="O378" i="22"/>
  <c r="O377" i="22"/>
  <c r="O376" i="22"/>
  <c r="O375" i="22"/>
  <c r="O374" i="22"/>
  <c r="O373" i="22"/>
  <c r="O372" i="22"/>
  <c r="O371" i="22"/>
  <c r="O370" i="22"/>
  <c r="O369" i="22"/>
  <c r="O368" i="22"/>
  <c r="O367" i="22"/>
  <c r="O366" i="22"/>
  <c r="O365" i="22"/>
  <c r="O364" i="22"/>
  <c r="O363" i="22"/>
  <c r="O362" i="22"/>
  <c r="O361" i="22"/>
  <c r="O360" i="22"/>
  <c r="O359" i="22"/>
  <c r="O358" i="22"/>
  <c r="O357" i="22"/>
  <c r="O356" i="22"/>
  <c r="O355" i="22"/>
  <c r="O354" i="22"/>
  <c r="O353" i="22"/>
  <c r="O352" i="22"/>
  <c r="O351" i="22"/>
  <c r="O350" i="22"/>
  <c r="O349" i="22"/>
  <c r="O348" i="22"/>
  <c r="O347" i="22"/>
  <c r="O346" i="22"/>
  <c r="O345" i="22"/>
  <c r="O344" i="22"/>
  <c r="O343" i="22"/>
  <c r="O342" i="22"/>
  <c r="O341" i="22"/>
  <c r="O340" i="22"/>
  <c r="O339" i="22"/>
  <c r="O338" i="22"/>
  <c r="O337" i="22"/>
  <c r="O336" i="22"/>
  <c r="O335" i="22"/>
  <c r="O334" i="22"/>
  <c r="O333" i="22"/>
  <c r="O332" i="22"/>
  <c r="O331" i="22"/>
  <c r="O330" i="22"/>
  <c r="O329" i="22"/>
  <c r="O328" i="22"/>
  <c r="O327" i="22"/>
  <c r="O326" i="22"/>
  <c r="O325" i="22"/>
  <c r="O324" i="22"/>
  <c r="O323" i="22"/>
  <c r="O322" i="22"/>
  <c r="O321" i="22"/>
  <c r="O320" i="22"/>
  <c r="O319" i="22"/>
  <c r="O318" i="22"/>
  <c r="O317" i="22"/>
  <c r="O316" i="22"/>
  <c r="O315" i="22"/>
  <c r="O314" i="22"/>
  <c r="O313" i="22"/>
  <c r="O312" i="22"/>
  <c r="O311" i="22"/>
  <c r="O310" i="22"/>
  <c r="O309" i="22"/>
  <c r="O308" i="22"/>
  <c r="O307" i="22"/>
  <c r="O306" i="22"/>
  <c r="O305" i="22"/>
  <c r="O304" i="22"/>
  <c r="O303" i="22"/>
  <c r="O302" i="22"/>
  <c r="O301" i="22"/>
  <c r="O300" i="22"/>
  <c r="O299" i="22"/>
  <c r="O298" i="22"/>
  <c r="O297" i="22"/>
  <c r="O296" i="22"/>
  <c r="O295" i="22"/>
  <c r="O294" i="22"/>
  <c r="O293" i="22"/>
  <c r="O292" i="22"/>
  <c r="O291" i="22"/>
  <c r="O290" i="22"/>
  <c r="O289" i="22"/>
  <c r="O288" i="22"/>
  <c r="O287" i="22"/>
  <c r="O286" i="22"/>
  <c r="O284" i="22"/>
  <c r="O283" i="22"/>
  <c r="O282" i="22"/>
  <c r="O281" i="22"/>
  <c r="O280" i="22"/>
  <c r="O279" i="22"/>
  <c r="O278" i="22"/>
  <c r="O277" i="22"/>
  <c r="O276" i="22"/>
  <c r="O275" i="22"/>
  <c r="O273" i="22"/>
  <c r="O272" i="22"/>
  <c r="O271" i="22"/>
  <c r="O269" i="22"/>
  <c r="O268" i="22"/>
  <c r="O267" i="22"/>
  <c r="O266" i="22"/>
  <c r="O264" i="22"/>
  <c r="O263" i="22"/>
  <c r="O262" i="22"/>
  <c r="O260" i="22"/>
  <c r="O259" i="22"/>
  <c r="O258" i="22"/>
  <c r="O257" i="22"/>
  <c r="O256" i="22"/>
  <c r="O255" i="22"/>
  <c r="O249" i="22"/>
  <c r="O248" i="22"/>
  <c r="O247" i="22"/>
  <c r="O243" i="22"/>
  <c r="O242" i="22"/>
  <c r="O241" i="22"/>
  <c r="O240" i="22"/>
  <c r="O239" i="22"/>
  <c r="O238" i="22"/>
  <c r="O237" i="22"/>
  <c r="O236" i="22"/>
  <c r="O235" i="22"/>
  <c r="O234" i="22"/>
  <c r="O233" i="22"/>
  <c r="O232" i="22"/>
  <c r="O231" i="22"/>
  <c r="O230" i="22"/>
  <c r="O228" i="22"/>
  <c r="O227" i="22"/>
  <c r="O226" i="22"/>
  <c r="O225" i="22"/>
  <c r="O224" i="22"/>
  <c r="O223" i="22"/>
  <c r="O222" i="22"/>
  <c r="O221" i="22"/>
  <c r="O220" i="22"/>
  <c r="O219" i="22"/>
  <c r="O218" i="22"/>
  <c r="O217" i="22"/>
  <c r="O216" i="22"/>
  <c r="O215" i="22"/>
  <c r="O214" i="22"/>
  <c r="O213" i="22"/>
  <c r="O212" i="22"/>
  <c r="O211" i="22"/>
  <c r="O210" i="22"/>
  <c r="O209" i="22"/>
  <c r="O208" i="22"/>
  <c r="O207" i="22"/>
  <c r="O206" i="22"/>
  <c r="O205" i="22"/>
  <c r="O204" i="22"/>
  <c r="O203" i="22"/>
  <c r="O202" i="22"/>
  <c r="O201" i="22"/>
  <c r="O200" i="22"/>
  <c r="O199" i="22"/>
  <c r="O198" i="22"/>
  <c r="O197" i="22"/>
  <c r="O196" i="22"/>
  <c r="O195" i="22"/>
  <c r="O194" i="22"/>
  <c r="O193" i="22"/>
  <c r="O192" i="22"/>
  <c r="O191" i="22"/>
  <c r="O190" i="22"/>
  <c r="O189" i="22"/>
  <c r="O188" i="22"/>
  <c r="O187" i="22"/>
  <c r="O186" i="22"/>
  <c r="O185" i="22"/>
  <c r="O184" i="22"/>
  <c r="O183" i="22"/>
  <c r="O182" i="22"/>
  <c r="O181" i="22"/>
  <c r="O180" i="22"/>
  <c r="O179" i="22"/>
  <c r="O178" i="22"/>
  <c r="O177" i="22"/>
  <c r="O176" i="22"/>
  <c r="O175" i="22"/>
  <c r="O174" i="22"/>
  <c r="O173" i="22"/>
  <c r="O172" i="22"/>
  <c r="O171" i="22"/>
  <c r="O170" i="22"/>
  <c r="O169" i="22"/>
  <c r="O168" i="22"/>
  <c r="O167" i="22"/>
  <c r="O166" i="22"/>
  <c r="O165" i="22"/>
  <c r="O164" i="22"/>
  <c r="O163" i="22"/>
  <c r="O162" i="22"/>
  <c r="O161" i="22"/>
  <c r="O160" i="22"/>
  <c r="O159" i="22"/>
  <c r="O158" i="22"/>
  <c r="O157" i="22"/>
  <c r="O156" i="22"/>
  <c r="O155" i="22"/>
  <c r="O154" i="22"/>
  <c r="O153" i="22"/>
  <c r="O152" i="22"/>
  <c r="O151" i="22"/>
  <c r="O150" i="22"/>
  <c r="O149" i="22"/>
  <c r="O148" i="22"/>
  <c r="O147" i="22"/>
  <c r="O146" i="22"/>
  <c r="O145" i="22"/>
  <c r="O144" i="22"/>
  <c r="O143" i="22"/>
  <c r="O142" i="22"/>
  <c r="O141" i="22"/>
  <c r="O140" i="22"/>
  <c r="O139" i="22"/>
  <c r="O138" i="22"/>
  <c r="O137" i="22"/>
  <c r="O136" i="22"/>
  <c r="O135" i="22"/>
  <c r="O134" i="22"/>
  <c r="O133" i="22"/>
  <c r="O132" i="22"/>
  <c r="O131" i="22"/>
  <c r="O130" i="22"/>
  <c r="O129" i="22"/>
  <c r="O128" i="22"/>
  <c r="O127" i="22"/>
  <c r="O126" i="22"/>
  <c r="O125" i="22"/>
  <c r="O124" i="22"/>
  <c r="O123" i="22"/>
  <c r="O122" i="22"/>
  <c r="O121" i="22"/>
  <c r="O120" i="22"/>
  <c r="O119" i="22"/>
  <c r="O118" i="22"/>
  <c r="O117" i="22"/>
  <c r="O116" i="22"/>
  <c r="O115" i="22"/>
  <c r="O114" i="22"/>
  <c r="O113" i="22"/>
  <c r="O112" i="22"/>
  <c r="O111" i="22"/>
  <c r="O110" i="22"/>
  <c r="O109" i="22"/>
  <c r="O108" i="22"/>
  <c r="O107" i="22"/>
  <c r="O106" i="22"/>
  <c r="O105" i="22"/>
  <c r="O104" i="22"/>
  <c r="O103" i="22"/>
  <c r="O102" i="22"/>
  <c r="O101" i="22"/>
  <c r="O100" i="22"/>
  <c r="O99" i="22"/>
  <c r="O98" i="22"/>
  <c r="O97" i="22"/>
  <c r="O96" i="22"/>
  <c r="O95" i="22"/>
  <c r="O94" i="22"/>
  <c r="O93" i="22"/>
  <c r="O92" i="22"/>
  <c r="O91" i="22"/>
  <c r="O90" i="22"/>
  <c r="O89" i="22"/>
  <c r="O88" i="22"/>
  <c r="O87" i="22"/>
  <c r="O86" i="22"/>
  <c r="O85" i="22"/>
  <c r="O84" i="22"/>
  <c r="O83" i="22"/>
  <c r="O77" i="22"/>
  <c r="O76" i="22"/>
  <c r="O75" i="22"/>
  <c r="O74" i="22"/>
  <c r="O73" i="22"/>
  <c r="O72" i="22"/>
  <c r="O71" i="22"/>
  <c r="O70" i="22"/>
  <c r="O69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  <c r="O53" i="22"/>
  <c r="O52" i="22"/>
  <c r="O51" i="22"/>
  <c r="O50" i="22"/>
  <c r="O49" i="22"/>
  <c r="O48" i="22"/>
  <c r="O47" i="22"/>
  <c r="O46" i="22"/>
  <c r="O45" i="22"/>
  <c r="O44" i="22"/>
  <c r="O43" i="22"/>
  <c r="O42" i="22"/>
  <c r="O41" i="22"/>
  <c r="O40" i="22"/>
  <c r="O39" i="22"/>
  <c r="O38" i="22"/>
  <c r="O37" i="22"/>
  <c r="O36" i="22"/>
  <c r="O35" i="22"/>
  <c r="O34" i="22"/>
  <c r="O33" i="22"/>
  <c r="O32" i="22"/>
  <c r="O31" i="22"/>
  <c r="O30" i="22"/>
  <c r="O29" i="22"/>
  <c r="O28" i="22"/>
  <c r="O27" i="22"/>
  <c r="O26" i="22"/>
  <c r="O25" i="22"/>
  <c r="O24" i="22"/>
  <c r="O23" i="22"/>
  <c r="O22" i="22"/>
  <c r="O21" i="22"/>
  <c r="O20" i="22"/>
  <c r="O19" i="22"/>
  <c r="O18" i="22"/>
  <c r="O17" i="22"/>
  <c r="O16" i="22"/>
  <c r="O15" i="22"/>
  <c r="O14" i="22"/>
  <c r="O13" i="22"/>
  <c r="O12" i="22"/>
  <c r="O11" i="22"/>
  <c r="O10" i="22"/>
  <c r="N1127" i="21"/>
  <c r="O1123" i="21"/>
  <c r="O1122" i="21"/>
  <c r="O1121" i="21"/>
  <c r="O1120" i="21"/>
  <c r="O1119" i="21"/>
  <c r="O1118" i="21"/>
  <c r="O1117" i="21"/>
  <c r="O1116" i="21"/>
  <c r="O1115" i="21"/>
  <c r="O1114" i="21"/>
  <c r="O1113" i="21"/>
  <c r="O1112" i="21"/>
  <c r="O1111" i="21"/>
  <c r="O1110" i="21"/>
  <c r="O1109" i="21"/>
  <c r="O1108" i="21"/>
  <c r="O1107" i="21"/>
  <c r="O1106" i="21"/>
  <c r="O1105" i="21"/>
  <c r="O1104" i="21"/>
  <c r="O1103" i="21"/>
  <c r="O1102" i="21"/>
  <c r="O1101" i="21"/>
  <c r="O1100" i="21"/>
  <c r="O1099" i="21"/>
  <c r="O1098" i="21"/>
  <c r="O1097" i="21"/>
  <c r="O1096" i="21"/>
  <c r="O1095" i="21"/>
  <c r="O1094" i="21"/>
  <c r="O1093" i="21"/>
  <c r="O1092" i="21"/>
  <c r="O1091" i="21"/>
  <c r="O1090" i="21"/>
  <c r="O1089" i="21"/>
  <c r="O1088" i="21"/>
  <c r="O1087" i="21"/>
  <c r="O1086" i="21"/>
  <c r="O1085" i="21"/>
  <c r="O1084" i="21"/>
  <c r="O1083" i="21"/>
  <c r="O1082" i="21"/>
  <c r="O1081" i="21"/>
  <c r="O1080" i="21"/>
  <c r="O1079" i="21"/>
  <c r="O1078" i="21"/>
  <c r="O1077" i="21"/>
  <c r="O1076" i="21"/>
  <c r="O1075" i="21"/>
  <c r="O1074" i="21"/>
  <c r="O1073" i="21"/>
  <c r="O1072" i="21"/>
  <c r="O1071" i="21"/>
  <c r="O1070" i="21"/>
  <c r="O1069" i="21"/>
  <c r="O1068" i="21"/>
  <c r="O1067" i="21"/>
  <c r="O1066" i="21"/>
  <c r="O1065" i="21"/>
  <c r="O1064" i="21"/>
  <c r="O1063" i="21"/>
  <c r="O1062" i="21"/>
  <c r="O1061" i="21"/>
  <c r="O1060" i="21"/>
  <c r="O1059" i="21"/>
  <c r="O1058" i="21"/>
  <c r="O1057" i="21"/>
  <c r="O1056" i="21"/>
  <c r="O1055" i="21"/>
  <c r="O1054" i="21"/>
  <c r="O1053" i="21"/>
  <c r="O1052" i="21"/>
  <c r="O1051" i="21"/>
  <c r="O1050" i="21"/>
  <c r="O1049" i="21"/>
  <c r="O1048" i="21"/>
  <c r="O1047" i="21"/>
  <c r="O1046" i="21"/>
  <c r="O1045" i="21"/>
  <c r="O1044" i="21"/>
  <c r="O1043" i="21"/>
  <c r="O1042" i="21"/>
  <c r="O1041" i="21"/>
  <c r="O1040" i="21"/>
  <c r="O1039" i="21"/>
  <c r="O1038" i="21"/>
  <c r="O1037" i="21"/>
  <c r="O1036" i="21"/>
  <c r="O1035" i="21"/>
  <c r="O1034" i="21"/>
  <c r="O1033" i="21"/>
  <c r="O1032" i="21"/>
  <c r="O1031" i="21"/>
  <c r="O1030" i="21"/>
  <c r="O1029" i="21"/>
  <c r="O1028" i="21"/>
  <c r="O1027" i="21"/>
  <c r="O1026" i="21"/>
  <c r="O1025" i="21"/>
  <c r="O1024" i="21"/>
  <c r="O1023" i="21"/>
  <c r="O1022" i="21"/>
  <c r="O1021" i="21"/>
  <c r="O1020" i="21"/>
  <c r="O1019" i="21"/>
  <c r="O1018" i="21"/>
  <c r="O1017" i="21"/>
  <c r="O1016" i="21"/>
  <c r="O1015" i="21"/>
  <c r="O1014" i="21"/>
  <c r="O1013" i="21"/>
  <c r="O1012" i="21"/>
  <c r="O1011" i="21"/>
  <c r="O1010" i="21"/>
  <c r="O1009" i="21"/>
  <c r="O1008" i="21"/>
  <c r="O1007" i="21"/>
  <c r="O1006" i="21"/>
  <c r="O1005" i="21"/>
  <c r="O1004" i="21"/>
  <c r="O1003" i="21"/>
  <c r="O1002" i="21"/>
  <c r="O1001" i="21"/>
  <c r="O1000" i="21"/>
  <c r="O999" i="21"/>
  <c r="O998" i="21"/>
  <c r="O997" i="21"/>
  <c r="O996" i="21"/>
  <c r="O995" i="21"/>
  <c r="O994" i="21"/>
  <c r="O993" i="21"/>
  <c r="O992" i="21"/>
  <c r="O991" i="21"/>
  <c r="O990" i="21"/>
  <c r="O989" i="21"/>
  <c r="O988" i="21"/>
  <c r="O987" i="21"/>
  <c r="O984" i="21"/>
  <c r="O983" i="21"/>
  <c r="O982" i="21"/>
  <c r="O981" i="21"/>
  <c r="O980" i="21"/>
  <c r="O979" i="21"/>
  <c r="O978" i="21"/>
  <c r="O977" i="21"/>
  <c r="O976" i="21"/>
  <c r="O975" i="21"/>
  <c r="O974" i="21"/>
  <c r="O973" i="21"/>
  <c r="O972" i="21"/>
  <c r="O971" i="21"/>
  <c r="O970" i="21"/>
  <c r="O969" i="21"/>
  <c r="O968" i="21"/>
  <c r="O967" i="21"/>
  <c r="O966" i="21"/>
  <c r="O965" i="21"/>
  <c r="O964" i="21"/>
  <c r="O963" i="21"/>
  <c r="O962" i="21"/>
  <c r="O961" i="21"/>
  <c r="O960" i="21"/>
  <c r="O959" i="21"/>
  <c r="O958" i="21"/>
  <c r="O957" i="21"/>
  <c r="O956" i="21"/>
  <c r="O955" i="21"/>
  <c r="O954" i="21"/>
  <c r="O953" i="21"/>
  <c r="O952" i="21"/>
  <c r="O951" i="21"/>
  <c r="O950" i="21"/>
  <c r="O949" i="21"/>
  <c r="O948" i="21"/>
  <c r="O947" i="21"/>
  <c r="O946" i="21"/>
  <c r="O945" i="21"/>
  <c r="O944" i="21"/>
  <c r="O943" i="21"/>
  <c r="O942" i="21"/>
  <c r="O941" i="21"/>
  <c r="O940" i="21"/>
  <c r="O939" i="21"/>
  <c r="O938" i="21"/>
  <c r="O937" i="21"/>
  <c r="O936" i="21"/>
  <c r="O935" i="21"/>
  <c r="O934" i="21"/>
  <c r="O933" i="21"/>
  <c r="O932" i="21"/>
  <c r="O931" i="21"/>
  <c r="O930" i="21"/>
  <c r="O929" i="21"/>
  <c r="O928" i="21"/>
  <c r="O927" i="21"/>
  <c r="O926" i="21"/>
  <c r="O925" i="21"/>
  <c r="O924" i="21"/>
  <c r="O923" i="21"/>
  <c r="O922" i="21"/>
  <c r="O921" i="21"/>
  <c r="O920" i="21"/>
  <c r="O919" i="21"/>
  <c r="O918" i="21"/>
  <c r="O917" i="21"/>
  <c r="O916" i="21"/>
  <c r="O915" i="21"/>
  <c r="O914" i="21"/>
  <c r="O913" i="21"/>
  <c r="O912" i="21"/>
  <c r="O911" i="21"/>
  <c r="O910" i="21"/>
  <c r="O909" i="21"/>
  <c r="O908" i="21"/>
  <c r="O907" i="21"/>
  <c r="O906" i="21"/>
  <c r="O905" i="21"/>
  <c r="O904" i="21"/>
  <c r="O903" i="21"/>
  <c r="O902" i="21"/>
  <c r="O901" i="21"/>
  <c r="O900" i="21"/>
  <c r="O899" i="21"/>
  <c r="O898" i="21"/>
  <c r="O897" i="21"/>
  <c r="O896" i="21"/>
  <c r="O895" i="21"/>
  <c r="O894" i="21"/>
  <c r="O893" i="21"/>
  <c r="O892" i="21"/>
  <c r="O891" i="21"/>
  <c r="O890" i="21"/>
  <c r="O889" i="21"/>
  <c r="O888" i="21"/>
  <c r="O887" i="21"/>
  <c r="O886" i="21"/>
  <c r="O885" i="21"/>
  <c r="O884" i="21"/>
  <c r="O883" i="21"/>
  <c r="O882" i="21"/>
  <c r="O881" i="21"/>
  <c r="O880" i="21"/>
  <c r="O879" i="21"/>
  <c r="O878" i="21"/>
  <c r="O877" i="21"/>
  <c r="O876" i="21"/>
  <c r="O875" i="21"/>
  <c r="O874" i="21"/>
  <c r="O873" i="21"/>
  <c r="O872" i="21"/>
  <c r="O871" i="21"/>
  <c r="O870" i="21"/>
  <c r="O869" i="21"/>
  <c r="O868" i="21"/>
  <c r="O867" i="21"/>
  <c r="O866" i="21"/>
  <c r="O865" i="21"/>
  <c r="O864" i="21"/>
  <c r="O863" i="21"/>
  <c r="O862" i="21"/>
  <c r="O861" i="21"/>
  <c r="O860" i="21"/>
  <c r="O859" i="21"/>
  <c r="O858" i="21"/>
  <c r="O857" i="21"/>
  <c r="O856" i="21"/>
  <c r="O855" i="21"/>
  <c r="O854" i="21"/>
  <c r="O853" i="21"/>
  <c r="O852" i="21"/>
  <c r="O851" i="21"/>
  <c r="O850" i="21"/>
  <c r="O849" i="21"/>
  <c r="O848" i="21"/>
  <c r="O847" i="21"/>
  <c r="O846" i="21"/>
  <c r="O845" i="21"/>
  <c r="O844" i="21"/>
  <c r="O843" i="21"/>
  <c r="O842" i="21"/>
  <c r="O841" i="21"/>
  <c r="O840" i="21"/>
  <c r="O839" i="21"/>
  <c r="O838" i="21"/>
  <c r="O837" i="21"/>
  <c r="O836" i="21"/>
  <c r="O835" i="21"/>
  <c r="O834" i="21"/>
  <c r="O833" i="21"/>
  <c r="O832" i="21"/>
  <c r="O831" i="21"/>
  <c r="O830" i="21"/>
  <c r="O829" i="21"/>
  <c r="O828" i="21"/>
  <c r="O827" i="21"/>
  <c r="O826" i="21"/>
  <c r="O825" i="21"/>
  <c r="O824" i="21"/>
  <c r="O823" i="21"/>
  <c r="O822" i="21"/>
  <c r="O821" i="21"/>
  <c r="O820" i="21"/>
  <c r="O819" i="21"/>
  <c r="O818" i="21"/>
  <c r="O817" i="21"/>
  <c r="O816" i="21"/>
  <c r="O815" i="21"/>
  <c r="O814" i="21"/>
  <c r="O813" i="21"/>
  <c r="O812" i="21"/>
  <c r="O811" i="21"/>
  <c r="O810" i="21"/>
  <c r="O809" i="21"/>
  <c r="O808" i="21"/>
  <c r="O805" i="21"/>
  <c r="O804" i="21"/>
  <c r="O802" i="21"/>
  <c r="O801" i="21"/>
  <c r="O800" i="21"/>
  <c r="O799" i="21"/>
  <c r="O798" i="21"/>
  <c r="O797" i="21"/>
  <c r="O796" i="21"/>
  <c r="O795" i="21"/>
  <c r="O794" i="21"/>
  <c r="O793" i="21"/>
  <c r="O792" i="21"/>
  <c r="O791" i="21"/>
  <c r="O790" i="21"/>
  <c r="O789" i="21"/>
  <c r="O788" i="21"/>
  <c r="O787" i="21"/>
  <c r="O786" i="21"/>
  <c r="O785" i="21"/>
  <c r="O784" i="21"/>
  <c r="O783" i="21"/>
  <c r="O782" i="21"/>
  <c r="O781" i="21"/>
  <c r="O780" i="21"/>
  <c r="O779" i="21"/>
  <c r="O778" i="21"/>
  <c r="O777" i="21"/>
  <c r="O776" i="21"/>
  <c r="O775" i="21"/>
  <c r="O774" i="21"/>
  <c r="O773" i="21"/>
  <c r="O772" i="21"/>
  <c r="O771" i="21"/>
  <c r="O770" i="21"/>
  <c r="O769" i="21"/>
  <c r="O768" i="21"/>
  <c r="O767" i="21"/>
  <c r="O766" i="21"/>
  <c r="O765" i="21"/>
  <c r="O764" i="21"/>
  <c r="O763" i="21"/>
  <c r="O762" i="21"/>
  <c r="O761" i="21"/>
  <c r="O760" i="21"/>
  <c r="O759" i="21"/>
  <c r="O758" i="21"/>
  <c r="O757" i="21"/>
  <c r="O756" i="21"/>
  <c r="O755" i="21"/>
  <c r="O754" i="21"/>
  <c r="O753" i="21"/>
  <c r="O752" i="21"/>
  <c r="O751" i="21"/>
  <c r="O750" i="21"/>
  <c r="O749" i="21"/>
  <c r="O748" i="21"/>
  <c r="O747" i="21"/>
  <c r="O746" i="21"/>
  <c r="O745" i="21"/>
  <c r="O744" i="21"/>
  <c r="O743" i="21"/>
  <c r="O742" i="21"/>
  <c r="O741" i="21"/>
  <c r="O740" i="21"/>
  <c r="O739" i="21"/>
  <c r="O738" i="21"/>
  <c r="O737" i="21"/>
  <c r="O736" i="21"/>
  <c r="O735" i="21"/>
  <c r="O734" i="21"/>
  <c r="O733" i="21"/>
  <c r="O732" i="21"/>
  <c r="O731" i="21"/>
  <c r="O730" i="21"/>
  <c r="O729" i="21"/>
  <c r="O728" i="21"/>
  <c r="O727" i="21"/>
  <c r="O726" i="21"/>
  <c r="O725" i="21"/>
  <c r="O724" i="21"/>
  <c r="O723" i="21"/>
  <c r="O722" i="21"/>
  <c r="O721" i="21"/>
  <c r="O720" i="21"/>
  <c r="O719" i="21"/>
  <c r="O718" i="21"/>
  <c r="O717" i="21"/>
  <c r="O716" i="21"/>
  <c r="O715" i="21"/>
  <c r="O714" i="21"/>
  <c r="O713" i="21"/>
  <c r="O712" i="21"/>
  <c r="O711" i="21"/>
  <c r="O710" i="21"/>
  <c r="O709" i="21"/>
  <c r="O708" i="21"/>
  <c r="O707" i="21"/>
  <c r="O706" i="21"/>
  <c r="O705" i="21"/>
  <c r="O703" i="21"/>
  <c r="O702" i="21"/>
  <c r="O701" i="21"/>
  <c r="O700" i="21"/>
  <c r="O698" i="21"/>
  <c r="O697" i="21"/>
  <c r="O696" i="21"/>
  <c r="O694" i="21"/>
  <c r="O693" i="21"/>
  <c r="O692" i="21"/>
  <c r="O691" i="21"/>
  <c r="O690" i="21"/>
  <c r="O689" i="21"/>
  <c r="O688" i="21"/>
  <c r="O687" i="21"/>
  <c r="O686" i="21"/>
  <c r="O685" i="21"/>
  <c r="O672" i="21"/>
  <c r="O671" i="21"/>
  <c r="O670" i="21"/>
  <c r="O669" i="21"/>
  <c r="O668" i="21"/>
  <c r="O667" i="21"/>
  <c r="O666" i="21"/>
  <c r="O665" i="21"/>
  <c r="O664" i="21"/>
  <c r="O663" i="21"/>
  <c r="O662" i="21"/>
  <c r="O661" i="21"/>
  <c r="O660" i="21"/>
  <c r="O659" i="21"/>
  <c r="O658" i="21"/>
  <c r="O657" i="21"/>
  <c r="O656" i="21"/>
  <c r="O655" i="21"/>
  <c r="O654" i="21"/>
  <c r="O653" i="21"/>
  <c r="O652" i="21"/>
  <c r="O651" i="21"/>
  <c r="O650" i="21"/>
  <c r="O649" i="21"/>
  <c r="O648" i="21"/>
  <c r="O647" i="21"/>
  <c r="O646" i="21"/>
  <c r="O645" i="21"/>
  <c r="O644" i="21"/>
  <c r="O643" i="21"/>
  <c r="O642" i="21"/>
  <c r="O641" i="21"/>
  <c r="O640" i="21"/>
  <c r="O639" i="21"/>
  <c r="O638" i="21"/>
  <c r="O637" i="21"/>
  <c r="O636" i="21"/>
  <c r="O635" i="21"/>
  <c r="O634" i="21"/>
  <c r="O633" i="21"/>
  <c r="O632" i="21"/>
  <c r="O631" i="21"/>
  <c r="O630" i="21"/>
  <c r="O629" i="21"/>
  <c r="O628" i="21"/>
  <c r="O627" i="21"/>
  <c r="O626" i="21"/>
  <c r="O625" i="21"/>
  <c r="O624" i="21"/>
  <c r="O623" i="21"/>
  <c r="O622" i="21"/>
  <c r="O621" i="21"/>
  <c r="O620" i="21"/>
  <c r="O619" i="21"/>
  <c r="O618" i="21"/>
  <c r="O617" i="21"/>
  <c r="O616" i="21"/>
  <c r="O615" i="21"/>
  <c r="O614" i="21"/>
  <c r="O613" i="21"/>
  <c r="O612" i="21"/>
  <c r="O611" i="21"/>
  <c r="O610" i="21"/>
  <c r="O609" i="21"/>
  <c r="O608" i="21"/>
  <c r="O607" i="21"/>
  <c r="O606" i="21"/>
  <c r="O605" i="21"/>
  <c r="O604" i="21"/>
  <c r="O603" i="21"/>
  <c r="O602" i="21"/>
  <c r="O601" i="21"/>
  <c r="O600" i="21"/>
  <c r="O599" i="21"/>
  <c r="O598" i="21"/>
  <c r="O597" i="21"/>
  <c r="O596" i="21"/>
  <c r="O595" i="21"/>
  <c r="O594" i="21"/>
  <c r="O593" i="21"/>
  <c r="O592" i="21"/>
  <c r="O591" i="21"/>
  <c r="O590" i="21"/>
  <c r="O589" i="21"/>
  <c r="O588" i="21"/>
  <c r="O587" i="21"/>
  <c r="O586" i="21"/>
  <c r="O585" i="21"/>
  <c r="O584" i="21"/>
  <c r="O583" i="21"/>
  <c r="O582" i="21"/>
  <c r="O581" i="21"/>
  <c r="O580" i="21"/>
  <c r="O579" i="21"/>
  <c r="O578" i="21"/>
  <c r="O577" i="21"/>
  <c r="O576" i="21"/>
  <c r="O575" i="21"/>
  <c r="O574" i="21"/>
  <c r="O573" i="21"/>
  <c r="O572" i="21"/>
  <c r="O571" i="21"/>
  <c r="O570" i="21"/>
  <c r="O569" i="21"/>
  <c r="O568" i="21"/>
  <c r="O567" i="21"/>
  <c r="O566" i="21"/>
  <c r="O565" i="21"/>
  <c r="O564" i="21"/>
  <c r="O563" i="21"/>
  <c r="O562" i="21"/>
  <c r="O561" i="21"/>
  <c r="O560" i="21"/>
  <c r="O559" i="21"/>
  <c r="O558" i="21"/>
  <c r="O557" i="21"/>
  <c r="O556" i="21"/>
  <c r="O555" i="21"/>
  <c r="O554" i="21"/>
  <c r="O553" i="21"/>
  <c r="O552" i="21"/>
  <c r="O551" i="21"/>
  <c r="O550" i="21"/>
  <c r="O549" i="21"/>
  <c r="O548" i="21"/>
  <c r="O547" i="21"/>
  <c r="O546" i="21"/>
  <c r="O545" i="21"/>
  <c r="O544" i="21"/>
  <c r="O543" i="21"/>
  <c r="O542" i="21"/>
  <c r="O541" i="21"/>
  <c r="O540" i="21"/>
  <c r="O539" i="21"/>
  <c r="O538" i="21"/>
  <c r="O537" i="21"/>
  <c r="O536" i="21"/>
  <c r="O535" i="21"/>
  <c r="O534" i="21"/>
  <c r="O533" i="21"/>
  <c r="O532" i="21"/>
  <c r="O531" i="21"/>
  <c r="O530" i="21"/>
  <c r="O529" i="21"/>
  <c r="O528" i="21"/>
  <c r="O527" i="21"/>
  <c r="O526" i="21"/>
  <c r="O525" i="21"/>
  <c r="O524" i="21"/>
  <c r="O523" i="21"/>
  <c r="O522" i="21"/>
  <c r="O521" i="21"/>
  <c r="O520" i="21"/>
  <c r="O519" i="21"/>
  <c r="O518" i="21"/>
  <c r="O517" i="21"/>
  <c r="O516" i="21"/>
  <c r="O515" i="21"/>
  <c r="O514" i="21"/>
  <c r="O513" i="21"/>
  <c r="O512" i="21"/>
  <c r="O511" i="21"/>
  <c r="O510" i="21"/>
  <c r="O509" i="21"/>
  <c r="O508" i="21"/>
  <c r="O507" i="21"/>
  <c r="O506" i="21"/>
  <c r="O505" i="21"/>
  <c r="O504" i="21"/>
  <c r="O503" i="21"/>
  <c r="O502" i="21"/>
  <c r="O501" i="21"/>
  <c r="O500" i="21"/>
  <c r="O499" i="21"/>
  <c r="O498" i="21"/>
  <c r="O497" i="21"/>
  <c r="O496" i="21"/>
  <c r="O495" i="21"/>
  <c r="O494" i="21"/>
  <c r="O493" i="21"/>
  <c r="O492" i="21"/>
  <c r="O491" i="21"/>
  <c r="O490" i="21"/>
  <c r="O489" i="21"/>
  <c r="O488" i="21"/>
  <c r="O487" i="21"/>
  <c r="O486" i="21"/>
  <c r="O485" i="21"/>
  <c r="O484" i="21"/>
  <c r="O483" i="21"/>
  <c r="O482" i="21"/>
  <c r="O481" i="21"/>
  <c r="O480" i="21"/>
  <c r="O479" i="21"/>
  <c r="O478" i="21"/>
  <c r="O477" i="21"/>
  <c r="O476" i="21"/>
  <c r="O475" i="21"/>
  <c r="O474" i="21"/>
  <c r="O473" i="21"/>
  <c r="O472" i="21"/>
  <c r="O471" i="21"/>
  <c r="O470" i="21"/>
  <c r="O469" i="21"/>
  <c r="O468" i="21"/>
  <c r="O467" i="21"/>
  <c r="O466" i="21"/>
  <c r="O465" i="21"/>
  <c r="O464" i="21"/>
  <c r="O463" i="21"/>
  <c r="O462" i="21"/>
  <c r="O461" i="21"/>
  <c r="O460" i="21"/>
  <c r="O459" i="21"/>
  <c r="O458" i="21"/>
  <c r="O457" i="21"/>
  <c r="O456" i="21"/>
  <c r="O455" i="21"/>
  <c r="O454" i="21"/>
  <c r="O453" i="21"/>
  <c r="O452" i="21"/>
  <c r="O451" i="21"/>
  <c r="O450" i="21"/>
  <c r="O449" i="21"/>
  <c r="O448" i="21"/>
  <c r="O447" i="21"/>
  <c r="O446" i="21"/>
  <c r="O445" i="21"/>
  <c r="O444" i="21"/>
  <c r="O443" i="21"/>
  <c r="O442" i="21"/>
  <c r="O441" i="21"/>
  <c r="O440" i="21"/>
  <c r="O439" i="21"/>
  <c r="O438" i="21"/>
  <c r="O437" i="21"/>
  <c r="O436" i="21"/>
  <c r="O435" i="21"/>
  <c r="O434" i="21"/>
  <c r="O433" i="21"/>
  <c r="O432" i="21"/>
  <c r="O431" i="21"/>
  <c r="O430" i="21"/>
  <c r="O429" i="21"/>
  <c r="O428" i="21"/>
  <c r="O427" i="21"/>
  <c r="O426" i="21"/>
  <c r="O425" i="21"/>
  <c r="O424" i="21"/>
  <c r="O423" i="21"/>
  <c r="O422" i="21"/>
  <c r="O421" i="21"/>
  <c r="O420" i="21"/>
  <c r="O419" i="21"/>
  <c r="O418" i="21"/>
  <c r="O417" i="21"/>
  <c r="O416" i="21"/>
  <c r="O415" i="21"/>
  <c r="O414" i="21"/>
  <c r="O413" i="21"/>
  <c r="O412" i="21"/>
  <c r="O411" i="21"/>
  <c r="O410" i="21"/>
  <c r="O409" i="21"/>
  <c r="O408" i="21"/>
  <c r="O407" i="21"/>
  <c r="O406" i="21"/>
  <c r="O405" i="21"/>
  <c r="O404" i="21"/>
  <c r="O403" i="21"/>
  <c r="O402" i="21"/>
  <c r="O401" i="21"/>
  <c r="O400" i="21"/>
  <c r="O399" i="21"/>
  <c r="O398" i="21"/>
  <c r="O397" i="21"/>
  <c r="O396" i="21"/>
  <c r="O395" i="21"/>
  <c r="O394" i="21"/>
  <c r="O393" i="21"/>
  <c r="O392" i="21"/>
  <c r="O391" i="21"/>
  <c r="O390" i="21"/>
  <c r="O389" i="21"/>
  <c r="O388" i="21"/>
  <c r="O387" i="21"/>
  <c r="O386" i="21"/>
  <c r="O385" i="21"/>
  <c r="O384" i="21"/>
  <c r="O383" i="21"/>
  <c r="O382" i="21"/>
  <c r="O381" i="21"/>
  <c r="O380" i="21"/>
  <c r="O379" i="21"/>
  <c r="O378" i="21"/>
  <c r="O377" i="21"/>
  <c r="O376" i="21"/>
  <c r="O375" i="21"/>
  <c r="O374" i="21"/>
  <c r="O373" i="21"/>
  <c r="O372" i="21"/>
  <c r="O371" i="21"/>
  <c r="O370" i="21"/>
  <c r="O369" i="21"/>
  <c r="O368" i="21"/>
  <c r="O367" i="21"/>
  <c r="O366" i="21"/>
  <c r="O365" i="21"/>
  <c r="O364" i="21"/>
  <c r="O363" i="21"/>
  <c r="O362" i="21"/>
  <c r="O361" i="21"/>
  <c r="O360" i="21"/>
  <c r="O359" i="21"/>
  <c r="O358" i="21"/>
  <c r="O357" i="21"/>
  <c r="O356" i="21"/>
  <c r="O355" i="21"/>
  <c r="O354" i="21"/>
  <c r="O353" i="21"/>
  <c r="O352" i="21"/>
  <c r="O351" i="21"/>
  <c r="O350" i="21"/>
  <c r="O349" i="21"/>
  <c r="O348" i="21"/>
  <c r="O347" i="21"/>
  <c r="O346" i="21"/>
  <c r="O345" i="21"/>
  <c r="O344" i="21"/>
  <c r="O343" i="21"/>
  <c r="O342" i="21"/>
  <c r="O341" i="21"/>
  <c r="O340" i="21"/>
  <c r="O339" i="21"/>
  <c r="O338" i="21"/>
  <c r="O337" i="21"/>
  <c r="O336" i="21"/>
  <c r="O335" i="21"/>
  <c r="O334" i="21"/>
  <c r="O333" i="21"/>
  <c r="O332" i="21"/>
  <c r="O331" i="21"/>
  <c r="O330" i="21"/>
  <c r="O329" i="21"/>
  <c r="O328" i="21"/>
  <c r="O327" i="21"/>
  <c r="O326" i="21"/>
  <c r="O325" i="21"/>
  <c r="O324" i="21"/>
  <c r="O323" i="21"/>
  <c r="O322" i="21"/>
  <c r="O321" i="21"/>
  <c r="O320" i="21"/>
  <c r="O319" i="21"/>
  <c r="O318" i="21"/>
  <c r="O317" i="21"/>
  <c r="O316" i="21"/>
  <c r="O315" i="21"/>
  <c r="O314" i="21"/>
  <c r="O313" i="21"/>
  <c r="O312" i="21"/>
  <c r="O311" i="21"/>
  <c r="O310" i="21"/>
  <c r="O309" i="21"/>
  <c r="O308" i="21"/>
  <c r="O307" i="21"/>
  <c r="O306" i="21"/>
  <c r="O305" i="21"/>
  <c r="O304" i="21"/>
  <c r="O303" i="21"/>
  <c r="O302" i="21"/>
  <c r="O301" i="21"/>
  <c r="O300" i="21"/>
  <c r="O299" i="21"/>
  <c r="O298" i="21"/>
  <c r="O297" i="21"/>
  <c r="O296" i="21"/>
  <c r="O295" i="21"/>
  <c r="O294" i="21"/>
  <c r="O293" i="21"/>
  <c r="O292" i="21"/>
  <c r="O291" i="21"/>
  <c r="O290" i="21"/>
  <c r="O289" i="21"/>
  <c r="O288" i="21"/>
  <c r="O287" i="21"/>
  <c r="O286" i="21"/>
  <c r="O284" i="21"/>
  <c r="O283" i="21"/>
  <c r="O282" i="21"/>
  <c r="O281" i="21"/>
  <c r="O280" i="21"/>
  <c r="O279" i="21"/>
  <c r="O278" i="21"/>
  <c r="O277" i="21"/>
  <c r="O276" i="21"/>
  <c r="O275" i="21"/>
  <c r="O273" i="21"/>
  <c r="O272" i="21"/>
  <c r="O271" i="21"/>
  <c r="O269" i="21"/>
  <c r="O268" i="21"/>
  <c r="O267" i="21"/>
  <c r="O266" i="21"/>
  <c r="O264" i="21"/>
  <c r="O263" i="21"/>
  <c r="O262" i="21"/>
  <c r="O260" i="21"/>
  <c r="O259" i="21"/>
  <c r="O258" i="21"/>
  <c r="O257" i="21"/>
  <c r="O256" i="21"/>
  <c r="O255" i="21"/>
  <c r="O249" i="21"/>
  <c r="O248" i="21"/>
  <c r="O247" i="21"/>
  <c r="O243" i="21"/>
  <c r="O242" i="21"/>
  <c r="O241" i="21"/>
  <c r="O240" i="21"/>
  <c r="O239" i="21"/>
  <c r="O238" i="21"/>
  <c r="O237" i="21"/>
  <c r="O236" i="21"/>
  <c r="O235" i="21"/>
  <c r="O234" i="21"/>
  <c r="O233" i="21"/>
  <c r="O232" i="21"/>
  <c r="O231" i="21"/>
  <c r="O230" i="21"/>
  <c r="O228" i="21"/>
  <c r="O227" i="21"/>
  <c r="O226" i="21"/>
  <c r="O225" i="21"/>
  <c r="O224" i="21"/>
  <c r="O223" i="21"/>
  <c r="O222" i="21"/>
  <c r="O221" i="21"/>
  <c r="O220" i="21"/>
  <c r="O219" i="21"/>
  <c r="O218" i="21"/>
  <c r="O217" i="21"/>
  <c r="O216" i="21"/>
  <c r="O215" i="21"/>
  <c r="O214" i="21"/>
  <c r="O213" i="21"/>
  <c r="O212" i="21"/>
  <c r="O211" i="21"/>
  <c r="O210" i="21"/>
  <c r="O209" i="21"/>
  <c r="O208" i="21"/>
  <c r="O207" i="21"/>
  <c r="O206" i="21"/>
  <c r="O205" i="21"/>
  <c r="O204" i="21"/>
  <c r="O203" i="21"/>
  <c r="O202" i="21"/>
  <c r="O201" i="21"/>
  <c r="O200" i="21"/>
  <c r="O199" i="21"/>
  <c r="O198" i="21"/>
  <c r="O197" i="21"/>
  <c r="O196" i="21"/>
  <c r="O195" i="21"/>
  <c r="O194" i="21"/>
  <c r="O193" i="21"/>
  <c r="O192" i="21"/>
  <c r="O191" i="21"/>
  <c r="O190" i="21"/>
  <c r="O189" i="21"/>
  <c r="O188" i="21"/>
  <c r="O187" i="21"/>
  <c r="O186" i="21"/>
  <c r="O185" i="21"/>
  <c r="O184" i="21"/>
  <c r="O183" i="21"/>
  <c r="O182" i="21"/>
  <c r="O181" i="21"/>
  <c r="O180" i="21"/>
  <c r="O179" i="21"/>
  <c r="O178" i="21"/>
  <c r="O177" i="21"/>
  <c r="O176" i="21"/>
  <c r="O175" i="21"/>
  <c r="O174" i="21"/>
  <c r="O173" i="21"/>
  <c r="O172" i="21"/>
  <c r="O171" i="21"/>
  <c r="O170" i="21"/>
  <c r="O169" i="21"/>
  <c r="O168" i="21"/>
  <c r="O167" i="21"/>
  <c r="O166" i="21"/>
  <c r="O165" i="21"/>
  <c r="O164" i="21"/>
  <c r="O163" i="21"/>
  <c r="O162" i="21"/>
  <c r="O161" i="21"/>
  <c r="O160" i="21"/>
  <c r="O159" i="21"/>
  <c r="O158" i="21"/>
  <c r="O157" i="21"/>
  <c r="O156" i="21"/>
  <c r="O155" i="21"/>
  <c r="O154" i="21"/>
  <c r="O153" i="21"/>
  <c r="O152" i="21"/>
  <c r="O151" i="21"/>
  <c r="O150" i="21"/>
  <c r="O149" i="21"/>
  <c r="O148" i="21"/>
  <c r="O147" i="21"/>
  <c r="O146" i="21"/>
  <c r="O145" i="21"/>
  <c r="O144" i="21"/>
  <c r="O143" i="21"/>
  <c r="O142" i="21"/>
  <c r="O141" i="21"/>
  <c r="O140" i="21"/>
  <c r="O139" i="21"/>
  <c r="O138" i="21"/>
  <c r="O137" i="21"/>
  <c r="O136" i="21"/>
  <c r="O135" i="21"/>
  <c r="O134" i="21"/>
  <c r="O133" i="21"/>
  <c r="O132" i="21"/>
  <c r="O131" i="21"/>
  <c r="O130" i="21"/>
  <c r="O129" i="21"/>
  <c r="O128" i="21"/>
  <c r="O127" i="21"/>
  <c r="O126" i="21"/>
  <c r="O125" i="21"/>
  <c r="O124" i="21"/>
  <c r="O123" i="21"/>
  <c r="O122" i="21"/>
  <c r="O121" i="21"/>
  <c r="O120" i="21"/>
  <c r="O119" i="21"/>
  <c r="O118" i="21"/>
  <c r="O117" i="21"/>
  <c r="O116" i="21"/>
  <c r="O115" i="21"/>
  <c r="O114" i="21"/>
  <c r="O113" i="21"/>
  <c r="O112" i="21"/>
  <c r="O111" i="21"/>
  <c r="O110" i="21"/>
  <c r="O109" i="21"/>
  <c r="O108" i="21"/>
  <c r="O107" i="21"/>
  <c r="O106" i="21"/>
  <c r="O105" i="21"/>
  <c r="O104" i="21"/>
  <c r="O103" i="21"/>
  <c r="O102" i="21"/>
  <c r="O101" i="21"/>
  <c r="O100" i="21"/>
  <c r="O99" i="21"/>
  <c r="O98" i="21"/>
  <c r="O97" i="21"/>
  <c r="O96" i="21"/>
  <c r="O95" i="21"/>
  <c r="O94" i="21"/>
  <c r="O93" i="21"/>
  <c r="O92" i="21"/>
  <c r="O91" i="21"/>
  <c r="O90" i="21"/>
  <c r="O89" i="21"/>
  <c r="O88" i="21"/>
  <c r="O87" i="21"/>
  <c r="O86" i="21"/>
  <c r="O85" i="21"/>
  <c r="O84" i="21"/>
  <c r="O83" i="21"/>
  <c r="O77" i="21"/>
  <c r="O76" i="21"/>
  <c r="O75" i="21"/>
  <c r="O74" i="21"/>
  <c r="O73" i="21"/>
  <c r="O72" i="21"/>
  <c r="O71" i="21"/>
  <c r="O70" i="21"/>
  <c r="O69" i="21"/>
  <c r="O68" i="21"/>
  <c r="O67" i="21"/>
  <c r="O66" i="21"/>
  <c r="O65" i="21"/>
  <c r="O64" i="21"/>
  <c r="O63" i="21"/>
  <c r="O62" i="21"/>
  <c r="O61" i="21"/>
  <c r="O60" i="21"/>
  <c r="O59" i="21"/>
  <c r="O58" i="21"/>
  <c r="O57" i="21"/>
  <c r="O56" i="21"/>
  <c r="O55" i="21"/>
  <c r="O54" i="21"/>
  <c r="O53" i="21"/>
  <c r="O52" i="21"/>
  <c r="O51" i="21"/>
  <c r="O50" i="21"/>
  <c r="O49" i="21"/>
  <c r="O48" i="21"/>
  <c r="O47" i="21"/>
  <c r="O46" i="21"/>
  <c r="O45" i="21"/>
  <c r="O44" i="21"/>
  <c r="O43" i="21"/>
  <c r="O42" i="21"/>
  <c r="O41" i="21"/>
  <c r="O40" i="21"/>
  <c r="O39" i="21"/>
  <c r="O38" i="21"/>
  <c r="O37" i="21"/>
  <c r="O36" i="21"/>
  <c r="O35" i="21"/>
  <c r="O34" i="21"/>
  <c r="O33" i="21"/>
  <c r="O32" i="21"/>
  <c r="O31" i="21"/>
  <c r="O30" i="21"/>
  <c r="O29" i="21"/>
  <c r="O28" i="21"/>
  <c r="O27" i="21"/>
  <c r="O26" i="21"/>
  <c r="O25" i="21"/>
  <c r="O24" i="21"/>
  <c r="O23" i="21"/>
  <c r="O22" i="21"/>
  <c r="O21" i="21"/>
  <c r="O20" i="21"/>
  <c r="O19" i="21"/>
  <c r="O18" i="21"/>
  <c r="O17" i="21"/>
  <c r="O16" i="21"/>
  <c r="O15" i="21"/>
  <c r="O14" i="21"/>
  <c r="O13" i="21"/>
  <c r="O12" i="21"/>
  <c r="O11" i="21"/>
  <c r="O10" i="21"/>
  <c r="M1123" i="20" l="1"/>
  <c r="M1122" i="20"/>
  <c r="M1121" i="20"/>
  <c r="M1120" i="20"/>
  <c r="M1119" i="20"/>
  <c r="M1118" i="20"/>
  <c r="M1117" i="20"/>
  <c r="M1116" i="20"/>
  <c r="M1115" i="20"/>
  <c r="M1114" i="20"/>
  <c r="M1113" i="20"/>
  <c r="M1112" i="20"/>
  <c r="M1111" i="20"/>
  <c r="M1110" i="20"/>
  <c r="M1109" i="20"/>
  <c r="M1108" i="20"/>
  <c r="M1107" i="20"/>
  <c r="M1106" i="20"/>
  <c r="M1105" i="20"/>
  <c r="M1104" i="20"/>
  <c r="M1103" i="20"/>
  <c r="M1102" i="20"/>
  <c r="M1101" i="20"/>
  <c r="M1100" i="20"/>
  <c r="M1099" i="20"/>
  <c r="M1098" i="20"/>
  <c r="M1097" i="20"/>
  <c r="M1096" i="20"/>
  <c r="M1095" i="20"/>
  <c r="M1094" i="20"/>
  <c r="M1093" i="20"/>
  <c r="M1092" i="20"/>
  <c r="M1091" i="20"/>
  <c r="M1090" i="20"/>
  <c r="M1089" i="20"/>
  <c r="M1088" i="20"/>
  <c r="M1087" i="20"/>
  <c r="M1086" i="20"/>
  <c r="M1085" i="20"/>
  <c r="M1084" i="20"/>
  <c r="M1083" i="20"/>
  <c r="M1082" i="20"/>
  <c r="M1081" i="20"/>
  <c r="M1080" i="20"/>
  <c r="M1079" i="20"/>
  <c r="M1078" i="20"/>
  <c r="M1077" i="20"/>
  <c r="M1076" i="20"/>
  <c r="M1075" i="20"/>
  <c r="M1074" i="20"/>
  <c r="M1073" i="20"/>
  <c r="M1072" i="20"/>
  <c r="M1071" i="20"/>
  <c r="M1070" i="20"/>
  <c r="M1069" i="20"/>
  <c r="M1068" i="20"/>
  <c r="M1067" i="20"/>
  <c r="M1066" i="20"/>
  <c r="M1065" i="20"/>
  <c r="M1064" i="20"/>
  <c r="M1063" i="20"/>
  <c r="M1062" i="20"/>
  <c r="M1061" i="20"/>
  <c r="M1060" i="20"/>
  <c r="M1059" i="20"/>
  <c r="M1058" i="20"/>
  <c r="M1057" i="20"/>
  <c r="M1056" i="20"/>
  <c r="M1055" i="20"/>
  <c r="M1054" i="20"/>
  <c r="M1053" i="20"/>
  <c r="M1052" i="20"/>
  <c r="M1051" i="20"/>
  <c r="M1050" i="20"/>
  <c r="M1049" i="20"/>
  <c r="M1048" i="20"/>
  <c r="M1047" i="20"/>
  <c r="M1046" i="20"/>
  <c r="M1045" i="20"/>
  <c r="M1044" i="20"/>
  <c r="M1043" i="20"/>
  <c r="M1042" i="20"/>
  <c r="M1041" i="20"/>
  <c r="M1040" i="20"/>
  <c r="M1039" i="20"/>
  <c r="M1038" i="20"/>
  <c r="M1037" i="20"/>
  <c r="M1036" i="20"/>
  <c r="M1035" i="20"/>
  <c r="M1034" i="20"/>
  <c r="M1033" i="20"/>
  <c r="M1032" i="20"/>
  <c r="M1031" i="20"/>
  <c r="M1030" i="20"/>
  <c r="M1029" i="20"/>
  <c r="M1028" i="20"/>
  <c r="M1027" i="20"/>
  <c r="M1026" i="20"/>
  <c r="M1025" i="20"/>
  <c r="M1024" i="20"/>
  <c r="M1023" i="20"/>
  <c r="M1022" i="20"/>
  <c r="M1021" i="20"/>
  <c r="M1020" i="20"/>
  <c r="M1019" i="20"/>
  <c r="M1018" i="20"/>
  <c r="M1017" i="20"/>
  <c r="M1016" i="20"/>
  <c r="M1015" i="20"/>
  <c r="M1014" i="20"/>
  <c r="M1013" i="20"/>
  <c r="M1012" i="20"/>
  <c r="M1011" i="20"/>
  <c r="M1010" i="20"/>
  <c r="M1009" i="20"/>
  <c r="M1008" i="20"/>
  <c r="M1007" i="20"/>
  <c r="M1006" i="20"/>
  <c r="M1005" i="20"/>
  <c r="M1004" i="20"/>
  <c r="M1003" i="20"/>
  <c r="M1002" i="20"/>
  <c r="M1001" i="20"/>
  <c r="M1000" i="20"/>
  <c r="M999" i="20"/>
  <c r="M998" i="20"/>
  <c r="M997" i="20"/>
  <c r="M996" i="20"/>
  <c r="M995" i="20"/>
  <c r="M994" i="20"/>
  <c r="M993" i="20"/>
  <c r="M992" i="20"/>
  <c r="M991" i="20"/>
  <c r="M990" i="20"/>
  <c r="M989" i="20"/>
  <c r="M988" i="20"/>
  <c r="M987" i="20"/>
  <c r="M984" i="20"/>
  <c r="M983" i="20"/>
  <c r="M982" i="20"/>
  <c r="M981" i="20"/>
  <c r="M980" i="20"/>
  <c r="M979" i="20"/>
  <c r="M978" i="20"/>
  <c r="M977" i="20"/>
  <c r="M976" i="20"/>
  <c r="M975" i="20"/>
  <c r="M974" i="20"/>
  <c r="M973" i="20"/>
  <c r="M972" i="20"/>
  <c r="M971" i="20"/>
  <c r="M970" i="20"/>
  <c r="M969" i="20"/>
  <c r="M968" i="20"/>
  <c r="M967" i="20"/>
  <c r="M966" i="20"/>
  <c r="M965" i="20"/>
  <c r="M964" i="20"/>
  <c r="M963" i="20"/>
  <c r="M962" i="20"/>
  <c r="M961" i="20"/>
  <c r="M960" i="20"/>
  <c r="M959" i="20"/>
  <c r="M958" i="20"/>
  <c r="M957" i="20"/>
  <c r="M956" i="20"/>
  <c r="M955" i="20"/>
  <c r="M954" i="20"/>
  <c r="M953" i="20"/>
  <c r="M952" i="20"/>
  <c r="M951" i="20"/>
  <c r="M950" i="20"/>
  <c r="M949" i="20"/>
  <c r="M948" i="20"/>
  <c r="M947" i="20"/>
  <c r="M946" i="20"/>
  <c r="M945" i="20"/>
  <c r="M944" i="20"/>
  <c r="M943" i="20"/>
  <c r="M942" i="20"/>
  <c r="M941" i="20"/>
  <c r="M940" i="20"/>
  <c r="M939" i="20"/>
  <c r="M938" i="20"/>
  <c r="M937" i="20"/>
  <c r="M936" i="20"/>
  <c r="M935" i="20"/>
  <c r="M934" i="20"/>
  <c r="M933" i="20"/>
  <c r="M932" i="20"/>
  <c r="M931" i="20"/>
  <c r="M930" i="20"/>
  <c r="M929" i="20"/>
  <c r="M928" i="20"/>
  <c r="M927" i="20"/>
  <c r="M926" i="20"/>
  <c r="M925" i="20"/>
  <c r="M924" i="20"/>
  <c r="M923" i="20"/>
  <c r="M922" i="20"/>
  <c r="M921" i="20"/>
  <c r="M920" i="20"/>
  <c r="M919" i="20"/>
  <c r="M918" i="20"/>
  <c r="M917" i="20"/>
  <c r="M916" i="20"/>
  <c r="M915" i="20"/>
  <c r="M914" i="20"/>
  <c r="M913" i="20"/>
  <c r="M912" i="20"/>
  <c r="M911" i="20"/>
  <c r="M910" i="20"/>
  <c r="M909" i="20"/>
  <c r="M908" i="20"/>
  <c r="M907" i="20"/>
  <c r="M906" i="20"/>
  <c r="M905" i="20"/>
  <c r="M904" i="20"/>
  <c r="M903" i="20"/>
  <c r="M902" i="20"/>
  <c r="M901" i="20"/>
  <c r="M900" i="20"/>
  <c r="M899" i="20"/>
  <c r="M898" i="20"/>
  <c r="M897" i="20"/>
  <c r="M896" i="20"/>
  <c r="M895" i="20"/>
  <c r="M894" i="20"/>
  <c r="M893" i="20"/>
  <c r="M892" i="20"/>
  <c r="M891" i="20"/>
  <c r="M890" i="20"/>
  <c r="M889" i="20"/>
  <c r="M888" i="20"/>
  <c r="M887" i="20"/>
  <c r="M886" i="20"/>
  <c r="M885" i="20"/>
  <c r="M884" i="20"/>
  <c r="M883" i="20"/>
  <c r="M882" i="20"/>
  <c r="M881" i="20"/>
  <c r="M880" i="20"/>
  <c r="M879" i="20"/>
  <c r="M878" i="20"/>
  <c r="M877" i="20"/>
  <c r="M876" i="20"/>
  <c r="M875" i="20"/>
  <c r="M874" i="20"/>
  <c r="M873" i="20"/>
  <c r="M872" i="20"/>
  <c r="M871" i="20"/>
  <c r="M870" i="20"/>
  <c r="M869" i="20"/>
  <c r="M868" i="20"/>
  <c r="M867" i="20"/>
  <c r="M866" i="20"/>
  <c r="M865" i="20"/>
  <c r="M864" i="20"/>
  <c r="M863" i="20"/>
  <c r="M862" i="20"/>
  <c r="M861" i="20"/>
  <c r="M860" i="20"/>
  <c r="M859" i="20"/>
  <c r="M858" i="20"/>
  <c r="M857" i="20"/>
  <c r="M856" i="20"/>
  <c r="M855" i="20"/>
  <c r="M854" i="20"/>
  <c r="M853" i="20"/>
  <c r="M852" i="20"/>
  <c r="M851" i="20"/>
  <c r="M850" i="20"/>
  <c r="M849" i="20"/>
  <c r="M848" i="20"/>
  <c r="M847" i="20"/>
  <c r="M846" i="20"/>
  <c r="M845" i="20"/>
  <c r="M844" i="20"/>
  <c r="M843" i="20"/>
  <c r="M842" i="20"/>
  <c r="M841" i="20"/>
  <c r="M840" i="20"/>
  <c r="M839" i="20"/>
  <c r="M838" i="20"/>
  <c r="M837" i="20"/>
  <c r="M836" i="20"/>
  <c r="M835" i="20"/>
  <c r="M834" i="20"/>
  <c r="M833" i="20"/>
  <c r="M832" i="20"/>
  <c r="M831" i="20"/>
  <c r="M830" i="20"/>
  <c r="M829" i="20"/>
  <c r="M828" i="20"/>
  <c r="M827" i="20"/>
  <c r="M826" i="20"/>
  <c r="M825" i="20"/>
  <c r="M824" i="20"/>
  <c r="M823" i="20"/>
  <c r="M822" i="20"/>
  <c r="M821" i="20"/>
  <c r="M820" i="20"/>
  <c r="M819" i="20"/>
  <c r="M818" i="20"/>
  <c r="M817" i="20"/>
  <c r="M816" i="20"/>
  <c r="M815" i="20"/>
  <c r="M814" i="20"/>
  <c r="M813" i="20"/>
  <c r="M812" i="20"/>
  <c r="M811" i="20"/>
  <c r="M810" i="20"/>
  <c r="M809" i="20"/>
  <c r="M808" i="20"/>
  <c r="M805" i="20"/>
  <c r="M804" i="20"/>
  <c r="M802" i="20"/>
  <c r="M801" i="20"/>
  <c r="M800" i="20"/>
  <c r="M799" i="20"/>
  <c r="M798" i="20"/>
  <c r="M797" i="20"/>
  <c r="M796" i="20"/>
  <c r="M795" i="20"/>
  <c r="M794" i="20"/>
  <c r="M793" i="20"/>
  <c r="M792" i="20"/>
  <c r="M791" i="20"/>
  <c r="M790" i="20"/>
  <c r="M789" i="20"/>
  <c r="M788" i="20"/>
  <c r="M787" i="20"/>
  <c r="M786" i="20"/>
  <c r="M785" i="20"/>
  <c r="M784" i="20"/>
  <c r="M783" i="20"/>
  <c r="M782" i="20"/>
  <c r="M781" i="20"/>
  <c r="M780" i="20"/>
  <c r="M779" i="20"/>
  <c r="M778" i="20"/>
  <c r="M777" i="20"/>
  <c r="M776" i="20"/>
  <c r="M775" i="20"/>
  <c r="M774" i="20"/>
  <c r="M773" i="20"/>
  <c r="M772" i="20"/>
  <c r="M771" i="20"/>
  <c r="M770" i="20"/>
  <c r="M769" i="20"/>
  <c r="M768" i="20"/>
  <c r="M767" i="20"/>
  <c r="M766" i="20"/>
  <c r="M765" i="20"/>
  <c r="M764" i="20"/>
  <c r="M763" i="20"/>
  <c r="M762" i="20"/>
  <c r="M761" i="20"/>
  <c r="M760" i="20"/>
  <c r="M759" i="20"/>
  <c r="M758" i="20"/>
  <c r="M757" i="20"/>
  <c r="M756" i="20"/>
  <c r="M755" i="20"/>
  <c r="M754" i="20"/>
  <c r="M753" i="20"/>
  <c r="M752" i="20"/>
  <c r="M751" i="20"/>
  <c r="M750" i="20"/>
  <c r="M749" i="20"/>
  <c r="M748" i="20"/>
  <c r="M747" i="20"/>
  <c r="M746" i="20"/>
  <c r="M745" i="20"/>
  <c r="M744" i="20"/>
  <c r="M743" i="20"/>
  <c r="M742" i="20"/>
  <c r="M741" i="20"/>
  <c r="M740" i="20"/>
  <c r="M739" i="20"/>
  <c r="M738" i="20"/>
  <c r="M737" i="20"/>
  <c r="M736" i="20"/>
  <c r="M735" i="20"/>
  <c r="M734" i="20"/>
  <c r="M733" i="20"/>
  <c r="M732" i="20"/>
  <c r="M731" i="20"/>
  <c r="M730" i="20"/>
  <c r="M729" i="20"/>
  <c r="M728" i="20"/>
  <c r="M727" i="20"/>
  <c r="M726" i="20"/>
  <c r="M725" i="20"/>
  <c r="M724" i="20"/>
  <c r="M723" i="20"/>
  <c r="M722" i="20"/>
  <c r="M721" i="20"/>
  <c r="M720" i="20"/>
  <c r="M719" i="20"/>
  <c r="M718" i="20"/>
  <c r="M717" i="20"/>
  <c r="M716" i="20"/>
  <c r="M715" i="20"/>
  <c r="M714" i="20"/>
  <c r="M713" i="20"/>
  <c r="M712" i="20"/>
  <c r="M711" i="20"/>
  <c r="M710" i="20"/>
  <c r="M709" i="20"/>
  <c r="M708" i="20"/>
  <c r="M707" i="20"/>
  <c r="M706" i="20"/>
  <c r="M705" i="20"/>
  <c r="M703" i="20"/>
  <c r="M702" i="20"/>
  <c r="M701" i="20"/>
  <c r="M700" i="20"/>
  <c r="M698" i="20"/>
  <c r="M697" i="20"/>
  <c r="M696" i="20"/>
  <c r="M694" i="20"/>
  <c r="M693" i="20"/>
  <c r="M692" i="20"/>
  <c r="M691" i="20"/>
  <c r="M690" i="20"/>
  <c r="M689" i="20"/>
  <c r="M688" i="20"/>
  <c r="M687" i="20"/>
  <c r="M686" i="20"/>
  <c r="M685" i="20"/>
  <c r="M672" i="20"/>
  <c r="M671" i="20"/>
  <c r="M670" i="20"/>
  <c r="M669" i="20"/>
  <c r="M668" i="20"/>
  <c r="M667" i="20"/>
  <c r="M666" i="20"/>
  <c r="M665" i="20"/>
  <c r="M664" i="20"/>
  <c r="M663" i="20"/>
  <c r="M662" i="20"/>
  <c r="M661" i="20"/>
  <c r="M660" i="20"/>
  <c r="M659" i="20"/>
  <c r="M658" i="20"/>
  <c r="M657" i="20"/>
  <c r="M656" i="20"/>
  <c r="M655" i="20"/>
  <c r="M654" i="20"/>
  <c r="M653" i="20"/>
  <c r="M652" i="20"/>
  <c r="M651" i="20"/>
  <c r="M650" i="20"/>
  <c r="M649" i="20"/>
  <c r="M648" i="20"/>
  <c r="M647" i="20"/>
  <c r="M646" i="20"/>
  <c r="M645" i="20"/>
  <c r="M644" i="20"/>
  <c r="M643" i="20"/>
  <c r="M642" i="20"/>
  <c r="M641" i="20"/>
  <c r="M640" i="20"/>
  <c r="M639" i="20"/>
  <c r="M638" i="20"/>
  <c r="M637" i="20"/>
  <c r="M636" i="20"/>
  <c r="M635" i="20"/>
  <c r="M634" i="20"/>
  <c r="M633" i="20"/>
  <c r="M632" i="20"/>
  <c r="M631" i="20"/>
  <c r="M630" i="20"/>
  <c r="M629" i="20"/>
  <c r="M628" i="20"/>
  <c r="M627" i="20"/>
  <c r="M626" i="20"/>
  <c r="M625" i="20"/>
  <c r="M624" i="20"/>
  <c r="M623" i="20"/>
  <c r="M622" i="20"/>
  <c r="M621" i="20"/>
  <c r="M620" i="20"/>
  <c r="M619" i="20"/>
  <c r="M618" i="20"/>
  <c r="M617" i="20"/>
  <c r="M616" i="20"/>
  <c r="M615" i="20"/>
  <c r="M614" i="20"/>
  <c r="M613" i="20"/>
  <c r="M612" i="20"/>
  <c r="M611" i="20"/>
  <c r="M610" i="20"/>
  <c r="M609" i="20"/>
  <c r="M608" i="20"/>
  <c r="M607" i="20"/>
  <c r="M606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4" i="20"/>
  <c r="M283" i="20"/>
  <c r="M282" i="20"/>
  <c r="M281" i="20"/>
  <c r="M280" i="20"/>
  <c r="M279" i="20"/>
  <c r="M278" i="20"/>
  <c r="M277" i="20"/>
  <c r="M276" i="20"/>
  <c r="M275" i="20"/>
  <c r="M273" i="20"/>
  <c r="M272" i="20"/>
  <c r="M271" i="20"/>
  <c r="M269" i="20"/>
  <c r="M268" i="20"/>
  <c r="M267" i="20"/>
  <c r="M266" i="20"/>
  <c r="M264" i="20"/>
  <c r="M263" i="20"/>
  <c r="M262" i="20"/>
  <c r="M260" i="20"/>
  <c r="M259" i="20"/>
  <c r="M258" i="20"/>
  <c r="M257" i="20"/>
  <c r="M256" i="20"/>
  <c r="M255" i="20"/>
  <c r="M249" i="20"/>
  <c r="M248" i="20"/>
  <c r="M247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L1127" i="20"/>
  <c r="M1123" i="19"/>
  <c r="M1122" i="19"/>
  <c r="M1121" i="19"/>
  <c r="M1120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2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1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6" i="19"/>
  <c r="M1025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1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5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3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5" i="19"/>
  <c r="M804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3" i="19"/>
  <c r="M702" i="19"/>
  <c r="M701" i="19"/>
  <c r="M700" i="19"/>
  <c r="M698" i="19"/>
  <c r="M697" i="19"/>
  <c r="M696" i="19"/>
  <c r="M694" i="19"/>
  <c r="M693" i="19"/>
  <c r="M692" i="19"/>
  <c r="M691" i="19"/>
  <c r="M690" i="19"/>
  <c r="M689" i="19"/>
  <c r="M688" i="19"/>
  <c r="M687" i="19"/>
  <c r="M686" i="19"/>
  <c r="M685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3" i="19"/>
  <c r="M272" i="19"/>
  <c r="M271" i="19"/>
  <c r="M269" i="19"/>
  <c r="M268" i="19"/>
  <c r="M267" i="19"/>
  <c r="M266" i="19"/>
  <c r="M264" i="19"/>
  <c r="M263" i="19"/>
  <c r="M262" i="19"/>
  <c r="M260" i="19"/>
  <c r="M259" i="19"/>
  <c r="M258" i="19"/>
  <c r="M257" i="19"/>
  <c r="M256" i="19"/>
  <c r="M255" i="19"/>
  <c r="M249" i="19"/>
  <c r="M248" i="19"/>
  <c r="M247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L1127" i="19"/>
  <c r="M1123" i="18"/>
  <c r="M1122" i="18"/>
  <c r="M1121" i="18"/>
  <c r="M1120" i="18"/>
  <c r="M1119" i="18"/>
  <c r="M1118" i="18"/>
  <c r="M1117" i="18"/>
  <c r="M1116" i="18"/>
  <c r="M1115" i="18"/>
  <c r="M1114" i="18"/>
  <c r="M1113" i="18"/>
  <c r="M1112" i="18"/>
  <c r="M1111" i="18"/>
  <c r="M1110" i="18"/>
  <c r="M1109" i="18"/>
  <c r="M1108" i="18"/>
  <c r="M1107" i="18"/>
  <c r="M1106" i="18"/>
  <c r="M1105" i="18"/>
  <c r="M1104" i="18"/>
  <c r="M1103" i="18"/>
  <c r="M1102" i="18"/>
  <c r="M1101" i="18"/>
  <c r="M1100" i="18"/>
  <c r="M1099" i="18"/>
  <c r="M1098" i="18"/>
  <c r="M1097" i="18"/>
  <c r="M1096" i="18"/>
  <c r="M1095" i="18"/>
  <c r="M1094" i="18"/>
  <c r="M1093" i="18"/>
  <c r="M1092" i="18"/>
  <c r="M1091" i="18"/>
  <c r="M1090" i="18"/>
  <c r="M1089" i="18"/>
  <c r="M1088" i="18"/>
  <c r="M1087" i="18"/>
  <c r="M1086" i="18"/>
  <c r="M1085" i="18"/>
  <c r="M1084" i="18"/>
  <c r="M1083" i="18"/>
  <c r="M1082" i="18"/>
  <c r="M1081" i="18"/>
  <c r="M1080" i="18"/>
  <c r="M1079" i="18"/>
  <c r="M1078" i="18"/>
  <c r="M1077" i="18"/>
  <c r="M1076" i="18"/>
  <c r="M1075" i="18"/>
  <c r="M1074" i="18"/>
  <c r="M1073" i="18"/>
  <c r="M1072" i="18"/>
  <c r="M1071" i="18"/>
  <c r="M1070" i="18"/>
  <c r="M1069" i="18"/>
  <c r="M1068" i="18"/>
  <c r="M1067" i="18"/>
  <c r="M1066" i="18"/>
  <c r="M1065" i="18"/>
  <c r="M1064" i="18"/>
  <c r="M1063" i="18"/>
  <c r="M1062" i="18"/>
  <c r="M1061" i="18"/>
  <c r="M1060" i="18"/>
  <c r="M1059" i="18"/>
  <c r="M1058" i="18"/>
  <c r="M1057" i="18"/>
  <c r="M1056" i="18"/>
  <c r="M1055" i="18"/>
  <c r="M1054" i="18"/>
  <c r="M1053" i="18"/>
  <c r="M1052" i="18"/>
  <c r="M1051" i="18"/>
  <c r="M1050" i="18"/>
  <c r="M1049" i="18"/>
  <c r="M1048" i="18"/>
  <c r="M1047" i="18"/>
  <c r="M1046" i="18"/>
  <c r="M1045" i="18"/>
  <c r="M1044" i="18"/>
  <c r="M1043" i="18"/>
  <c r="M1042" i="18"/>
  <c r="M1041" i="18"/>
  <c r="M1040" i="18"/>
  <c r="M1039" i="18"/>
  <c r="M1038" i="18"/>
  <c r="M1037" i="18"/>
  <c r="M1036" i="18"/>
  <c r="M1035" i="18"/>
  <c r="M1034" i="18"/>
  <c r="M1033" i="18"/>
  <c r="M1032" i="18"/>
  <c r="M1031" i="18"/>
  <c r="M1030" i="18"/>
  <c r="M1029" i="18"/>
  <c r="M1028" i="18"/>
  <c r="M1027" i="18"/>
  <c r="M1026" i="18"/>
  <c r="M1025" i="18"/>
  <c r="M1024" i="18"/>
  <c r="M1023" i="18"/>
  <c r="M1022" i="18"/>
  <c r="M1021" i="18"/>
  <c r="M1020" i="18"/>
  <c r="M1019" i="18"/>
  <c r="M1018" i="18"/>
  <c r="M1017" i="18"/>
  <c r="M1016" i="18"/>
  <c r="M1015" i="18"/>
  <c r="M1014" i="18"/>
  <c r="M1013" i="18"/>
  <c r="M1012" i="18"/>
  <c r="M1011" i="18"/>
  <c r="M1010" i="18"/>
  <c r="M1009" i="18"/>
  <c r="M1008" i="18"/>
  <c r="M1007" i="18"/>
  <c r="M1006" i="18"/>
  <c r="M1005" i="18"/>
  <c r="M1004" i="18"/>
  <c r="M1003" i="18"/>
  <c r="M1002" i="18"/>
  <c r="M1001" i="18"/>
  <c r="M1000" i="18"/>
  <c r="M999" i="18"/>
  <c r="M998" i="18"/>
  <c r="M997" i="18"/>
  <c r="M996" i="18"/>
  <c r="M995" i="18"/>
  <c r="M994" i="18"/>
  <c r="M993" i="18"/>
  <c r="M992" i="18"/>
  <c r="M991" i="18"/>
  <c r="M990" i="18"/>
  <c r="M989" i="18"/>
  <c r="M988" i="18"/>
  <c r="M987" i="18"/>
  <c r="M984" i="18"/>
  <c r="M983" i="18"/>
  <c r="M982" i="18"/>
  <c r="M981" i="18"/>
  <c r="M980" i="18"/>
  <c r="M979" i="18"/>
  <c r="M978" i="18"/>
  <c r="M977" i="18"/>
  <c r="M976" i="18"/>
  <c r="M975" i="18"/>
  <c r="M974" i="18"/>
  <c r="M973" i="18"/>
  <c r="M972" i="18"/>
  <c r="M971" i="18"/>
  <c r="M970" i="18"/>
  <c r="M969" i="18"/>
  <c r="M968" i="18"/>
  <c r="M967" i="18"/>
  <c r="M966" i="18"/>
  <c r="M965" i="18"/>
  <c r="M964" i="18"/>
  <c r="M963" i="18"/>
  <c r="M962" i="18"/>
  <c r="M961" i="18"/>
  <c r="M960" i="18"/>
  <c r="M959" i="18"/>
  <c r="M958" i="18"/>
  <c r="M957" i="18"/>
  <c r="M956" i="18"/>
  <c r="M955" i="18"/>
  <c r="M954" i="18"/>
  <c r="M953" i="18"/>
  <c r="M952" i="18"/>
  <c r="M951" i="18"/>
  <c r="M950" i="18"/>
  <c r="M949" i="18"/>
  <c r="M948" i="18"/>
  <c r="M947" i="18"/>
  <c r="M946" i="18"/>
  <c r="M945" i="18"/>
  <c r="M944" i="18"/>
  <c r="M943" i="18"/>
  <c r="M942" i="18"/>
  <c r="M941" i="18"/>
  <c r="M940" i="18"/>
  <c r="M939" i="18"/>
  <c r="M938" i="18"/>
  <c r="M937" i="18"/>
  <c r="M936" i="18"/>
  <c r="M935" i="18"/>
  <c r="M934" i="18"/>
  <c r="M933" i="18"/>
  <c r="M932" i="18"/>
  <c r="M931" i="18"/>
  <c r="M930" i="18"/>
  <c r="M929" i="18"/>
  <c r="M928" i="18"/>
  <c r="M927" i="18"/>
  <c r="M926" i="18"/>
  <c r="M925" i="18"/>
  <c r="M924" i="18"/>
  <c r="M923" i="18"/>
  <c r="M922" i="18"/>
  <c r="M921" i="18"/>
  <c r="M920" i="18"/>
  <c r="M919" i="18"/>
  <c r="M918" i="18"/>
  <c r="M917" i="18"/>
  <c r="M916" i="18"/>
  <c r="M915" i="18"/>
  <c r="M914" i="18"/>
  <c r="M913" i="18"/>
  <c r="M912" i="18"/>
  <c r="M911" i="18"/>
  <c r="M910" i="18"/>
  <c r="M909" i="18"/>
  <c r="M908" i="18"/>
  <c r="M907" i="18"/>
  <c r="M906" i="18"/>
  <c r="M905" i="18"/>
  <c r="M904" i="18"/>
  <c r="M903" i="18"/>
  <c r="M902" i="18"/>
  <c r="M901" i="18"/>
  <c r="M900" i="18"/>
  <c r="M899" i="18"/>
  <c r="M898" i="18"/>
  <c r="M897" i="18"/>
  <c r="M896" i="18"/>
  <c r="M895" i="18"/>
  <c r="M894" i="18"/>
  <c r="M893" i="18"/>
  <c r="M892" i="18"/>
  <c r="M891" i="18"/>
  <c r="M890" i="18"/>
  <c r="M889" i="18"/>
  <c r="M888" i="18"/>
  <c r="M887" i="18"/>
  <c r="M886" i="18"/>
  <c r="M885" i="18"/>
  <c r="M884" i="18"/>
  <c r="M883" i="18"/>
  <c r="M882" i="18"/>
  <c r="M881" i="18"/>
  <c r="M880" i="18"/>
  <c r="M879" i="18"/>
  <c r="M878" i="18"/>
  <c r="M877" i="18"/>
  <c r="M876" i="18"/>
  <c r="M875" i="18"/>
  <c r="M874" i="18"/>
  <c r="M873" i="18"/>
  <c r="M872" i="18"/>
  <c r="M871" i="18"/>
  <c r="M870" i="18"/>
  <c r="M869" i="18"/>
  <c r="M868" i="18"/>
  <c r="M867" i="18"/>
  <c r="M866" i="18"/>
  <c r="M865" i="18"/>
  <c r="M864" i="18"/>
  <c r="M863" i="18"/>
  <c r="M862" i="18"/>
  <c r="M861" i="18"/>
  <c r="M860" i="18"/>
  <c r="M859" i="18"/>
  <c r="M858" i="18"/>
  <c r="M857" i="18"/>
  <c r="M856" i="18"/>
  <c r="M855" i="18"/>
  <c r="M854" i="18"/>
  <c r="M853" i="18"/>
  <c r="M852" i="18"/>
  <c r="M851" i="18"/>
  <c r="M850" i="18"/>
  <c r="M849" i="18"/>
  <c r="M848" i="18"/>
  <c r="M847" i="18"/>
  <c r="M846" i="18"/>
  <c r="M845" i="18"/>
  <c r="M844" i="18"/>
  <c r="M843" i="18"/>
  <c r="M842" i="18"/>
  <c r="M841" i="18"/>
  <c r="M840" i="18"/>
  <c r="M839" i="18"/>
  <c r="M838" i="18"/>
  <c r="M837" i="18"/>
  <c r="M836" i="18"/>
  <c r="M835" i="18"/>
  <c r="M834" i="18"/>
  <c r="M833" i="18"/>
  <c r="M832" i="18"/>
  <c r="M831" i="18"/>
  <c r="M830" i="18"/>
  <c r="M829" i="18"/>
  <c r="M828" i="18"/>
  <c r="M827" i="18"/>
  <c r="M826" i="18"/>
  <c r="M825" i="18"/>
  <c r="M824" i="18"/>
  <c r="M823" i="18"/>
  <c r="M822" i="18"/>
  <c r="M821" i="18"/>
  <c r="M820" i="18"/>
  <c r="M819" i="18"/>
  <c r="M818" i="18"/>
  <c r="M817" i="18"/>
  <c r="M816" i="18"/>
  <c r="M815" i="18"/>
  <c r="M814" i="18"/>
  <c r="M813" i="18"/>
  <c r="M812" i="18"/>
  <c r="M811" i="18"/>
  <c r="M810" i="18"/>
  <c r="M809" i="18"/>
  <c r="M808" i="18"/>
  <c r="M805" i="18"/>
  <c r="M804" i="18"/>
  <c r="M802" i="18"/>
  <c r="M801" i="18"/>
  <c r="M800" i="18"/>
  <c r="M799" i="18"/>
  <c r="M798" i="18"/>
  <c r="M797" i="18"/>
  <c r="M796" i="18"/>
  <c r="M795" i="18"/>
  <c r="M794" i="18"/>
  <c r="M793" i="18"/>
  <c r="M792" i="18"/>
  <c r="M791" i="18"/>
  <c r="M790" i="18"/>
  <c r="M789" i="18"/>
  <c r="M788" i="18"/>
  <c r="M787" i="18"/>
  <c r="M786" i="18"/>
  <c r="M785" i="18"/>
  <c r="M784" i="18"/>
  <c r="M783" i="18"/>
  <c r="M782" i="18"/>
  <c r="M781" i="18"/>
  <c r="M780" i="18"/>
  <c r="M779" i="18"/>
  <c r="M778" i="18"/>
  <c r="M777" i="18"/>
  <c r="M776" i="18"/>
  <c r="M775" i="18"/>
  <c r="M774" i="18"/>
  <c r="M773" i="18"/>
  <c r="M772" i="18"/>
  <c r="M771" i="18"/>
  <c r="M770" i="18"/>
  <c r="M769" i="18"/>
  <c r="M768" i="18"/>
  <c r="M767" i="18"/>
  <c r="M766" i="18"/>
  <c r="M765" i="18"/>
  <c r="M764" i="18"/>
  <c r="M763" i="18"/>
  <c r="M762" i="18"/>
  <c r="M761" i="18"/>
  <c r="M760" i="18"/>
  <c r="M759" i="18"/>
  <c r="M758" i="18"/>
  <c r="M757" i="18"/>
  <c r="M756" i="18"/>
  <c r="M755" i="18"/>
  <c r="M754" i="18"/>
  <c r="M753" i="18"/>
  <c r="M752" i="18"/>
  <c r="M751" i="18"/>
  <c r="M750" i="18"/>
  <c r="M749" i="18"/>
  <c r="M748" i="18"/>
  <c r="M747" i="18"/>
  <c r="M746" i="18"/>
  <c r="M745" i="18"/>
  <c r="M744" i="18"/>
  <c r="M743" i="18"/>
  <c r="M742" i="18"/>
  <c r="M741" i="18"/>
  <c r="M740" i="18"/>
  <c r="M739" i="18"/>
  <c r="M738" i="18"/>
  <c r="M737" i="18"/>
  <c r="M736" i="18"/>
  <c r="M735" i="18"/>
  <c r="M734" i="18"/>
  <c r="M733" i="18"/>
  <c r="M732" i="18"/>
  <c r="M731" i="18"/>
  <c r="M730" i="18"/>
  <c r="M729" i="18"/>
  <c r="M728" i="18"/>
  <c r="M727" i="18"/>
  <c r="M726" i="18"/>
  <c r="M725" i="18"/>
  <c r="M724" i="18"/>
  <c r="M723" i="18"/>
  <c r="M722" i="18"/>
  <c r="M721" i="18"/>
  <c r="M720" i="18"/>
  <c r="M719" i="18"/>
  <c r="M718" i="18"/>
  <c r="M717" i="18"/>
  <c r="M716" i="18"/>
  <c r="M715" i="18"/>
  <c r="M714" i="18"/>
  <c r="M713" i="18"/>
  <c r="M712" i="18"/>
  <c r="M711" i="18"/>
  <c r="M710" i="18"/>
  <c r="M709" i="18"/>
  <c r="M708" i="18"/>
  <c r="M707" i="18"/>
  <c r="M706" i="18"/>
  <c r="M705" i="18"/>
  <c r="M703" i="18"/>
  <c r="M702" i="18"/>
  <c r="M701" i="18"/>
  <c r="M700" i="18"/>
  <c r="M698" i="18"/>
  <c r="M697" i="18"/>
  <c r="M696" i="18"/>
  <c r="M694" i="18"/>
  <c r="M693" i="18"/>
  <c r="M692" i="18"/>
  <c r="M691" i="18"/>
  <c r="M690" i="18"/>
  <c r="M689" i="18"/>
  <c r="M688" i="18"/>
  <c r="M687" i="18"/>
  <c r="M686" i="18"/>
  <c r="M685" i="18"/>
  <c r="M672" i="18"/>
  <c r="M671" i="18"/>
  <c r="M670" i="18"/>
  <c r="M669" i="18"/>
  <c r="M668" i="18"/>
  <c r="M667" i="18"/>
  <c r="M666" i="18"/>
  <c r="M665" i="18"/>
  <c r="M664" i="18"/>
  <c r="M663" i="18"/>
  <c r="M662" i="18"/>
  <c r="M661" i="18"/>
  <c r="M660" i="18"/>
  <c r="M659" i="18"/>
  <c r="M658" i="18"/>
  <c r="M657" i="18"/>
  <c r="M656" i="18"/>
  <c r="M655" i="18"/>
  <c r="M654" i="18"/>
  <c r="M653" i="18"/>
  <c r="M652" i="18"/>
  <c r="M651" i="18"/>
  <c r="M650" i="18"/>
  <c r="M649" i="18"/>
  <c r="M648" i="18"/>
  <c r="M647" i="18"/>
  <c r="M646" i="18"/>
  <c r="M645" i="18"/>
  <c r="M644" i="18"/>
  <c r="M643" i="18"/>
  <c r="M642" i="18"/>
  <c r="M641" i="18"/>
  <c r="M640" i="18"/>
  <c r="M639" i="18"/>
  <c r="M638" i="18"/>
  <c r="M637" i="18"/>
  <c r="M636" i="18"/>
  <c r="M635" i="18"/>
  <c r="M634" i="18"/>
  <c r="M633" i="18"/>
  <c r="M632" i="18"/>
  <c r="M631" i="18"/>
  <c r="M630" i="18"/>
  <c r="M629" i="18"/>
  <c r="M628" i="18"/>
  <c r="M627" i="18"/>
  <c r="M626" i="18"/>
  <c r="M625" i="18"/>
  <c r="M624" i="18"/>
  <c r="M623" i="18"/>
  <c r="M622" i="18"/>
  <c r="M621" i="18"/>
  <c r="M620" i="18"/>
  <c r="M619" i="18"/>
  <c r="M618" i="18"/>
  <c r="M617" i="18"/>
  <c r="M616" i="18"/>
  <c r="M615" i="18"/>
  <c r="M614" i="18"/>
  <c r="M613" i="18"/>
  <c r="M612" i="18"/>
  <c r="M611" i="18"/>
  <c r="M610" i="18"/>
  <c r="M609" i="18"/>
  <c r="M608" i="18"/>
  <c r="M607" i="18"/>
  <c r="M606" i="18"/>
  <c r="M605" i="18"/>
  <c r="M604" i="18"/>
  <c r="M603" i="18"/>
  <c r="M602" i="18"/>
  <c r="M601" i="18"/>
  <c r="M600" i="18"/>
  <c r="M599" i="18"/>
  <c r="M598" i="18"/>
  <c r="M597" i="18"/>
  <c r="M596" i="18"/>
  <c r="M595" i="18"/>
  <c r="M594" i="18"/>
  <c r="M593" i="18"/>
  <c r="M592" i="18"/>
  <c r="M591" i="18"/>
  <c r="M590" i="18"/>
  <c r="M589" i="18"/>
  <c r="M588" i="18"/>
  <c r="M587" i="18"/>
  <c r="M586" i="18"/>
  <c r="M585" i="18"/>
  <c r="M584" i="18"/>
  <c r="M583" i="18"/>
  <c r="M582" i="18"/>
  <c r="M581" i="18"/>
  <c r="M580" i="18"/>
  <c r="M579" i="18"/>
  <c r="M578" i="18"/>
  <c r="M577" i="18"/>
  <c r="M576" i="18"/>
  <c r="M575" i="18"/>
  <c r="M574" i="18"/>
  <c r="M573" i="18"/>
  <c r="M572" i="18"/>
  <c r="M571" i="18"/>
  <c r="M570" i="18"/>
  <c r="M569" i="18"/>
  <c r="M568" i="18"/>
  <c r="M567" i="18"/>
  <c r="M566" i="18"/>
  <c r="M565" i="18"/>
  <c r="M564" i="18"/>
  <c r="M563" i="18"/>
  <c r="M562" i="18"/>
  <c r="M561" i="18"/>
  <c r="M560" i="18"/>
  <c r="M559" i="18"/>
  <c r="M558" i="18"/>
  <c r="M557" i="18"/>
  <c r="M556" i="18"/>
  <c r="M555" i="18"/>
  <c r="M554" i="18"/>
  <c r="M553" i="18"/>
  <c r="M552" i="18"/>
  <c r="M551" i="18"/>
  <c r="M550" i="18"/>
  <c r="M549" i="18"/>
  <c r="M548" i="18"/>
  <c r="M547" i="18"/>
  <c r="M546" i="18"/>
  <c r="M545" i="18"/>
  <c r="M544" i="18"/>
  <c r="M543" i="18"/>
  <c r="M542" i="18"/>
  <c r="M541" i="18"/>
  <c r="M540" i="18"/>
  <c r="M539" i="18"/>
  <c r="M538" i="18"/>
  <c r="M537" i="18"/>
  <c r="M536" i="18"/>
  <c r="M535" i="18"/>
  <c r="M534" i="18"/>
  <c r="M533" i="18"/>
  <c r="M532" i="18"/>
  <c r="M531" i="18"/>
  <c r="M530" i="18"/>
  <c r="M529" i="18"/>
  <c r="M528" i="18"/>
  <c r="M527" i="18"/>
  <c r="M526" i="18"/>
  <c r="M525" i="18"/>
  <c r="M524" i="18"/>
  <c r="M523" i="18"/>
  <c r="M522" i="18"/>
  <c r="M521" i="18"/>
  <c r="M520" i="18"/>
  <c r="M519" i="18"/>
  <c r="M518" i="18"/>
  <c r="M517" i="18"/>
  <c r="M516" i="18"/>
  <c r="M515" i="18"/>
  <c r="M514" i="18"/>
  <c r="M513" i="18"/>
  <c r="M512" i="18"/>
  <c r="M511" i="18"/>
  <c r="M510" i="18"/>
  <c r="M509" i="18"/>
  <c r="M508" i="18"/>
  <c r="M507" i="18"/>
  <c r="M506" i="18"/>
  <c r="M505" i="18"/>
  <c r="M504" i="18"/>
  <c r="M503" i="18"/>
  <c r="M502" i="18"/>
  <c r="M501" i="18"/>
  <c r="M500" i="18"/>
  <c r="M499" i="18"/>
  <c r="M498" i="18"/>
  <c r="M497" i="18"/>
  <c r="M496" i="18"/>
  <c r="M495" i="18"/>
  <c r="M494" i="18"/>
  <c r="M493" i="18"/>
  <c r="M492" i="18"/>
  <c r="M491" i="18"/>
  <c r="M490" i="18"/>
  <c r="M489" i="18"/>
  <c r="M488" i="18"/>
  <c r="M487" i="18"/>
  <c r="M486" i="18"/>
  <c r="M485" i="18"/>
  <c r="M484" i="18"/>
  <c r="M483" i="18"/>
  <c r="M482" i="18"/>
  <c r="M481" i="18"/>
  <c r="M480" i="18"/>
  <c r="M479" i="18"/>
  <c r="M478" i="18"/>
  <c r="M477" i="18"/>
  <c r="M476" i="18"/>
  <c r="M475" i="18"/>
  <c r="M474" i="18"/>
  <c r="M473" i="18"/>
  <c r="M472" i="18"/>
  <c r="M471" i="18"/>
  <c r="M470" i="18"/>
  <c r="M469" i="18"/>
  <c r="M468" i="18"/>
  <c r="M467" i="18"/>
  <c r="M466" i="18"/>
  <c r="M465" i="18"/>
  <c r="M464" i="18"/>
  <c r="M463" i="18"/>
  <c r="M462" i="18"/>
  <c r="M461" i="18"/>
  <c r="M460" i="18"/>
  <c r="M459" i="18"/>
  <c r="M458" i="18"/>
  <c r="M457" i="18"/>
  <c r="M456" i="18"/>
  <c r="M455" i="18"/>
  <c r="M454" i="18"/>
  <c r="M453" i="18"/>
  <c r="M452" i="18"/>
  <c r="M451" i="18"/>
  <c r="M450" i="18"/>
  <c r="M449" i="18"/>
  <c r="M448" i="18"/>
  <c r="M447" i="18"/>
  <c r="M446" i="18"/>
  <c r="M445" i="18"/>
  <c r="M444" i="18"/>
  <c r="M443" i="18"/>
  <c r="M442" i="18"/>
  <c r="M441" i="18"/>
  <c r="M440" i="18"/>
  <c r="M439" i="18"/>
  <c r="M438" i="18"/>
  <c r="M437" i="18"/>
  <c r="M436" i="18"/>
  <c r="M435" i="18"/>
  <c r="M434" i="18"/>
  <c r="M433" i="18"/>
  <c r="M432" i="18"/>
  <c r="M431" i="18"/>
  <c r="M430" i="18"/>
  <c r="M429" i="18"/>
  <c r="M428" i="18"/>
  <c r="M427" i="18"/>
  <c r="M426" i="18"/>
  <c r="M425" i="18"/>
  <c r="M424" i="18"/>
  <c r="M423" i="18"/>
  <c r="M422" i="18"/>
  <c r="M421" i="18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6" i="18"/>
  <c r="M284" i="18"/>
  <c r="M283" i="18"/>
  <c r="M282" i="18"/>
  <c r="M281" i="18"/>
  <c r="M280" i="18"/>
  <c r="M279" i="18"/>
  <c r="M278" i="18"/>
  <c r="M277" i="18"/>
  <c r="M276" i="18"/>
  <c r="M275" i="18"/>
  <c r="M273" i="18"/>
  <c r="M272" i="18"/>
  <c r="M271" i="18"/>
  <c r="M269" i="18"/>
  <c r="M268" i="18"/>
  <c r="M267" i="18"/>
  <c r="M266" i="18"/>
  <c r="M264" i="18"/>
  <c r="M263" i="18"/>
  <c r="M262" i="18"/>
  <c r="M260" i="18"/>
  <c r="M259" i="18"/>
  <c r="M258" i="18"/>
  <c r="M257" i="18"/>
  <c r="M256" i="18"/>
  <c r="M255" i="18"/>
  <c r="M249" i="18"/>
  <c r="M248" i="18"/>
  <c r="M247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L1127" i="18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2" i="17"/>
  <c r="M1111" i="17"/>
  <c r="M1110" i="17"/>
  <c r="M1109" i="17"/>
  <c r="M1108" i="17"/>
  <c r="M1107" i="17"/>
  <c r="M1106" i="17"/>
  <c r="M1105" i="17"/>
  <c r="M1104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5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3" i="17"/>
  <c r="M1072" i="17"/>
  <c r="M1071" i="17"/>
  <c r="M1070" i="17"/>
  <c r="M1069" i="17"/>
  <c r="M1068" i="17"/>
  <c r="M1067" i="17"/>
  <c r="M1066" i="17"/>
  <c r="M1065" i="17"/>
  <c r="M1064" i="17"/>
  <c r="M1063" i="17"/>
  <c r="M1062" i="17"/>
  <c r="M1061" i="17"/>
  <c r="M1060" i="17"/>
  <c r="M1059" i="17"/>
  <c r="M1058" i="17"/>
  <c r="M1057" i="17"/>
  <c r="M1056" i="17"/>
  <c r="M1055" i="17"/>
  <c r="M1054" i="17"/>
  <c r="M1053" i="17"/>
  <c r="M1052" i="17"/>
  <c r="M1051" i="17"/>
  <c r="M1050" i="17"/>
  <c r="M1049" i="17"/>
  <c r="M1048" i="17"/>
  <c r="M1047" i="17"/>
  <c r="M1046" i="17"/>
  <c r="M1045" i="17"/>
  <c r="M1044" i="17"/>
  <c r="M1043" i="17"/>
  <c r="M1042" i="17"/>
  <c r="M1041" i="17"/>
  <c r="M1040" i="17"/>
  <c r="M1039" i="17"/>
  <c r="M1038" i="17"/>
  <c r="M1037" i="17"/>
  <c r="M1036" i="17"/>
  <c r="M1035" i="17"/>
  <c r="M1034" i="17"/>
  <c r="M1033" i="17"/>
  <c r="M1032" i="17"/>
  <c r="M1031" i="17"/>
  <c r="M1030" i="17"/>
  <c r="M1029" i="17"/>
  <c r="M1028" i="17"/>
  <c r="M1027" i="17"/>
  <c r="M1026" i="17"/>
  <c r="M1025" i="17"/>
  <c r="M1024" i="17"/>
  <c r="M1023" i="17"/>
  <c r="M1022" i="17"/>
  <c r="M1021" i="17"/>
  <c r="M1020" i="17"/>
  <c r="M1019" i="17"/>
  <c r="M1018" i="17"/>
  <c r="M1017" i="17"/>
  <c r="M1016" i="17"/>
  <c r="M1015" i="17"/>
  <c r="M1014" i="17"/>
  <c r="M1013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9" i="17"/>
  <c r="M988" i="17"/>
  <c r="M987" i="17"/>
  <c r="M984" i="17"/>
  <c r="M983" i="17"/>
  <c r="M982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7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4" i="17"/>
  <c r="M953" i="17"/>
  <c r="M952" i="17"/>
  <c r="M951" i="17"/>
  <c r="M950" i="17"/>
  <c r="M949" i="17"/>
  <c r="M948" i="17"/>
  <c r="M947" i="17"/>
  <c r="M946" i="17"/>
  <c r="M945" i="17"/>
  <c r="M944" i="17"/>
  <c r="M943" i="17"/>
  <c r="M942" i="17"/>
  <c r="M941" i="17"/>
  <c r="M940" i="17"/>
  <c r="M939" i="17"/>
  <c r="M938" i="17"/>
  <c r="M937" i="17"/>
  <c r="M936" i="17"/>
  <c r="M935" i="17"/>
  <c r="M934" i="17"/>
  <c r="M933" i="17"/>
  <c r="M932" i="17"/>
  <c r="M931" i="17"/>
  <c r="M930" i="17"/>
  <c r="M929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9" i="17"/>
  <c r="M908" i="17"/>
  <c r="M907" i="17"/>
  <c r="M906" i="17"/>
  <c r="M905" i="17"/>
  <c r="M904" i="17"/>
  <c r="M903" i="17"/>
  <c r="M902" i="17"/>
  <c r="M901" i="17"/>
  <c r="M900" i="17"/>
  <c r="M899" i="17"/>
  <c r="M898" i="17"/>
  <c r="M897" i="17"/>
  <c r="M896" i="17"/>
  <c r="M895" i="17"/>
  <c r="M894" i="17"/>
  <c r="M893" i="17"/>
  <c r="M892" i="17"/>
  <c r="M891" i="17"/>
  <c r="M890" i="17"/>
  <c r="M889" i="17"/>
  <c r="M888" i="17"/>
  <c r="M887" i="17"/>
  <c r="M886" i="17"/>
  <c r="M885" i="17"/>
  <c r="M884" i="17"/>
  <c r="M883" i="17"/>
  <c r="M882" i="17"/>
  <c r="M881" i="17"/>
  <c r="M880" i="17"/>
  <c r="M879" i="17"/>
  <c r="M878" i="17"/>
  <c r="M877" i="17"/>
  <c r="M876" i="17"/>
  <c r="M875" i="17"/>
  <c r="M874" i="17"/>
  <c r="M873" i="17"/>
  <c r="M872" i="17"/>
  <c r="M871" i="17"/>
  <c r="M870" i="17"/>
  <c r="M869" i="17"/>
  <c r="M868" i="17"/>
  <c r="M867" i="17"/>
  <c r="M866" i="17"/>
  <c r="M865" i="17"/>
  <c r="M864" i="17"/>
  <c r="M863" i="17"/>
  <c r="M862" i="17"/>
  <c r="M861" i="17"/>
  <c r="M860" i="17"/>
  <c r="M859" i="17"/>
  <c r="M858" i="17"/>
  <c r="M857" i="17"/>
  <c r="M856" i="17"/>
  <c r="M855" i="17"/>
  <c r="M854" i="17"/>
  <c r="M853" i="17"/>
  <c r="M852" i="17"/>
  <c r="M851" i="17"/>
  <c r="M850" i="17"/>
  <c r="M849" i="17"/>
  <c r="M848" i="17"/>
  <c r="M847" i="17"/>
  <c r="M846" i="17"/>
  <c r="M845" i="17"/>
  <c r="M844" i="17"/>
  <c r="M843" i="17"/>
  <c r="M842" i="17"/>
  <c r="M841" i="17"/>
  <c r="M840" i="17"/>
  <c r="M839" i="17"/>
  <c r="M838" i="17"/>
  <c r="M837" i="17"/>
  <c r="M836" i="17"/>
  <c r="M835" i="17"/>
  <c r="M834" i="17"/>
  <c r="M833" i="17"/>
  <c r="M832" i="17"/>
  <c r="M831" i="17"/>
  <c r="M830" i="17"/>
  <c r="M829" i="17"/>
  <c r="M828" i="17"/>
  <c r="M827" i="17"/>
  <c r="M826" i="17"/>
  <c r="M825" i="17"/>
  <c r="M824" i="17"/>
  <c r="M823" i="17"/>
  <c r="M822" i="17"/>
  <c r="M821" i="17"/>
  <c r="M820" i="17"/>
  <c r="M819" i="17"/>
  <c r="M818" i="17"/>
  <c r="M817" i="17"/>
  <c r="M816" i="17"/>
  <c r="M815" i="17"/>
  <c r="M814" i="17"/>
  <c r="M813" i="17"/>
  <c r="M812" i="17"/>
  <c r="M811" i="17"/>
  <c r="M810" i="17"/>
  <c r="M809" i="17"/>
  <c r="M808" i="17"/>
  <c r="M805" i="17"/>
  <c r="M804" i="17"/>
  <c r="M802" i="17"/>
  <c r="M801" i="17"/>
  <c r="M800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7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1" i="17"/>
  <c r="M770" i="17"/>
  <c r="M769" i="17"/>
  <c r="M768" i="17"/>
  <c r="M767" i="17"/>
  <c r="M766" i="17"/>
  <c r="M765" i="17"/>
  <c r="M764" i="17"/>
  <c r="M763" i="17"/>
  <c r="M762" i="17"/>
  <c r="M761" i="17"/>
  <c r="M760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5" i="17"/>
  <c r="M744" i="17"/>
  <c r="M743" i="17"/>
  <c r="M742" i="17"/>
  <c r="M741" i="17"/>
  <c r="M740" i="17"/>
  <c r="M739" i="17"/>
  <c r="M738" i="17"/>
  <c r="M737" i="17"/>
  <c r="M736" i="17"/>
  <c r="M735" i="17"/>
  <c r="M734" i="17"/>
  <c r="M733" i="17"/>
  <c r="M732" i="17"/>
  <c r="M731" i="17"/>
  <c r="M730" i="17"/>
  <c r="M729" i="17"/>
  <c r="M728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10" i="17"/>
  <c r="M709" i="17"/>
  <c r="M708" i="17"/>
  <c r="M707" i="17"/>
  <c r="M706" i="17"/>
  <c r="M705" i="17"/>
  <c r="M703" i="17"/>
  <c r="M702" i="17"/>
  <c r="M701" i="17"/>
  <c r="M700" i="17"/>
  <c r="M698" i="17"/>
  <c r="M697" i="17"/>
  <c r="M696" i="17"/>
  <c r="M694" i="17"/>
  <c r="M693" i="17"/>
  <c r="M692" i="17"/>
  <c r="M691" i="17"/>
  <c r="M690" i="17"/>
  <c r="M689" i="17"/>
  <c r="M688" i="17"/>
  <c r="M687" i="17"/>
  <c r="M686" i="17"/>
  <c r="M685" i="17"/>
  <c r="M672" i="17"/>
  <c r="M671" i="17"/>
  <c r="M670" i="17"/>
  <c r="M669" i="17"/>
  <c r="M668" i="17"/>
  <c r="M667" i="17"/>
  <c r="M666" i="17"/>
  <c r="M665" i="17"/>
  <c r="M664" i="17"/>
  <c r="M663" i="17"/>
  <c r="M662" i="17"/>
  <c r="M661" i="17"/>
  <c r="M660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4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8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2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6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80" i="17"/>
  <c r="M579" i="17"/>
  <c r="M578" i="17"/>
  <c r="M577" i="17"/>
  <c r="M576" i="17"/>
  <c r="M575" i="17"/>
  <c r="M574" i="17"/>
  <c r="M573" i="17"/>
  <c r="M572" i="17"/>
  <c r="M571" i="17"/>
  <c r="M570" i="17"/>
  <c r="M569" i="17"/>
  <c r="M568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1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4" i="17"/>
  <c r="M533" i="17"/>
  <c r="M532" i="17"/>
  <c r="M531" i="17"/>
  <c r="M530" i="17"/>
  <c r="M529" i="17"/>
  <c r="M528" i="17"/>
  <c r="M527" i="17"/>
  <c r="M526" i="17"/>
  <c r="M525" i="17"/>
  <c r="M524" i="17"/>
  <c r="M523" i="17"/>
  <c r="M522" i="17"/>
  <c r="M521" i="17"/>
  <c r="M520" i="17"/>
  <c r="M519" i="17"/>
  <c r="M518" i="17"/>
  <c r="M517" i="17"/>
  <c r="M516" i="17"/>
  <c r="M515" i="17"/>
  <c r="M514" i="17"/>
  <c r="M513" i="17"/>
  <c r="M512" i="17"/>
  <c r="M511" i="17"/>
  <c r="M510" i="17"/>
  <c r="M509" i="17"/>
  <c r="M508" i="17"/>
  <c r="M507" i="17"/>
  <c r="M506" i="17"/>
  <c r="M505" i="17"/>
  <c r="M504" i="17"/>
  <c r="M503" i="17"/>
  <c r="M502" i="17"/>
  <c r="M501" i="17"/>
  <c r="M500" i="17"/>
  <c r="M499" i="17"/>
  <c r="M498" i="17"/>
  <c r="M497" i="17"/>
  <c r="M496" i="17"/>
  <c r="M495" i="17"/>
  <c r="M494" i="17"/>
  <c r="M493" i="17"/>
  <c r="M492" i="17"/>
  <c r="M491" i="17"/>
  <c r="M490" i="17"/>
  <c r="M489" i="17"/>
  <c r="M488" i="17"/>
  <c r="M487" i="17"/>
  <c r="M486" i="17"/>
  <c r="M485" i="17"/>
  <c r="M484" i="17"/>
  <c r="M483" i="17"/>
  <c r="M482" i="17"/>
  <c r="M481" i="17"/>
  <c r="M480" i="17"/>
  <c r="M479" i="17"/>
  <c r="M478" i="17"/>
  <c r="M477" i="17"/>
  <c r="M476" i="17"/>
  <c r="M475" i="17"/>
  <c r="M474" i="17"/>
  <c r="M473" i="17"/>
  <c r="M472" i="17"/>
  <c r="M471" i="17"/>
  <c r="M470" i="17"/>
  <c r="M469" i="17"/>
  <c r="M468" i="17"/>
  <c r="M467" i="17"/>
  <c r="M466" i="17"/>
  <c r="M465" i="17"/>
  <c r="M464" i="17"/>
  <c r="M463" i="17"/>
  <c r="M462" i="17"/>
  <c r="M461" i="17"/>
  <c r="M460" i="17"/>
  <c r="M459" i="17"/>
  <c r="M458" i="17"/>
  <c r="M457" i="17"/>
  <c r="M456" i="17"/>
  <c r="M455" i="17"/>
  <c r="M454" i="17"/>
  <c r="M453" i="17"/>
  <c r="M452" i="17"/>
  <c r="M451" i="17"/>
  <c r="M450" i="17"/>
  <c r="M449" i="17"/>
  <c r="M448" i="17"/>
  <c r="M447" i="17"/>
  <c r="M446" i="17"/>
  <c r="M445" i="17"/>
  <c r="M444" i="17"/>
  <c r="M443" i="17"/>
  <c r="M442" i="17"/>
  <c r="M441" i="17"/>
  <c r="M440" i="17"/>
  <c r="M439" i="17"/>
  <c r="M438" i="17"/>
  <c r="M437" i="17"/>
  <c r="M436" i="17"/>
  <c r="M435" i="17"/>
  <c r="M434" i="17"/>
  <c r="M433" i="17"/>
  <c r="M432" i="17"/>
  <c r="M431" i="17"/>
  <c r="M430" i="17"/>
  <c r="M429" i="17"/>
  <c r="M428" i="17"/>
  <c r="M427" i="17"/>
  <c r="M426" i="17"/>
  <c r="M425" i="17"/>
  <c r="M424" i="17"/>
  <c r="M423" i="17"/>
  <c r="M422" i="17"/>
  <c r="M421" i="17"/>
  <c r="M420" i="17"/>
  <c r="M419" i="17"/>
  <c r="M418" i="17"/>
  <c r="M417" i="17"/>
  <c r="M416" i="17"/>
  <c r="M415" i="17"/>
  <c r="M414" i="17"/>
  <c r="M413" i="17"/>
  <c r="M412" i="17"/>
  <c r="M411" i="17"/>
  <c r="M410" i="17"/>
  <c r="M409" i="17"/>
  <c r="M408" i="17"/>
  <c r="M407" i="17"/>
  <c r="M406" i="17"/>
  <c r="M405" i="17"/>
  <c r="M404" i="17"/>
  <c r="M403" i="17"/>
  <c r="M402" i="17"/>
  <c r="M401" i="17"/>
  <c r="M400" i="17"/>
  <c r="M399" i="17"/>
  <c r="M398" i="17"/>
  <c r="M397" i="17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83" i="17"/>
  <c r="M382" i="17"/>
  <c r="M381" i="17"/>
  <c r="M380" i="17"/>
  <c r="M379" i="17"/>
  <c r="M378" i="17"/>
  <c r="M377" i="17"/>
  <c r="M376" i="17"/>
  <c r="M375" i="17"/>
  <c r="M374" i="17"/>
  <c r="M373" i="17"/>
  <c r="M372" i="17"/>
  <c r="M371" i="17"/>
  <c r="M370" i="17"/>
  <c r="M369" i="17"/>
  <c r="M368" i="17"/>
  <c r="M367" i="17"/>
  <c r="M366" i="17"/>
  <c r="M365" i="17"/>
  <c r="M364" i="17"/>
  <c r="M363" i="17"/>
  <c r="M362" i="17"/>
  <c r="M361" i="17"/>
  <c r="M360" i="17"/>
  <c r="M359" i="17"/>
  <c r="M358" i="17"/>
  <c r="M357" i="17"/>
  <c r="M356" i="17"/>
  <c r="M355" i="17"/>
  <c r="M354" i="17"/>
  <c r="M353" i="17"/>
  <c r="M352" i="17"/>
  <c r="M351" i="17"/>
  <c r="M350" i="17"/>
  <c r="M349" i="17"/>
  <c r="M348" i="17"/>
  <c r="M347" i="17"/>
  <c r="M346" i="17"/>
  <c r="M345" i="17"/>
  <c r="M344" i="17"/>
  <c r="M343" i="17"/>
  <c r="M342" i="17"/>
  <c r="M341" i="17"/>
  <c r="M340" i="17"/>
  <c r="M339" i="17"/>
  <c r="M338" i="17"/>
  <c r="M337" i="17"/>
  <c r="M336" i="17"/>
  <c r="M335" i="17"/>
  <c r="M334" i="17"/>
  <c r="M333" i="17"/>
  <c r="M332" i="17"/>
  <c r="M331" i="17"/>
  <c r="M330" i="17"/>
  <c r="M329" i="17"/>
  <c r="M328" i="17"/>
  <c r="M327" i="17"/>
  <c r="M326" i="17"/>
  <c r="M325" i="17"/>
  <c r="M324" i="17"/>
  <c r="M323" i="17"/>
  <c r="M322" i="17"/>
  <c r="M321" i="17"/>
  <c r="M320" i="17"/>
  <c r="M319" i="17"/>
  <c r="M318" i="17"/>
  <c r="M317" i="17"/>
  <c r="M316" i="17"/>
  <c r="M315" i="17"/>
  <c r="M314" i="17"/>
  <c r="M313" i="17"/>
  <c r="M312" i="17"/>
  <c r="M311" i="17"/>
  <c r="M310" i="17"/>
  <c r="M309" i="17"/>
  <c r="M308" i="17"/>
  <c r="M307" i="17"/>
  <c r="M306" i="17"/>
  <c r="M305" i="17"/>
  <c r="M304" i="17"/>
  <c r="M303" i="17"/>
  <c r="M302" i="17"/>
  <c r="M301" i="17"/>
  <c r="M300" i="17"/>
  <c r="M299" i="17"/>
  <c r="M298" i="17"/>
  <c r="M297" i="17"/>
  <c r="M296" i="17"/>
  <c r="M295" i="17"/>
  <c r="M294" i="17"/>
  <c r="M293" i="17"/>
  <c r="M292" i="17"/>
  <c r="M291" i="17"/>
  <c r="M290" i="17"/>
  <c r="M289" i="17"/>
  <c r="M288" i="17"/>
  <c r="M287" i="17"/>
  <c r="M286" i="17"/>
  <c r="M284" i="17"/>
  <c r="M283" i="17"/>
  <c r="M282" i="17"/>
  <c r="M281" i="17"/>
  <c r="M280" i="17"/>
  <c r="M279" i="17"/>
  <c r="M278" i="17"/>
  <c r="M277" i="17"/>
  <c r="M276" i="17"/>
  <c r="M275" i="17"/>
  <c r="M273" i="17"/>
  <c r="M272" i="17"/>
  <c r="M271" i="17"/>
  <c r="M269" i="17"/>
  <c r="M268" i="17"/>
  <c r="M267" i="17"/>
  <c r="M266" i="17"/>
  <c r="M264" i="17"/>
  <c r="M263" i="17"/>
  <c r="M262" i="17"/>
  <c r="M260" i="17"/>
  <c r="M259" i="17"/>
  <c r="M258" i="17"/>
  <c r="M257" i="17"/>
  <c r="M256" i="17"/>
  <c r="M255" i="17"/>
  <c r="M249" i="17"/>
  <c r="M248" i="17"/>
  <c r="M247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L1127" i="17"/>
  <c r="M1123" i="16"/>
  <c r="M1122" i="16"/>
  <c r="M1121" i="16"/>
  <c r="M1120" i="16"/>
  <c r="M1119" i="16"/>
  <c r="M1118" i="16"/>
  <c r="M1117" i="16"/>
  <c r="M1116" i="16"/>
  <c r="M1115" i="16"/>
  <c r="M1114" i="16"/>
  <c r="M1113" i="16"/>
  <c r="M1112" i="16"/>
  <c r="M1111" i="16"/>
  <c r="M1110" i="16"/>
  <c r="M1109" i="16"/>
  <c r="M1108" i="16"/>
  <c r="M1107" i="16"/>
  <c r="M1106" i="16"/>
  <c r="M1105" i="16"/>
  <c r="M1104" i="16"/>
  <c r="M1103" i="16"/>
  <c r="M1102" i="16"/>
  <c r="M1101" i="16"/>
  <c r="M1100" i="16"/>
  <c r="M1099" i="16"/>
  <c r="M1098" i="16"/>
  <c r="M1097" i="16"/>
  <c r="M1096" i="16"/>
  <c r="M1095" i="16"/>
  <c r="M1094" i="16"/>
  <c r="M1093" i="16"/>
  <c r="M1092" i="16"/>
  <c r="M1091" i="16"/>
  <c r="M1090" i="16"/>
  <c r="M1089" i="16"/>
  <c r="M1088" i="16"/>
  <c r="M1087" i="16"/>
  <c r="M1086" i="16"/>
  <c r="M1085" i="16"/>
  <c r="M1084" i="16"/>
  <c r="M1083" i="16"/>
  <c r="M1082" i="16"/>
  <c r="M1081" i="16"/>
  <c r="M1080" i="16"/>
  <c r="M1079" i="16"/>
  <c r="M1078" i="16"/>
  <c r="M1077" i="16"/>
  <c r="M1076" i="16"/>
  <c r="M1075" i="16"/>
  <c r="M1074" i="16"/>
  <c r="M1073" i="16"/>
  <c r="M1072" i="16"/>
  <c r="M1071" i="16"/>
  <c r="M1070" i="16"/>
  <c r="M1069" i="16"/>
  <c r="M1068" i="16"/>
  <c r="M1067" i="16"/>
  <c r="M1066" i="16"/>
  <c r="M1065" i="16"/>
  <c r="M1064" i="16"/>
  <c r="M1063" i="16"/>
  <c r="M1062" i="16"/>
  <c r="M1061" i="16"/>
  <c r="M1060" i="16"/>
  <c r="M1059" i="16"/>
  <c r="M1058" i="16"/>
  <c r="M1057" i="16"/>
  <c r="M1056" i="16"/>
  <c r="M1055" i="16"/>
  <c r="M1054" i="16"/>
  <c r="M1053" i="16"/>
  <c r="M1052" i="16"/>
  <c r="M1051" i="16"/>
  <c r="M1050" i="16"/>
  <c r="M1049" i="16"/>
  <c r="M1048" i="16"/>
  <c r="M1047" i="16"/>
  <c r="M1046" i="16"/>
  <c r="M1045" i="16"/>
  <c r="M1044" i="16"/>
  <c r="M1043" i="16"/>
  <c r="M1042" i="16"/>
  <c r="M1041" i="16"/>
  <c r="M1040" i="16"/>
  <c r="M1039" i="16"/>
  <c r="M1038" i="16"/>
  <c r="M1037" i="16"/>
  <c r="M1036" i="16"/>
  <c r="M1035" i="16"/>
  <c r="M1034" i="16"/>
  <c r="M1033" i="16"/>
  <c r="M1032" i="16"/>
  <c r="M1031" i="16"/>
  <c r="M1030" i="16"/>
  <c r="M1029" i="16"/>
  <c r="M1028" i="16"/>
  <c r="M1027" i="16"/>
  <c r="M1026" i="16"/>
  <c r="M1025" i="16"/>
  <c r="M1024" i="16"/>
  <c r="M1023" i="16"/>
  <c r="M1022" i="16"/>
  <c r="M1021" i="16"/>
  <c r="M1020" i="16"/>
  <c r="M1019" i="16"/>
  <c r="M1018" i="16"/>
  <c r="M1017" i="16"/>
  <c r="M1016" i="16"/>
  <c r="M1015" i="16"/>
  <c r="M1014" i="16"/>
  <c r="M1013" i="16"/>
  <c r="M1012" i="16"/>
  <c r="M1011" i="16"/>
  <c r="M1010" i="16"/>
  <c r="M1009" i="16"/>
  <c r="M1008" i="16"/>
  <c r="M1007" i="16"/>
  <c r="M1006" i="16"/>
  <c r="M1005" i="16"/>
  <c r="M1004" i="16"/>
  <c r="M1003" i="16"/>
  <c r="M1002" i="16"/>
  <c r="M1001" i="16"/>
  <c r="M1000" i="16"/>
  <c r="M999" i="16"/>
  <c r="M998" i="16"/>
  <c r="M997" i="16"/>
  <c r="M996" i="16"/>
  <c r="M995" i="16"/>
  <c r="M994" i="16"/>
  <c r="M993" i="16"/>
  <c r="M992" i="16"/>
  <c r="M991" i="16"/>
  <c r="M990" i="16"/>
  <c r="M989" i="16"/>
  <c r="M988" i="16"/>
  <c r="M987" i="16"/>
  <c r="M984" i="16"/>
  <c r="M983" i="16"/>
  <c r="M982" i="16"/>
  <c r="M981" i="16"/>
  <c r="M980" i="16"/>
  <c r="M979" i="16"/>
  <c r="M978" i="16"/>
  <c r="M977" i="16"/>
  <c r="M976" i="16"/>
  <c r="M975" i="16"/>
  <c r="M974" i="16"/>
  <c r="M973" i="16"/>
  <c r="M972" i="16"/>
  <c r="M971" i="16"/>
  <c r="M970" i="16"/>
  <c r="M969" i="16"/>
  <c r="M968" i="16"/>
  <c r="M967" i="16"/>
  <c r="M966" i="16"/>
  <c r="M965" i="16"/>
  <c r="M964" i="16"/>
  <c r="M963" i="16"/>
  <c r="M962" i="16"/>
  <c r="M961" i="16"/>
  <c r="M960" i="16"/>
  <c r="M959" i="16"/>
  <c r="M958" i="16"/>
  <c r="M957" i="16"/>
  <c r="M956" i="16"/>
  <c r="M955" i="16"/>
  <c r="M954" i="16"/>
  <c r="M953" i="16"/>
  <c r="M952" i="16"/>
  <c r="M951" i="16"/>
  <c r="M950" i="16"/>
  <c r="M949" i="16"/>
  <c r="M948" i="16"/>
  <c r="M947" i="16"/>
  <c r="M946" i="16"/>
  <c r="M945" i="16"/>
  <c r="M944" i="16"/>
  <c r="M943" i="16"/>
  <c r="M942" i="16"/>
  <c r="M941" i="16"/>
  <c r="M940" i="16"/>
  <c r="M939" i="16"/>
  <c r="M938" i="16"/>
  <c r="M937" i="16"/>
  <c r="M936" i="16"/>
  <c r="M935" i="16"/>
  <c r="M934" i="16"/>
  <c r="M933" i="16"/>
  <c r="M932" i="16"/>
  <c r="M931" i="16"/>
  <c r="M930" i="16"/>
  <c r="M929" i="16"/>
  <c r="M928" i="16"/>
  <c r="M927" i="16"/>
  <c r="M926" i="16"/>
  <c r="M925" i="16"/>
  <c r="M924" i="16"/>
  <c r="M923" i="16"/>
  <c r="M922" i="16"/>
  <c r="M921" i="16"/>
  <c r="M920" i="16"/>
  <c r="M919" i="16"/>
  <c r="M918" i="16"/>
  <c r="M917" i="16"/>
  <c r="M916" i="16"/>
  <c r="M915" i="16"/>
  <c r="M914" i="16"/>
  <c r="M913" i="16"/>
  <c r="M912" i="16"/>
  <c r="M911" i="16"/>
  <c r="M910" i="16"/>
  <c r="M909" i="16"/>
  <c r="M908" i="16"/>
  <c r="M907" i="16"/>
  <c r="M906" i="16"/>
  <c r="M905" i="16"/>
  <c r="M904" i="16"/>
  <c r="M903" i="16"/>
  <c r="M902" i="16"/>
  <c r="M901" i="16"/>
  <c r="M900" i="16"/>
  <c r="M899" i="16"/>
  <c r="M898" i="16"/>
  <c r="M897" i="16"/>
  <c r="M896" i="16"/>
  <c r="M895" i="16"/>
  <c r="M894" i="16"/>
  <c r="M893" i="16"/>
  <c r="M892" i="16"/>
  <c r="M891" i="16"/>
  <c r="M890" i="16"/>
  <c r="M889" i="16"/>
  <c r="M888" i="16"/>
  <c r="M887" i="16"/>
  <c r="M886" i="16"/>
  <c r="M885" i="16"/>
  <c r="M884" i="16"/>
  <c r="M883" i="16"/>
  <c r="M882" i="16"/>
  <c r="M881" i="16"/>
  <c r="M880" i="16"/>
  <c r="M879" i="16"/>
  <c r="M878" i="16"/>
  <c r="M877" i="16"/>
  <c r="M876" i="16"/>
  <c r="M875" i="16"/>
  <c r="M874" i="16"/>
  <c r="M873" i="16"/>
  <c r="M872" i="16"/>
  <c r="M871" i="16"/>
  <c r="M870" i="16"/>
  <c r="M869" i="16"/>
  <c r="M868" i="16"/>
  <c r="M867" i="16"/>
  <c r="M866" i="16"/>
  <c r="M865" i="16"/>
  <c r="M864" i="16"/>
  <c r="M863" i="16"/>
  <c r="M862" i="16"/>
  <c r="M861" i="16"/>
  <c r="M860" i="16"/>
  <c r="M859" i="16"/>
  <c r="M858" i="16"/>
  <c r="M857" i="16"/>
  <c r="M856" i="16"/>
  <c r="M855" i="16"/>
  <c r="M854" i="16"/>
  <c r="M853" i="16"/>
  <c r="M852" i="16"/>
  <c r="M851" i="16"/>
  <c r="M850" i="16"/>
  <c r="M849" i="16"/>
  <c r="M848" i="16"/>
  <c r="M847" i="16"/>
  <c r="M846" i="16"/>
  <c r="M845" i="16"/>
  <c r="M844" i="16"/>
  <c r="M843" i="16"/>
  <c r="M842" i="16"/>
  <c r="M841" i="16"/>
  <c r="M840" i="16"/>
  <c r="M839" i="16"/>
  <c r="M838" i="16"/>
  <c r="M837" i="16"/>
  <c r="M836" i="16"/>
  <c r="M835" i="16"/>
  <c r="M834" i="16"/>
  <c r="M833" i="16"/>
  <c r="M832" i="16"/>
  <c r="M831" i="16"/>
  <c r="M830" i="16"/>
  <c r="M829" i="16"/>
  <c r="M828" i="16"/>
  <c r="M827" i="16"/>
  <c r="M826" i="16"/>
  <c r="M825" i="16"/>
  <c r="M824" i="16"/>
  <c r="M823" i="16"/>
  <c r="M822" i="16"/>
  <c r="M821" i="16"/>
  <c r="M820" i="16"/>
  <c r="M819" i="16"/>
  <c r="M818" i="16"/>
  <c r="M817" i="16"/>
  <c r="M816" i="16"/>
  <c r="M815" i="16"/>
  <c r="M814" i="16"/>
  <c r="M813" i="16"/>
  <c r="M812" i="16"/>
  <c r="M811" i="16"/>
  <c r="M810" i="16"/>
  <c r="M809" i="16"/>
  <c r="M808" i="16"/>
  <c r="M805" i="16"/>
  <c r="M804" i="16"/>
  <c r="M802" i="16"/>
  <c r="M801" i="16"/>
  <c r="M800" i="16"/>
  <c r="M799" i="16"/>
  <c r="M798" i="16"/>
  <c r="M797" i="16"/>
  <c r="M796" i="16"/>
  <c r="M795" i="16"/>
  <c r="M794" i="16"/>
  <c r="M793" i="16"/>
  <c r="M792" i="16"/>
  <c r="M791" i="16"/>
  <c r="M790" i="16"/>
  <c r="M789" i="16"/>
  <c r="M788" i="16"/>
  <c r="M787" i="16"/>
  <c r="M786" i="16"/>
  <c r="M785" i="16"/>
  <c r="M784" i="16"/>
  <c r="M783" i="16"/>
  <c r="M782" i="16"/>
  <c r="M781" i="16"/>
  <c r="M780" i="16"/>
  <c r="M779" i="16"/>
  <c r="M778" i="16"/>
  <c r="M777" i="16"/>
  <c r="M776" i="16"/>
  <c r="M775" i="16"/>
  <c r="M774" i="16"/>
  <c r="M773" i="16"/>
  <c r="M772" i="16"/>
  <c r="M771" i="16"/>
  <c r="M770" i="16"/>
  <c r="M769" i="16"/>
  <c r="M768" i="16"/>
  <c r="M767" i="16"/>
  <c r="M766" i="16"/>
  <c r="M765" i="16"/>
  <c r="M764" i="16"/>
  <c r="M763" i="16"/>
  <c r="M762" i="16"/>
  <c r="M761" i="16"/>
  <c r="M760" i="16"/>
  <c r="M759" i="16"/>
  <c r="M758" i="16"/>
  <c r="M757" i="16"/>
  <c r="M756" i="16"/>
  <c r="M755" i="16"/>
  <c r="M754" i="16"/>
  <c r="M753" i="16"/>
  <c r="M752" i="16"/>
  <c r="M751" i="16"/>
  <c r="M750" i="16"/>
  <c r="M749" i="16"/>
  <c r="M748" i="16"/>
  <c r="M747" i="16"/>
  <c r="M746" i="16"/>
  <c r="M745" i="16"/>
  <c r="M744" i="16"/>
  <c r="M743" i="16"/>
  <c r="M742" i="16"/>
  <c r="M741" i="16"/>
  <c r="M740" i="16"/>
  <c r="M739" i="16"/>
  <c r="M738" i="16"/>
  <c r="M737" i="16"/>
  <c r="M736" i="16"/>
  <c r="M735" i="16"/>
  <c r="M734" i="16"/>
  <c r="M733" i="16"/>
  <c r="M732" i="16"/>
  <c r="M731" i="16"/>
  <c r="M730" i="16"/>
  <c r="M729" i="16"/>
  <c r="M728" i="16"/>
  <c r="M727" i="16"/>
  <c r="M726" i="16"/>
  <c r="M725" i="16"/>
  <c r="M724" i="16"/>
  <c r="M723" i="16"/>
  <c r="M722" i="16"/>
  <c r="M721" i="16"/>
  <c r="M720" i="16"/>
  <c r="M719" i="16"/>
  <c r="M718" i="16"/>
  <c r="M717" i="16"/>
  <c r="M716" i="16"/>
  <c r="M715" i="16"/>
  <c r="M714" i="16"/>
  <c r="M713" i="16"/>
  <c r="M712" i="16"/>
  <c r="M711" i="16"/>
  <c r="M710" i="16"/>
  <c r="M709" i="16"/>
  <c r="M708" i="16"/>
  <c r="M707" i="16"/>
  <c r="M706" i="16"/>
  <c r="M705" i="16"/>
  <c r="M703" i="16"/>
  <c r="M702" i="16"/>
  <c r="M701" i="16"/>
  <c r="M700" i="16"/>
  <c r="M698" i="16"/>
  <c r="M697" i="16"/>
  <c r="M696" i="16"/>
  <c r="M694" i="16"/>
  <c r="M693" i="16"/>
  <c r="M692" i="16"/>
  <c r="M691" i="16"/>
  <c r="M690" i="16"/>
  <c r="M689" i="16"/>
  <c r="M688" i="16"/>
  <c r="M687" i="16"/>
  <c r="M686" i="16"/>
  <c r="M685" i="16"/>
  <c r="M672" i="16"/>
  <c r="M671" i="16"/>
  <c r="M670" i="16"/>
  <c r="M669" i="16"/>
  <c r="M668" i="16"/>
  <c r="M667" i="16"/>
  <c r="M666" i="16"/>
  <c r="M665" i="16"/>
  <c r="M664" i="16"/>
  <c r="M663" i="16"/>
  <c r="M662" i="16"/>
  <c r="M661" i="16"/>
  <c r="M660" i="16"/>
  <c r="M659" i="16"/>
  <c r="M658" i="16"/>
  <c r="M657" i="16"/>
  <c r="M656" i="16"/>
  <c r="M655" i="16"/>
  <c r="M654" i="16"/>
  <c r="M653" i="16"/>
  <c r="M652" i="16"/>
  <c r="M651" i="16"/>
  <c r="M650" i="16"/>
  <c r="M649" i="16"/>
  <c r="M648" i="16"/>
  <c r="M647" i="16"/>
  <c r="M646" i="16"/>
  <c r="M645" i="16"/>
  <c r="M644" i="16"/>
  <c r="M643" i="16"/>
  <c r="M642" i="16"/>
  <c r="M641" i="16"/>
  <c r="M640" i="16"/>
  <c r="M639" i="16"/>
  <c r="M638" i="16"/>
  <c r="M637" i="16"/>
  <c r="M636" i="16"/>
  <c r="M635" i="16"/>
  <c r="M634" i="16"/>
  <c r="M633" i="16"/>
  <c r="M632" i="16"/>
  <c r="M631" i="16"/>
  <c r="M630" i="16"/>
  <c r="M629" i="16"/>
  <c r="M628" i="16"/>
  <c r="M627" i="16"/>
  <c r="M626" i="16"/>
  <c r="M625" i="16"/>
  <c r="M624" i="16"/>
  <c r="M623" i="16"/>
  <c r="M622" i="16"/>
  <c r="M621" i="16"/>
  <c r="M620" i="16"/>
  <c r="M619" i="16"/>
  <c r="M618" i="16"/>
  <c r="M617" i="16"/>
  <c r="M616" i="16"/>
  <c r="M615" i="16"/>
  <c r="M614" i="16"/>
  <c r="M613" i="16"/>
  <c r="M612" i="16"/>
  <c r="M611" i="16"/>
  <c r="M610" i="16"/>
  <c r="M609" i="16"/>
  <c r="M608" i="16"/>
  <c r="M607" i="16"/>
  <c r="M606" i="16"/>
  <c r="M605" i="16"/>
  <c r="M604" i="16"/>
  <c r="M603" i="16"/>
  <c r="M602" i="16"/>
  <c r="M601" i="16"/>
  <c r="M600" i="16"/>
  <c r="M599" i="16"/>
  <c r="M598" i="16"/>
  <c r="M597" i="16"/>
  <c r="M596" i="16"/>
  <c r="M595" i="16"/>
  <c r="M594" i="16"/>
  <c r="M593" i="16"/>
  <c r="M592" i="16"/>
  <c r="M591" i="16"/>
  <c r="M590" i="16"/>
  <c r="M589" i="16"/>
  <c r="M588" i="16"/>
  <c r="M587" i="16"/>
  <c r="M586" i="16"/>
  <c r="M585" i="16"/>
  <c r="M584" i="16"/>
  <c r="M583" i="16"/>
  <c r="M582" i="16"/>
  <c r="M581" i="16"/>
  <c r="M580" i="16"/>
  <c r="M579" i="16"/>
  <c r="M578" i="16"/>
  <c r="M577" i="16"/>
  <c r="M576" i="16"/>
  <c r="M575" i="16"/>
  <c r="M574" i="16"/>
  <c r="M573" i="16"/>
  <c r="M572" i="16"/>
  <c r="M571" i="16"/>
  <c r="M570" i="16"/>
  <c r="M569" i="16"/>
  <c r="M568" i="16"/>
  <c r="M567" i="16"/>
  <c r="M566" i="16"/>
  <c r="M565" i="16"/>
  <c r="M564" i="16"/>
  <c r="M563" i="16"/>
  <c r="M562" i="16"/>
  <c r="M561" i="16"/>
  <c r="M560" i="16"/>
  <c r="M559" i="16"/>
  <c r="M558" i="16"/>
  <c r="M557" i="16"/>
  <c r="M556" i="16"/>
  <c r="M555" i="16"/>
  <c r="M554" i="16"/>
  <c r="M553" i="16"/>
  <c r="M552" i="16"/>
  <c r="M551" i="16"/>
  <c r="M550" i="16"/>
  <c r="M549" i="16"/>
  <c r="M548" i="16"/>
  <c r="M547" i="16"/>
  <c r="M546" i="16"/>
  <c r="M545" i="16"/>
  <c r="M544" i="16"/>
  <c r="M543" i="16"/>
  <c r="M542" i="16"/>
  <c r="M541" i="16"/>
  <c r="M540" i="16"/>
  <c r="M539" i="16"/>
  <c r="M538" i="16"/>
  <c r="M537" i="16"/>
  <c r="M536" i="16"/>
  <c r="M535" i="16"/>
  <c r="M534" i="16"/>
  <c r="M533" i="16"/>
  <c r="M532" i="16"/>
  <c r="M531" i="16"/>
  <c r="M530" i="16"/>
  <c r="M529" i="16"/>
  <c r="M528" i="16"/>
  <c r="M527" i="16"/>
  <c r="M526" i="16"/>
  <c r="M525" i="16"/>
  <c r="M524" i="16"/>
  <c r="M523" i="16"/>
  <c r="M522" i="16"/>
  <c r="M521" i="16"/>
  <c r="M520" i="16"/>
  <c r="M519" i="16"/>
  <c r="M518" i="16"/>
  <c r="M517" i="16"/>
  <c r="M516" i="16"/>
  <c r="M515" i="16"/>
  <c r="M514" i="16"/>
  <c r="M513" i="16"/>
  <c r="M512" i="16"/>
  <c r="M511" i="16"/>
  <c r="M510" i="16"/>
  <c r="M509" i="16"/>
  <c r="M508" i="16"/>
  <c r="M507" i="16"/>
  <c r="M506" i="16"/>
  <c r="M505" i="16"/>
  <c r="M504" i="16"/>
  <c r="M503" i="16"/>
  <c r="M502" i="16"/>
  <c r="M501" i="16"/>
  <c r="M500" i="16"/>
  <c r="M499" i="16"/>
  <c r="M498" i="16"/>
  <c r="M497" i="16"/>
  <c r="M496" i="16"/>
  <c r="M495" i="16"/>
  <c r="M494" i="16"/>
  <c r="M493" i="16"/>
  <c r="M492" i="16"/>
  <c r="M491" i="16"/>
  <c r="M490" i="16"/>
  <c r="M489" i="16"/>
  <c r="M488" i="16"/>
  <c r="M487" i="16"/>
  <c r="M486" i="16"/>
  <c r="M485" i="16"/>
  <c r="M484" i="16"/>
  <c r="M483" i="16"/>
  <c r="M482" i="16"/>
  <c r="M481" i="16"/>
  <c r="M480" i="16"/>
  <c r="M479" i="16"/>
  <c r="M478" i="16"/>
  <c r="M477" i="16"/>
  <c r="M476" i="16"/>
  <c r="M475" i="16"/>
  <c r="M474" i="16"/>
  <c r="M473" i="16"/>
  <c r="M472" i="16"/>
  <c r="M471" i="16"/>
  <c r="M470" i="16"/>
  <c r="M469" i="16"/>
  <c r="M468" i="16"/>
  <c r="M467" i="16"/>
  <c r="M466" i="16"/>
  <c r="M465" i="16"/>
  <c r="M464" i="16"/>
  <c r="M463" i="16"/>
  <c r="M462" i="16"/>
  <c r="M461" i="16"/>
  <c r="M460" i="16"/>
  <c r="M459" i="16"/>
  <c r="M458" i="16"/>
  <c r="M457" i="16"/>
  <c r="M456" i="16"/>
  <c r="M455" i="16"/>
  <c r="M454" i="16"/>
  <c r="M453" i="16"/>
  <c r="M452" i="16"/>
  <c r="M451" i="16"/>
  <c r="M450" i="16"/>
  <c r="M449" i="16"/>
  <c r="M448" i="16"/>
  <c r="M447" i="16"/>
  <c r="M446" i="16"/>
  <c r="M445" i="16"/>
  <c r="M444" i="16"/>
  <c r="M443" i="16"/>
  <c r="M442" i="16"/>
  <c r="M441" i="16"/>
  <c r="M440" i="16"/>
  <c r="M439" i="16"/>
  <c r="M438" i="16"/>
  <c r="M437" i="16"/>
  <c r="M436" i="16"/>
  <c r="M435" i="16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5" i="16"/>
  <c r="M414" i="16"/>
  <c r="M413" i="16"/>
  <c r="M412" i="16"/>
  <c r="M411" i="16"/>
  <c r="M410" i="16"/>
  <c r="M409" i="16"/>
  <c r="M408" i="16"/>
  <c r="M407" i="16"/>
  <c r="M406" i="16"/>
  <c r="M405" i="16"/>
  <c r="M404" i="16"/>
  <c r="M403" i="16"/>
  <c r="M402" i="16"/>
  <c r="M401" i="16"/>
  <c r="M400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4" i="16"/>
  <c r="M283" i="16"/>
  <c r="M282" i="16"/>
  <c r="M281" i="16"/>
  <c r="M280" i="16"/>
  <c r="M279" i="16"/>
  <c r="M278" i="16"/>
  <c r="M277" i="16"/>
  <c r="M276" i="16"/>
  <c r="M275" i="16"/>
  <c r="M273" i="16"/>
  <c r="M272" i="16"/>
  <c r="M271" i="16"/>
  <c r="M269" i="16"/>
  <c r="M268" i="16"/>
  <c r="M267" i="16"/>
  <c r="M266" i="16"/>
  <c r="M264" i="16"/>
  <c r="M263" i="16"/>
  <c r="M262" i="16"/>
  <c r="M260" i="16"/>
  <c r="M259" i="16"/>
  <c r="M258" i="16"/>
  <c r="M257" i="16"/>
  <c r="M256" i="16"/>
  <c r="M255" i="16"/>
  <c r="M249" i="16"/>
  <c r="M248" i="16"/>
  <c r="M247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L1127" i="16"/>
  <c r="M1123" i="15"/>
  <c r="M1122" i="15"/>
  <c r="M1121" i="15"/>
  <c r="M1120" i="15"/>
  <c r="M1119" i="15"/>
  <c r="M1118" i="15"/>
  <c r="M1117" i="15"/>
  <c r="M1116" i="15"/>
  <c r="M1115" i="15"/>
  <c r="M1114" i="15"/>
  <c r="M1113" i="15"/>
  <c r="M1112" i="15"/>
  <c r="M1111" i="15"/>
  <c r="M1110" i="15"/>
  <c r="M1109" i="15"/>
  <c r="M1108" i="15"/>
  <c r="M1107" i="15"/>
  <c r="M1106" i="15"/>
  <c r="M1105" i="15"/>
  <c r="M1104" i="15"/>
  <c r="M1103" i="15"/>
  <c r="M1102" i="15"/>
  <c r="M1101" i="15"/>
  <c r="M1100" i="15"/>
  <c r="M1099" i="15"/>
  <c r="M1098" i="15"/>
  <c r="M1097" i="15"/>
  <c r="M1096" i="15"/>
  <c r="M1095" i="15"/>
  <c r="M1094" i="15"/>
  <c r="M1093" i="15"/>
  <c r="M1092" i="15"/>
  <c r="M1091" i="15"/>
  <c r="M1090" i="15"/>
  <c r="M1089" i="15"/>
  <c r="M1088" i="15"/>
  <c r="M1087" i="15"/>
  <c r="M1086" i="15"/>
  <c r="M1085" i="15"/>
  <c r="M1084" i="15"/>
  <c r="M1083" i="15"/>
  <c r="M1082" i="15"/>
  <c r="M1081" i="15"/>
  <c r="M1080" i="15"/>
  <c r="M1079" i="15"/>
  <c r="M1078" i="15"/>
  <c r="M1077" i="15"/>
  <c r="M1076" i="15"/>
  <c r="M1075" i="15"/>
  <c r="M1074" i="15"/>
  <c r="M1073" i="15"/>
  <c r="M1072" i="15"/>
  <c r="M1071" i="15"/>
  <c r="M1070" i="15"/>
  <c r="M1069" i="15"/>
  <c r="M1068" i="15"/>
  <c r="M1067" i="15"/>
  <c r="M1066" i="15"/>
  <c r="M1065" i="15"/>
  <c r="M1064" i="15"/>
  <c r="M1063" i="15"/>
  <c r="M1062" i="15"/>
  <c r="M1061" i="15"/>
  <c r="M1060" i="15"/>
  <c r="M1059" i="15"/>
  <c r="M1058" i="15"/>
  <c r="M1057" i="15"/>
  <c r="M1056" i="15"/>
  <c r="M1055" i="15"/>
  <c r="M1054" i="15"/>
  <c r="M1053" i="15"/>
  <c r="M1052" i="15"/>
  <c r="M1051" i="15"/>
  <c r="M1050" i="15"/>
  <c r="M1049" i="15"/>
  <c r="M1048" i="15"/>
  <c r="M1047" i="15"/>
  <c r="M1046" i="15"/>
  <c r="M1045" i="15"/>
  <c r="M1044" i="15"/>
  <c r="M1043" i="15"/>
  <c r="M1042" i="15"/>
  <c r="M1041" i="15"/>
  <c r="M1040" i="15"/>
  <c r="M1039" i="15"/>
  <c r="M1038" i="15"/>
  <c r="M1037" i="15"/>
  <c r="M1036" i="15"/>
  <c r="M1035" i="15"/>
  <c r="M1034" i="15"/>
  <c r="M1033" i="15"/>
  <c r="M1032" i="15"/>
  <c r="M1031" i="15"/>
  <c r="M1030" i="15"/>
  <c r="M1029" i="15"/>
  <c r="M1028" i="15"/>
  <c r="M1027" i="15"/>
  <c r="M1026" i="15"/>
  <c r="M1025" i="15"/>
  <c r="M1024" i="15"/>
  <c r="M1023" i="15"/>
  <c r="M1022" i="15"/>
  <c r="M1021" i="15"/>
  <c r="M1020" i="15"/>
  <c r="M1019" i="15"/>
  <c r="M1018" i="15"/>
  <c r="M1017" i="15"/>
  <c r="M1016" i="15"/>
  <c r="M1015" i="15"/>
  <c r="M1014" i="15"/>
  <c r="M1013" i="15"/>
  <c r="M1012" i="15"/>
  <c r="M1011" i="15"/>
  <c r="M1010" i="15"/>
  <c r="M1009" i="15"/>
  <c r="M1008" i="15"/>
  <c r="M1007" i="15"/>
  <c r="M1006" i="15"/>
  <c r="M1005" i="15"/>
  <c r="M1004" i="15"/>
  <c r="M1003" i="15"/>
  <c r="M1002" i="15"/>
  <c r="M1001" i="15"/>
  <c r="M1000" i="15"/>
  <c r="M999" i="15"/>
  <c r="M998" i="15"/>
  <c r="M997" i="15"/>
  <c r="M996" i="15"/>
  <c r="M995" i="15"/>
  <c r="M994" i="15"/>
  <c r="M993" i="15"/>
  <c r="M992" i="15"/>
  <c r="M991" i="15"/>
  <c r="M990" i="15"/>
  <c r="M989" i="15"/>
  <c r="M988" i="15"/>
  <c r="M987" i="15"/>
  <c r="M984" i="15"/>
  <c r="M983" i="15"/>
  <c r="M982" i="15"/>
  <c r="M981" i="15"/>
  <c r="M980" i="15"/>
  <c r="M979" i="15"/>
  <c r="M978" i="15"/>
  <c r="M977" i="15"/>
  <c r="M976" i="15"/>
  <c r="M975" i="15"/>
  <c r="M974" i="15"/>
  <c r="M973" i="15"/>
  <c r="M972" i="15"/>
  <c r="M971" i="15"/>
  <c r="M970" i="15"/>
  <c r="M969" i="15"/>
  <c r="M968" i="15"/>
  <c r="M967" i="15"/>
  <c r="M966" i="15"/>
  <c r="M965" i="15"/>
  <c r="M964" i="15"/>
  <c r="M963" i="15"/>
  <c r="M962" i="15"/>
  <c r="M961" i="15"/>
  <c r="M960" i="15"/>
  <c r="M959" i="15"/>
  <c r="M958" i="15"/>
  <c r="M957" i="15"/>
  <c r="M956" i="15"/>
  <c r="M955" i="15"/>
  <c r="M954" i="15"/>
  <c r="M953" i="15"/>
  <c r="M952" i="15"/>
  <c r="M951" i="15"/>
  <c r="M950" i="15"/>
  <c r="M949" i="15"/>
  <c r="M948" i="15"/>
  <c r="M947" i="15"/>
  <c r="M946" i="15"/>
  <c r="M945" i="15"/>
  <c r="M944" i="15"/>
  <c r="M943" i="15"/>
  <c r="M942" i="15"/>
  <c r="M941" i="15"/>
  <c r="M940" i="15"/>
  <c r="M939" i="15"/>
  <c r="M938" i="15"/>
  <c r="M937" i="15"/>
  <c r="M936" i="15"/>
  <c r="M935" i="15"/>
  <c r="M934" i="15"/>
  <c r="M933" i="15"/>
  <c r="M932" i="15"/>
  <c r="M931" i="15"/>
  <c r="M930" i="15"/>
  <c r="M929" i="15"/>
  <c r="M928" i="15"/>
  <c r="M927" i="15"/>
  <c r="M926" i="15"/>
  <c r="M925" i="15"/>
  <c r="M924" i="15"/>
  <c r="M923" i="15"/>
  <c r="M922" i="15"/>
  <c r="M921" i="15"/>
  <c r="M920" i="15"/>
  <c r="M919" i="15"/>
  <c r="M918" i="15"/>
  <c r="M917" i="15"/>
  <c r="M916" i="15"/>
  <c r="M915" i="15"/>
  <c r="M914" i="15"/>
  <c r="M913" i="15"/>
  <c r="M912" i="15"/>
  <c r="M911" i="15"/>
  <c r="M910" i="15"/>
  <c r="M909" i="15"/>
  <c r="M908" i="15"/>
  <c r="M907" i="15"/>
  <c r="M906" i="15"/>
  <c r="M905" i="15"/>
  <c r="M904" i="15"/>
  <c r="M903" i="15"/>
  <c r="M902" i="15"/>
  <c r="M901" i="15"/>
  <c r="M900" i="15"/>
  <c r="M899" i="15"/>
  <c r="M898" i="15"/>
  <c r="M897" i="15"/>
  <c r="M896" i="15"/>
  <c r="M895" i="15"/>
  <c r="M894" i="15"/>
  <c r="M893" i="15"/>
  <c r="M892" i="15"/>
  <c r="M891" i="15"/>
  <c r="M890" i="15"/>
  <c r="M889" i="15"/>
  <c r="M888" i="15"/>
  <c r="M887" i="15"/>
  <c r="M886" i="15"/>
  <c r="M885" i="15"/>
  <c r="M884" i="15"/>
  <c r="M883" i="15"/>
  <c r="M882" i="15"/>
  <c r="M881" i="15"/>
  <c r="M880" i="15"/>
  <c r="M879" i="15"/>
  <c r="M878" i="15"/>
  <c r="M877" i="15"/>
  <c r="M876" i="15"/>
  <c r="M875" i="15"/>
  <c r="M874" i="15"/>
  <c r="M873" i="15"/>
  <c r="M872" i="15"/>
  <c r="M871" i="15"/>
  <c r="M870" i="15"/>
  <c r="M869" i="15"/>
  <c r="M868" i="15"/>
  <c r="M867" i="15"/>
  <c r="M866" i="15"/>
  <c r="M865" i="15"/>
  <c r="M864" i="15"/>
  <c r="M863" i="15"/>
  <c r="M862" i="15"/>
  <c r="M861" i="15"/>
  <c r="M860" i="15"/>
  <c r="M859" i="15"/>
  <c r="M858" i="15"/>
  <c r="M857" i="15"/>
  <c r="M856" i="15"/>
  <c r="M855" i="15"/>
  <c r="M854" i="15"/>
  <c r="M853" i="15"/>
  <c r="M852" i="15"/>
  <c r="M851" i="15"/>
  <c r="M850" i="15"/>
  <c r="M849" i="15"/>
  <c r="M848" i="15"/>
  <c r="M847" i="15"/>
  <c r="M846" i="15"/>
  <c r="M845" i="15"/>
  <c r="M844" i="15"/>
  <c r="M843" i="15"/>
  <c r="M842" i="15"/>
  <c r="M841" i="15"/>
  <c r="M840" i="15"/>
  <c r="M839" i="15"/>
  <c r="M838" i="15"/>
  <c r="M837" i="15"/>
  <c r="M836" i="15"/>
  <c r="M835" i="15"/>
  <c r="M834" i="15"/>
  <c r="M833" i="15"/>
  <c r="M832" i="15"/>
  <c r="M831" i="15"/>
  <c r="M830" i="15"/>
  <c r="M829" i="15"/>
  <c r="M828" i="15"/>
  <c r="M827" i="15"/>
  <c r="M826" i="15"/>
  <c r="M825" i="15"/>
  <c r="M824" i="15"/>
  <c r="M823" i="15"/>
  <c r="M822" i="15"/>
  <c r="M821" i="15"/>
  <c r="M820" i="15"/>
  <c r="M819" i="15"/>
  <c r="M818" i="15"/>
  <c r="M817" i="15"/>
  <c r="M816" i="15"/>
  <c r="M815" i="15"/>
  <c r="M814" i="15"/>
  <c r="M813" i="15"/>
  <c r="M812" i="15"/>
  <c r="M811" i="15"/>
  <c r="M810" i="15"/>
  <c r="M809" i="15"/>
  <c r="M808" i="15"/>
  <c r="M805" i="15"/>
  <c r="M804" i="15"/>
  <c r="M802" i="15"/>
  <c r="M801" i="15"/>
  <c r="M800" i="15"/>
  <c r="M799" i="15"/>
  <c r="M798" i="15"/>
  <c r="M797" i="15"/>
  <c r="M796" i="15"/>
  <c r="M795" i="15"/>
  <c r="M794" i="15"/>
  <c r="M793" i="15"/>
  <c r="M792" i="15"/>
  <c r="M791" i="15"/>
  <c r="M790" i="15"/>
  <c r="M789" i="15"/>
  <c r="M788" i="15"/>
  <c r="M787" i="15"/>
  <c r="M786" i="15"/>
  <c r="M785" i="15"/>
  <c r="M784" i="15"/>
  <c r="M783" i="15"/>
  <c r="M782" i="15"/>
  <c r="M781" i="15"/>
  <c r="M780" i="15"/>
  <c r="M779" i="15"/>
  <c r="M778" i="15"/>
  <c r="M777" i="15"/>
  <c r="M776" i="15"/>
  <c r="M775" i="15"/>
  <c r="M774" i="15"/>
  <c r="M773" i="15"/>
  <c r="M772" i="15"/>
  <c r="M771" i="15"/>
  <c r="M770" i="15"/>
  <c r="M769" i="15"/>
  <c r="M768" i="15"/>
  <c r="M767" i="15"/>
  <c r="M766" i="15"/>
  <c r="M765" i="15"/>
  <c r="M764" i="15"/>
  <c r="M763" i="15"/>
  <c r="M762" i="15"/>
  <c r="M761" i="15"/>
  <c r="M760" i="15"/>
  <c r="M759" i="15"/>
  <c r="M758" i="15"/>
  <c r="M757" i="15"/>
  <c r="M756" i="15"/>
  <c r="M755" i="15"/>
  <c r="M754" i="15"/>
  <c r="M753" i="15"/>
  <c r="M752" i="15"/>
  <c r="M751" i="15"/>
  <c r="M750" i="15"/>
  <c r="M749" i="15"/>
  <c r="M748" i="15"/>
  <c r="M747" i="15"/>
  <c r="M746" i="15"/>
  <c r="M745" i="15"/>
  <c r="M744" i="15"/>
  <c r="M743" i="15"/>
  <c r="M742" i="15"/>
  <c r="M741" i="15"/>
  <c r="M740" i="15"/>
  <c r="M739" i="15"/>
  <c r="M738" i="15"/>
  <c r="M737" i="15"/>
  <c r="M736" i="15"/>
  <c r="M735" i="15"/>
  <c r="M734" i="15"/>
  <c r="M733" i="15"/>
  <c r="M732" i="15"/>
  <c r="M731" i="15"/>
  <c r="M730" i="15"/>
  <c r="M729" i="15"/>
  <c r="M728" i="15"/>
  <c r="M727" i="15"/>
  <c r="M726" i="15"/>
  <c r="M725" i="15"/>
  <c r="M724" i="15"/>
  <c r="M723" i="15"/>
  <c r="M722" i="15"/>
  <c r="M721" i="15"/>
  <c r="M720" i="15"/>
  <c r="M719" i="15"/>
  <c r="M718" i="15"/>
  <c r="M717" i="15"/>
  <c r="M716" i="15"/>
  <c r="M715" i="15"/>
  <c r="M714" i="15"/>
  <c r="M713" i="15"/>
  <c r="M712" i="15"/>
  <c r="M711" i="15"/>
  <c r="M710" i="15"/>
  <c r="M709" i="15"/>
  <c r="M708" i="15"/>
  <c r="M707" i="15"/>
  <c r="M706" i="15"/>
  <c r="M705" i="15"/>
  <c r="M703" i="15"/>
  <c r="M702" i="15"/>
  <c r="M701" i="15"/>
  <c r="M700" i="15"/>
  <c r="M698" i="15"/>
  <c r="M697" i="15"/>
  <c r="M696" i="15"/>
  <c r="M694" i="15"/>
  <c r="M693" i="15"/>
  <c r="M692" i="15"/>
  <c r="M691" i="15"/>
  <c r="M690" i="15"/>
  <c r="M689" i="15"/>
  <c r="M688" i="15"/>
  <c r="M687" i="15"/>
  <c r="M686" i="15"/>
  <c r="M685" i="15"/>
  <c r="M672" i="15"/>
  <c r="M671" i="15"/>
  <c r="M670" i="15"/>
  <c r="M669" i="15"/>
  <c r="M668" i="15"/>
  <c r="M667" i="15"/>
  <c r="M666" i="15"/>
  <c r="M665" i="15"/>
  <c r="M664" i="15"/>
  <c r="M663" i="15"/>
  <c r="M662" i="15"/>
  <c r="M661" i="15"/>
  <c r="M660" i="15"/>
  <c r="M659" i="15"/>
  <c r="M658" i="15"/>
  <c r="M657" i="15"/>
  <c r="M656" i="15"/>
  <c r="M655" i="15"/>
  <c r="M654" i="15"/>
  <c r="M653" i="15"/>
  <c r="M652" i="15"/>
  <c r="M651" i="15"/>
  <c r="M650" i="15"/>
  <c r="M649" i="15"/>
  <c r="M648" i="15"/>
  <c r="M647" i="15"/>
  <c r="M646" i="15"/>
  <c r="M645" i="15"/>
  <c r="M644" i="15"/>
  <c r="M643" i="15"/>
  <c r="M642" i="15"/>
  <c r="M641" i="15"/>
  <c r="M640" i="15"/>
  <c r="M639" i="15"/>
  <c r="M638" i="15"/>
  <c r="M637" i="15"/>
  <c r="M636" i="15"/>
  <c r="M635" i="15"/>
  <c r="M634" i="15"/>
  <c r="M633" i="15"/>
  <c r="M632" i="15"/>
  <c r="M631" i="15"/>
  <c r="M630" i="15"/>
  <c r="M629" i="15"/>
  <c r="M628" i="15"/>
  <c r="M627" i="15"/>
  <c r="M626" i="15"/>
  <c r="M625" i="15"/>
  <c r="M624" i="15"/>
  <c r="M623" i="15"/>
  <c r="M622" i="15"/>
  <c r="M621" i="15"/>
  <c r="M620" i="15"/>
  <c r="M619" i="15"/>
  <c r="M618" i="15"/>
  <c r="M617" i="15"/>
  <c r="M616" i="15"/>
  <c r="M615" i="15"/>
  <c r="M614" i="15"/>
  <c r="M613" i="15"/>
  <c r="M612" i="15"/>
  <c r="M611" i="15"/>
  <c r="M610" i="15"/>
  <c r="M609" i="15"/>
  <c r="M608" i="15"/>
  <c r="M607" i="15"/>
  <c r="M606" i="15"/>
  <c r="M605" i="15"/>
  <c r="M604" i="15"/>
  <c r="M603" i="15"/>
  <c r="M602" i="15"/>
  <c r="M601" i="15"/>
  <c r="M600" i="15"/>
  <c r="M599" i="15"/>
  <c r="M598" i="15"/>
  <c r="M597" i="15"/>
  <c r="M596" i="15"/>
  <c r="M595" i="15"/>
  <c r="M594" i="15"/>
  <c r="M593" i="15"/>
  <c r="M592" i="15"/>
  <c r="M591" i="15"/>
  <c r="M590" i="15"/>
  <c r="M589" i="15"/>
  <c r="M588" i="15"/>
  <c r="M587" i="15"/>
  <c r="M586" i="15"/>
  <c r="M585" i="15"/>
  <c r="M584" i="15"/>
  <c r="M583" i="15"/>
  <c r="M582" i="15"/>
  <c r="M581" i="15"/>
  <c r="M580" i="15"/>
  <c r="M579" i="15"/>
  <c r="M578" i="15"/>
  <c r="M577" i="15"/>
  <c r="M576" i="15"/>
  <c r="M575" i="15"/>
  <c r="M574" i="15"/>
  <c r="M573" i="15"/>
  <c r="M572" i="15"/>
  <c r="M571" i="15"/>
  <c r="M570" i="15"/>
  <c r="M569" i="15"/>
  <c r="M568" i="15"/>
  <c r="M567" i="15"/>
  <c r="M566" i="15"/>
  <c r="M565" i="15"/>
  <c r="M564" i="15"/>
  <c r="M563" i="15"/>
  <c r="M562" i="15"/>
  <c r="M561" i="15"/>
  <c r="M560" i="15"/>
  <c r="M559" i="15"/>
  <c r="M558" i="15"/>
  <c r="M557" i="15"/>
  <c r="M556" i="15"/>
  <c r="M555" i="15"/>
  <c r="M554" i="15"/>
  <c r="M553" i="15"/>
  <c r="M552" i="15"/>
  <c r="M551" i="15"/>
  <c r="M550" i="15"/>
  <c r="M549" i="15"/>
  <c r="M548" i="15"/>
  <c r="M547" i="15"/>
  <c r="M546" i="15"/>
  <c r="M545" i="15"/>
  <c r="M544" i="15"/>
  <c r="M543" i="15"/>
  <c r="M542" i="15"/>
  <c r="M541" i="15"/>
  <c r="M540" i="15"/>
  <c r="M539" i="15"/>
  <c r="M538" i="15"/>
  <c r="M537" i="15"/>
  <c r="M536" i="15"/>
  <c r="M535" i="15"/>
  <c r="M534" i="15"/>
  <c r="M533" i="15"/>
  <c r="M532" i="15"/>
  <c r="M531" i="15"/>
  <c r="M530" i="15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514" i="15"/>
  <c r="M513" i="15"/>
  <c r="M512" i="15"/>
  <c r="M511" i="15"/>
  <c r="M510" i="15"/>
  <c r="M509" i="15"/>
  <c r="M508" i="15"/>
  <c r="M507" i="15"/>
  <c r="M506" i="15"/>
  <c r="M505" i="15"/>
  <c r="M504" i="15"/>
  <c r="M503" i="15"/>
  <c r="M502" i="15"/>
  <c r="M501" i="15"/>
  <c r="M500" i="15"/>
  <c r="M499" i="15"/>
  <c r="M498" i="15"/>
  <c r="M497" i="15"/>
  <c r="M496" i="15"/>
  <c r="M495" i="15"/>
  <c r="M494" i="15"/>
  <c r="M493" i="15"/>
  <c r="M492" i="15"/>
  <c r="M491" i="15"/>
  <c r="M490" i="15"/>
  <c r="M489" i="15"/>
  <c r="M488" i="15"/>
  <c r="M487" i="15"/>
  <c r="M486" i="15"/>
  <c r="M485" i="15"/>
  <c r="M484" i="15"/>
  <c r="M483" i="15"/>
  <c r="M482" i="15"/>
  <c r="M481" i="15"/>
  <c r="M480" i="15"/>
  <c r="M479" i="15"/>
  <c r="M478" i="15"/>
  <c r="M477" i="15"/>
  <c r="M476" i="15"/>
  <c r="M475" i="15"/>
  <c r="M474" i="15"/>
  <c r="M473" i="15"/>
  <c r="M472" i="15"/>
  <c r="M471" i="15"/>
  <c r="M470" i="15"/>
  <c r="M469" i="15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4" i="15"/>
  <c r="M283" i="15"/>
  <c r="M282" i="15"/>
  <c r="M281" i="15"/>
  <c r="M280" i="15"/>
  <c r="M279" i="15"/>
  <c r="M278" i="15"/>
  <c r="M277" i="15"/>
  <c r="M276" i="15"/>
  <c r="M275" i="15"/>
  <c r="M273" i="15"/>
  <c r="M272" i="15"/>
  <c r="M271" i="15"/>
  <c r="M269" i="15"/>
  <c r="M268" i="15"/>
  <c r="M267" i="15"/>
  <c r="M266" i="15"/>
  <c r="M264" i="15"/>
  <c r="M263" i="15"/>
  <c r="M262" i="15"/>
  <c r="M260" i="15"/>
  <c r="M259" i="15"/>
  <c r="M258" i="15"/>
  <c r="M257" i="15"/>
  <c r="M256" i="15"/>
  <c r="M255" i="15"/>
  <c r="M249" i="15"/>
  <c r="M248" i="15"/>
  <c r="M247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M136" i="15"/>
  <c r="M135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L1127" i="15"/>
  <c r="M1123" i="14"/>
  <c r="M1122" i="14"/>
  <c r="M1121" i="14"/>
  <c r="M1120" i="14"/>
  <c r="M1119" i="14"/>
  <c r="M1118" i="14"/>
  <c r="M1117" i="14"/>
  <c r="M1116" i="14"/>
  <c r="M1115" i="14"/>
  <c r="M1114" i="14"/>
  <c r="M1113" i="14"/>
  <c r="M1112" i="14"/>
  <c r="M1111" i="14"/>
  <c r="M1110" i="14"/>
  <c r="M1109" i="14"/>
  <c r="M1108" i="14"/>
  <c r="M1107" i="14"/>
  <c r="M1106" i="14"/>
  <c r="M1105" i="14"/>
  <c r="M1104" i="14"/>
  <c r="M1103" i="14"/>
  <c r="M1102" i="14"/>
  <c r="M1101" i="14"/>
  <c r="M1100" i="14"/>
  <c r="M1099" i="14"/>
  <c r="M1098" i="14"/>
  <c r="M1097" i="14"/>
  <c r="M1096" i="14"/>
  <c r="M1095" i="14"/>
  <c r="M1094" i="14"/>
  <c r="M1093" i="14"/>
  <c r="M1092" i="14"/>
  <c r="M1091" i="14"/>
  <c r="M1090" i="14"/>
  <c r="M1089" i="14"/>
  <c r="M1088" i="14"/>
  <c r="M1087" i="14"/>
  <c r="M1086" i="14"/>
  <c r="M1085" i="14"/>
  <c r="M1084" i="14"/>
  <c r="M1083" i="14"/>
  <c r="M1082" i="14"/>
  <c r="M1081" i="14"/>
  <c r="M1080" i="14"/>
  <c r="M1079" i="14"/>
  <c r="M1078" i="14"/>
  <c r="M1077" i="14"/>
  <c r="M1076" i="14"/>
  <c r="M1075" i="14"/>
  <c r="M1074" i="14"/>
  <c r="M1073" i="14"/>
  <c r="M1072" i="14"/>
  <c r="M1071" i="14"/>
  <c r="M1070" i="14"/>
  <c r="M1069" i="14"/>
  <c r="M1068" i="14"/>
  <c r="M1067" i="14"/>
  <c r="M1066" i="14"/>
  <c r="M1065" i="14"/>
  <c r="M1064" i="14"/>
  <c r="M1063" i="14"/>
  <c r="M1062" i="14"/>
  <c r="M1061" i="14"/>
  <c r="M1060" i="14"/>
  <c r="M1059" i="14"/>
  <c r="M1058" i="14"/>
  <c r="M1057" i="14"/>
  <c r="M1056" i="14"/>
  <c r="M1055" i="14"/>
  <c r="M1054" i="14"/>
  <c r="M1053" i="14"/>
  <c r="M1052" i="14"/>
  <c r="M1051" i="14"/>
  <c r="M1050" i="14"/>
  <c r="M1049" i="14"/>
  <c r="M1048" i="14"/>
  <c r="M1047" i="14"/>
  <c r="M1046" i="14"/>
  <c r="M1045" i="14"/>
  <c r="M1044" i="14"/>
  <c r="M1043" i="14"/>
  <c r="M1042" i="14"/>
  <c r="M1041" i="14"/>
  <c r="M1040" i="14"/>
  <c r="M1039" i="14"/>
  <c r="M1038" i="14"/>
  <c r="M1037" i="14"/>
  <c r="M1036" i="14"/>
  <c r="M1035" i="14"/>
  <c r="M1034" i="14"/>
  <c r="M1033" i="14"/>
  <c r="M1032" i="14"/>
  <c r="M1031" i="14"/>
  <c r="M1030" i="14"/>
  <c r="M1029" i="14"/>
  <c r="M1028" i="14"/>
  <c r="M1027" i="14"/>
  <c r="M1026" i="14"/>
  <c r="M1025" i="14"/>
  <c r="M1024" i="14"/>
  <c r="M1023" i="14"/>
  <c r="M1022" i="14"/>
  <c r="M1021" i="14"/>
  <c r="M1020" i="14"/>
  <c r="M1019" i="14"/>
  <c r="M1018" i="14"/>
  <c r="M1017" i="14"/>
  <c r="M1016" i="14"/>
  <c r="M1015" i="14"/>
  <c r="M1014" i="14"/>
  <c r="M1013" i="14"/>
  <c r="M1012" i="14"/>
  <c r="M1011" i="14"/>
  <c r="M1010" i="14"/>
  <c r="M1009" i="14"/>
  <c r="M1008" i="14"/>
  <c r="M1007" i="14"/>
  <c r="M1006" i="14"/>
  <c r="M1005" i="14"/>
  <c r="M1004" i="14"/>
  <c r="M1003" i="14"/>
  <c r="M1002" i="14"/>
  <c r="M1001" i="14"/>
  <c r="M1000" i="14"/>
  <c r="M999" i="14"/>
  <c r="M998" i="14"/>
  <c r="M997" i="14"/>
  <c r="M996" i="14"/>
  <c r="M995" i="14"/>
  <c r="M994" i="14"/>
  <c r="M993" i="14"/>
  <c r="M992" i="14"/>
  <c r="M991" i="14"/>
  <c r="M990" i="14"/>
  <c r="M989" i="14"/>
  <c r="M988" i="14"/>
  <c r="M987" i="14"/>
  <c r="M984" i="14"/>
  <c r="M983" i="14"/>
  <c r="M982" i="14"/>
  <c r="M981" i="14"/>
  <c r="M980" i="14"/>
  <c r="M979" i="14"/>
  <c r="M978" i="14"/>
  <c r="M977" i="14"/>
  <c r="M976" i="14"/>
  <c r="M975" i="14"/>
  <c r="M974" i="14"/>
  <c r="M973" i="14"/>
  <c r="M972" i="14"/>
  <c r="M971" i="14"/>
  <c r="M970" i="14"/>
  <c r="M969" i="14"/>
  <c r="M968" i="14"/>
  <c r="M967" i="14"/>
  <c r="M966" i="14"/>
  <c r="M965" i="14"/>
  <c r="M964" i="14"/>
  <c r="M963" i="14"/>
  <c r="M962" i="14"/>
  <c r="M961" i="14"/>
  <c r="M960" i="14"/>
  <c r="M959" i="14"/>
  <c r="M958" i="14"/>
  <c r="M957" i="14"/>
  <c r="M956" i="14"/>
  <c r="M955" i="14"/>
  <c r="M954" i="14"/>
  <c r="M953" i="14"/>
  <c r="M952" i="14"/>
  <c r="M951" i="14"/>
  <c r="M950" i="14"/>
  <c r="M949" i="14"/>
  <c r="M948" i="14"/>
  <c r="M947" i="14"/>
  <c r="M946" i="14"/>
  <c r="M945" i="14"/>
  <c r="M944" i="14"/>
  <c r="M943" i="14"/>
  <c r="M942" i="14"/>
  <c r="M941" i="14"/>
  <c r="M940" i="14"/>
  <c r="M939" i="14"/>
  <c r="M938" i="14"/>
  <c r="M937" i="14"/>
  <c r="M936" i="14"/>
  <c r="M935" i="14"/>
  <c r="M934" i="14"/>
  <c r="M933" i="14"/>
  <c r="M932" i="14"/>
  <c r="M931" i="14"/>
  <c r="M930" i="14"/>
  <c r="M929" i="14"/>
  <c r="M928" i="14"/>
  <c r="M927" i="14"/>
  <c r="M926" i="14"/>
  <c r="M925" i="14"/>
  <c r="M924" i="14"/>
  <c r="M923" i="14"/>
  <c r="M922" i="14"/>
  <c r="M921" i="14"/>
  <c r="M920" i="14"/>
  <c r="M919" i="14"/>
  <c r="M918" i="14"/>
  <c r="M917" i="14"/>
  <c r="M916" i="14"/>
  <c r="M915" i="14"/>
  <c r="M914" i="14"/>
  <c r="M913" i="14"/>
  <c r="M912" i="14"/>
  <c r="M911" i="14"/>
  <c r="M910" i="14"/>
  <c r="M909" i="14"/>
  <c r="M908" i="14"/>
  <c r="M907" i="14"/>
  <c r="M906" i="14"/>
  <c r="M905" i="14"/>
  <c r="M904" i="14"/>
  <c r="M903" i="14"/>
  <c r="M902" i="14"/>
  <c r="M901" i="14"/>
  <c r="M900" i="14"/>
  <c r="M899" i="14"/>
  <c r="M898" i="14"/>
  <c r="M897" i="14"/>
  <c r="M896" i="14"/>
  <c r="M895" i="14"/>
  <c r="M894" i="14"/>
  <c r="M893" i="14"/>
  <c r="M892" i="14"/>
  <c r="M891" i="14"/>
  <c r="M890" i="14"/>
  <c r="M889" i="14"/>
  <c r="M888" i="14"/>
  <c r="M887" i="14"/>
  <c r="M886" i="14"/>
  <c r="M885" i="14"/>
  <c r="M884" i="14"/>
  <c r="M883" i="14"/>
  <c r="M882" i="14"/>
  <c r="M881" i="14"/>
  <c r="M880" i="14"/>
  <c r="M879" i="14"/>
  <c r="M878" i="14"/>
  <c r="M877" i="14"/>
  <c r="M876" i="14"/>
  <c r="M875" i="14"/>
  <c r="M874" i="14"/>
  <c r="M873" i="14"/>
  <c r="M872" i="14"/>
  <c r="M871" i="14"/>
  <c r="M870" i="14"/>
  <c r="M869" i="14"/>
  <c r="M868" i="14"/>
  <c r="M867" i="14"/>
  <c r="M866" i="14"/>
  <c r="M865" i="14"/>
  <c r="M864" i="14"/>
  <c r="M863" i="14"/>
  <c r="M862" i="14"/>
  <c r="M861" i="14"/>
  <c r="M860" i="14"/>
  <c r="M859" i="14"/>
  <c r="M858" i="14"/>
  <c r="M857" i="14"/>
  <c r="M856" i="14"/>
  <c r="M855" i="14"/>
  <c r="M854" i="14"/>
  <c r="M853" i="14"/>
  <c r="M852" i="14"/>
  <c r="M851" i="14"/>
  <c r="M850" i="14"/>
  <c r="M849" i="14"/>
  <c r="M848" i="14"/>
  <c r="M847" i="14"/>
  <c r="M846" i="14"/>
  <c r="M845" i="14"/>
  <c r="M844" i="14"/>
  <c r="M843" i="14"/>
  <c r="M842" i="14"/>
  <c r="M841" i="14"/>
  <c r="M840" i="14"/>
  <c r="M839" i="14"/>
  <c r="M838" i="14"/>
  <c r="M837" i="14"/>
  <c r="M836" i="14"/>
  <c r="M835" i="14"/>
  <c r="M834" i="14"/>
  <c r="M833" i="14"/>
  <c r="M832" i="14"/>
  <c r="M831" i="14"/>
  <c r="M830" i="14"/>
  <c r="M829" i="14"/>
  <c r="M828" i="14"/>
  <c r="M827" i="14"/>
  <c r="M826" i="14"/>
  <c r="M825" i="14"/>
  <c r="M824" i="14"/>
  <c r="M823" i="14"/>
  <c r="M822" i="14"/>
  <c r="M821" i="14"/>
  <c r="M820" i="14"/>
  <c r="M819" i="14"/>
  <c r="M818" i="14"/>
  <c r="M817" i="14"/>
  <c r="M816" i="14"/>
  <c r="M815" i="14"/>
  <c r="M814" i="14"/>
  <c r="M813" i="14"/>
  <c r="M812" i="14"/>
  <c r="M811" i="14"/>
  <c r="M810" i="14"/>
  <c r="M809" i="14"/>
  <c r="M808" i="14"/>
  <c r="M805" i="14"/>
  <c r="M804" i="14"/>
  <c r="M802" i="14"/>
  <c r="M801" i="14"/>
  <c r="M800" i="14"/>
  <c r="M799" i="14"/>
  <c r="M798" i="14"/>
  <c r="M797" i="14"/>
  <c r="M796" i="14"/>
  <c r="M795" i="14"/>
  <c r="M794" i="14"/>
  <c r="M793" i="14"/>
  <c r="M792" i="14"/>
  <c r="M791" i="14"/>
  <c r="M790" i="14"/>
  <c r="M789" i="14"/>
  <c r="M788" i="14"/>
  <c r="M787" i="14"/>
  <c r="M786" i="14"/>
  <c r="M785" i="14"/>
  <c r="M784" i="14"/>
  <c r="M783" i="14"/>
  <c r="M782" i="14"/>
  <c r="M781" i="14"/>
  <c r="M780" i="14"/>
  <c r="M779" i="14"/>
  <c r="M778" i="14"/>
  <c r="M777" i="14"/>
  <c r="M776" i="14"/>
  <c r="M775" i="14"/>
  <c r="M774" i="14"/>
  <c r="M773" i="14"/>
  <c r="M772" i="14"/>
  <c r="M771" i="14"/>
  <c r="M770" i="14"/>
  <c r="M769" i="14"/>
  <c r="M768" i="14"/>
  <c r="M767" i="14"/>
  <c r="M766" i="14"/>
  <c r="M765" i="14"/>
  <c r="M764" i="14"/>
  <c r="M763" i="14"/>
  <c r="M762" i="14"/>
  <c r="M761" i="14"/>
  <c r="M760" i="14"/>
  <c r="M759" i="14"/>
  <c r="M758" i="14"/>
  <c r="M757" i="14"/>
  <c r="M756" i="14"/>
  <c r="M755" i="14"/>
  <c r="M754" i="14"/>
  <c r="M753" i="14"/>
  <c r="M752" i="14"/>
  <c r="M751" i="14"/>
  <c r="M750" i="14"/>
  <c r="M749" i="14"/>
  <c r="M748" i="14"/>
  <c r="M747" i="14"/>
  <c r="M746" i="14"/>
  <c r="M745" i="14"/>
  <c r="M744" i="14"/>
  <c r="M743" i="14"/>
  <c r="M742" i="14"/>
  <c r="M741" i="14"/>
  <c r="M740" i="14"/>
  <c r="M739" i="14"/>
  <c r="M738" i="14"/>
  <c r="M737" i="14"/>
  <c r="M736" i="14"/>
  <c r="M735" i="14"/>
  <c r="M734" i="14"/>
  <c r="M733" i="14"/>
  <c r="M732" i="14"/>
  <c r="M731" i="14"/>
  <c r="M730" i="14"/>
  <c r="M729" i="14"/>
  <c r="M728" i="14"/>
  <c r="M727" i="14"/>
  <c r="M726" i="14"/>
  <c r="M725" i="14"/>
  <c r="M724" i="14"/>
  <c r="M723" i="14"/>
  <c r="M722" i="14"/>
  <c r="M721" i="14"/>
  <c r="M720" i="14"/>
  <c r="M719" i="14"/>
  <c r="M718" i="14"/>
  <c r="M717" i="14"/>
  <c r="M716" i="14"/>
  <c r="M715" i="14"/>
  <c r="M714" i="14"/>
  <c r="M713" i="14"/>
  <c r="M712" i="14"/>
  <c r="M711" i="14"/>
  <c r="M710" i="14"/>
  <c r="M709" i="14"/>
  <c r="M708" i="14"/>
  <c r="M707" i="14"/>
  <c r="M706" i="14"/>
  <c r="M705" i="14"/>
  <c r="M703" i="14"/>
  <c r="M702" i="14"/>
  <c r="M701" i="14"/>
  <c r="M700" i="14"/>
  <c r="M698" i="14"/>
  <c r="M697" i="14"/>
  <c r="M696" i="14"/>
  <c r="M694" i="14"/>
  <c r="M693" i="14"/>
  <c r="M692" i="14"/>
  <c r="M691" i="14"/>
  <c r="M690" i="14"/>
  <c r="M689" i="14"/>
  <c r="M688" i="14"/>
  <c r="M687" i="14"/>
  <c r="M686" i="14"/>
  <c r="M685" i="14"/>
  <c r="M672" i="14"/>
  <c r="M671" i="14"/>
  <c r="M670" i="14"/>
  <c r="M669" i="14"/>
  <c r="M668" i="14"/>
  <c r="M667" i="14"/>
  <c r="M666" i="14"/>
  <c r="M665" i="14"/>
  <c r="M664" i="14"/>
  <c r="M663" i="14"/>
  <c r="M662" i="14"/>
  <c r="M661" i="14"/>
  <c r="M660" i="14"/>
  <c r="M659" i="14"/>
  <c r="M658" i="14"/>
  <c r="M657" i="14"/>
  <c r="M656" i="14"/>
  <c r="M655" i="14"/>
  <c r="M654" i="14"/>
  <c r="M653" i="14"/>
  <c r="M652" i="14"/>
  <c r="M651" i="14"/>
  <c r="M650" i="14"/>
  <c r="M649" i="14"/>
  <c r="M648" i="14"/>
  <c r="M647" i="14"/>
  <c r="M646" i="14"/>
  <c r="M645" i="14"/>
  <c r="M644" i="14"/>
  <c r="M643" i="14"/>
  <c r="M642" i="14"/>
  <c r="M641" i="14"/>
  <c r="M640" i="14"/>
  <c r="M639" i="14"/>
  <c r="M638" i="14"/>
  <c r="M637" i="14"/>
  <c r="M636" i="14"/>
  <c r="M635" i="14"/>
  <c r="M634" i="14"/>
  <c r="M633" i="14"/>
  <c r="M632" i="14"/>
  <c r="M631" i="14"/>
  <c r="M630" i="14"/>
  <c r="M629" i="14"/>
  <c r="M628" i="14"/>
  <c r="M627" i="14"/>
  <c r="M626" i="14"/>
  <c r="M625" i="14"/>
  <c r="M624" i="14"/>
  <c r="M623" i="14"/>
  <c r="M622" i="14"/>
  <c r="M621" i="14"/>
  <c r="M620" i="14"/>
  <c r="M619" i="14"/>
  <c r="M618" i="14"/>
  <c r="M617" i="14"/>
  <c r="M616" i="14"/>
  <c r="M615" i="14"/>
  <c r="M614" i="14"/>
  <c r="M613" i="14"/>
  <c r="M612" i="14"/>
  <c r="M611" i="14"/>
  <c r="M610" i="14"/>
  <c r="M609" i="14"/>
  <c r="M608" i="14"/>
  <c r="M607" i="14"/>
  <c r="M606" i="14"/>
  <c r="M605" i="14"/>
  <c r="M604" i="14"/>
  <c r="M603" i="14"/>
  <c r="M602" i="14"/>
  <c r="M601" i="14"/>
  <c r="M600" i="14"/>
  <c r="M599" i="14"/>
  <c r="M598" i="14"/>
  <c r="M597" i="14"/>
  <c r="M596" i="14"/>
  <c r="M595" i="14"/>
  <c r="M594" i="14"/>
  <c r="M593" i="14"/>
  <c r="M592" i="14"/>
  <c r="M591" i="14"/>
  <c r="M590" i="14"/>
  <c r="M589" i="14"/>
  <c r="M588" i="14"/>
  <c r="M587" i="14"/>
  <c r="M586" i="14"/>
  <c r="M585" i="14"/>
  <c r="M584" i="14"/>
  <c r="M583" i="14"/>
  <c r="M582" i="14"/>
  <c r="M581" i="14"/>
  <c r="M580" i="14"/>
  <c r="M579" i="14"/>
  <c r="M578" i="14"/>
  <c r="M577" i="14"/>
  <c r="M576" i="14"/>
  <c r="M575" i="14"/>
  <c r="M574" i="14"/>
  <c r="M573" i="14"/>
  <c r="M572" i="14"/>
  <c r="M571" i="14"/>
  <c r="M570" i="14"/>
  <c r="M569" i="14"/>
  <c r="M568" i="14"/>
  <c r="M567" i="14"/>
  <c r="M566" i="14"/>
  <c r="M565" i="14"/>
  <c r="M564" i="14"/>
  <c r="M563" i="14"/>
  <c r="M562" i="14"/>
  <c r="M561" i="14"/>
  <c r="M560" i="14"/>
  <c r="M559" i="14"/>
  <c r="M558" i="14"/>
  <c r="M557" i="14"/>
  <c r="M556" i="14"/>
  <c r="M555" i="14"/>
  <c r="M554" i="14"/>
  <c r="M553" i="14"/>
  <c r="M552" i="14"/>
  <c r="M551" i="14"/>
  <c r="M550" i="14"/>
  <c r="M549" i="14"/>
  <c r="M548" i="14"/>
  <c r="M547" i="14"/>
  <c r="M546" i="14"/>
  <c r="M545" i="14"/>
  <c r="M544" i="14"/>
  <c r="M543" i="14"/>
  <c r="M542" i="14"/>
  <c r="M541" i="14"/>
  <c r="M540" i="14"/>
  <c r="M539" i="14"/>
  <c r="M538" i="14"/>
  <c r="M537" i="14"/>
  <c r="M536" i="14"/>
  <c r="M535" i="14"/>
  <c r="M534" i="14"/>
  <c r="M533" i="14"/>
  <c r="M532" i="14"/>
  <c r="M531" i="14"/>
  <c r="M530" i="14"/>
  <c r="M529" i="14"/>
  <c r="M528" i="14"/>
  <c r="M527" i="14"/>
  <c r="M526" i="14"/>
  <c r="M525" i="14"/>
  <c r="M524" i="14"/>
  <c r="M523" i="14"/>
  <c r="M522" i="14"/>
  <c r="M521" i="14"/>
  <c r="M520" i="14"/>
  <c r="M519" i="14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90" i="14"/>
  <c r="M489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4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M422" i="14"/>
  <c r="M421" i="14"/>
  <c r="M420" i="14"/>
  <c r="M419" i="14"/>
  <c r="M418" i="14"/>
  <c r="M417" i="14"/>
  <c r="M416" i="14"/>
  <c r="M415" i="14"/>
  <c r="M414" i="14"/>
  <c r="M413" i="14"/>
  <c r="M412" i="14"/>
  <c r="M411" i="14"/>
  <c r="M410" i="14"/>
  <c r="M409" i="14"/>
  <c r="M408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4" i="14"/>
  <c r="M283" i="14"/>
  <c r="M282" i="14"/>
  <c r="M281" i="14"/>
  <c r="M280" i="14"/>
  <c r="M279" i="14"/>
  <c r="M278" i="14"/>
  <c r="M277" i="14"/>
  <c r="M276" i="14"/>
  <c r="M275" i="14"/>
  <c r="M273" i="14"/>
  <c r="M272" i="14"/>
  <c r="M271" i="14"/>
  <c r="M269" i="14"/>
  <c r="M268" i="14"/>
  <c r="M267" i="14"/>
  <c r="M266" i="14"/>
  <c r="M264" i="14"/>
  <c r="M263" i="14"/>
  <c r="M262" i="14"/>
  <c r="M260" i="14"/>
  <c r="M259" i="14"/>
  <c r="M258" i="14"/>
  <c r="M257" i="14"/>
  <c r="M256" i="14"/>
  <c r="M255" i="14"/>
  <c r="M249" i="14"/>
  <c r="M248" i="14"/>
  <c r="M247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L1127" i="14"/>
  <c r="M1123" i="13"/>
  <c r="M1122" i="13"/>
  <c r="M1121" i="13"/>
  <c r="M1120" i="13"/>
  <c r="M1119" i="13"/>
  <c r="M1118" i="13"/>
  <c r="M1117" i="13"/>
  <c r="M1116" i="13"/>
  <c r="M1115" i="13"/>
  <c r="M1114" i="13"/>
  <c r="M1113" i="13"/>
  <c r="M1112" i="13"/>
  <c r="M1111" i="13"/>
  <c r="M1110" i="13"/>
  <c r="M1109" i="13"/>
  <c r="M1108" i="13"/>
  <c r="M1107" i="13"/>
  <c r="M1106" i="13"/>
  <c r="M1105" i="13"/>
  <c r="M1104" i="13"/>
  <c r="M1103" i="13"/>
  <c r="M1102" i="13"/>
  <c r="M1101" i="13"/>
  <c r="M1100" i="13"/>
  <c r="M1099" i="13"/>
  <c r="M1098" i="13"/>
  <c r="M1097" i="13"/>
  <c r="M1096" i="13"/>
  <c r="M1095" i="13"/>
  <c r="M1094" i="13"/>
  <c r="M1093" i="13"/>
  <c r="M1092" i="13"/>
  <c r="M1091" i="13"/>
  <c r="M1090" i="13"/>
  <c r="M1089" i="13"/>
  <c r="M1088" i="13"/>
  <c r="M1087" i="13"/>
  <c r="M1086" i="13"/>
  <c r="M1085" i="13"/>
  <c r="M1084" i="13"/>
  <c r="M1083" i="13"/>
  <c r="M1082" i="13"/>
  <c r="M1081" i="13"/>
  <c r="M1080" i="13"/>
  <c r="M1079" i="13"/>
  <c r="M1078" i="13"/>
  <c r="M1077" i="13"/>
  <c r="M1076" i="13"/>
  <c r="M1075" i="13"/>
  <c r="M1074" i="13"/>
  <c r="M1073" i="13"/>
  <c r="M1072" i="13"/>
  <c r="M1071" i="13"/>
  <c r="M1070" i="13"/>
  <c r="M1069" i="13"/>
  <c r="M1068" i="13"/>
  <c r="M1067" i="13"/>
  <c r="M1066" i="13"/>
  <c r="M1065" i="13"/>
  <c r="M1064" i="13"/>
  <c r="M1063" i="13"/>
  <c r="M1062" i="13"/>
  <c r="M1061" i="13"/>
  <c r="M1060" i="13"/>
  <c r="M1059" i="13"/>
  <c r="M1058" i="13"/>
  <c r="M1057" i="13"/>
  <c r="M1056" i="13"/>
  <c r="M1055" i="13"/>
  <c r="M1054" i="13"/>
  <c r="M1053" i="13"/>
  <c r="M1052" i="13"/>
  <c r="M1051" i="13"/>
  <c r="M1050" i="13"/>
  <c r="M1049" i="13"/>
  <c r="M1048" i="13"/>
  <c r="M1047" i="13"/>
  <c r="M1046" i="13"/>
  <c r="M1045" i="13"/>
  <c r="M1044" i="13"/>
  <c r="M1043" i="13"/>
  <c r="M1042" i="13"/>
  <c r="M1041" i="13"/>
  <c r="M1040" i="13"/>
  <c r="M1039" i="13"/>
  <c r="M1038" i="13"/>
  <c r="M1037" i="13"/>
  <c r="M1036" i="13"/>
  <c r="M1035" i="13"/>
  <c r="M1034" i="13"/>
  <c r="M1033" i="13"/>
  <c r="M1032" i="13"/>
  <c r="M1031" i="13"/>
  <c r="M1030" i="13"/>
  <c r="M1029" i="13"/>
  <c r="M1028" i="13"/>
  <c r="M1027" i="13"/>
  <c r="M1026" i="13"/>
  <c r="M1025" i="13"/>
  <c r="M1024" i="13"/>
  <c r="M1023" i="13"/>
  <c r="M1022" i="13"/>
  <c r="M1021" i="13"/>
  <c r="M1020" i="13"/>
  <c r="M1019" i="13"/>
  <c r="M1018" i="13"/>
  <c r="M1017" i="13"/>
  <c r="M1016" i="13"/>
  <c r="M1015" i="13"/>
  <c r="M1014" i="13"/>
  <c r="M1013" i="13"/>
  <c r="M1012" i="13"/>
  <c r="M1011" i="13"/>
  <c r="M1010" i="13"/>
  <c r="M1009" i="13"/>
  <c r="M1008" i="13"/>
  <c r="M1007" i="13"/>
  <c r="M1006" i="13"/>
  <c r="M1005" i="13"/>
  <c r="M1004" i="13"/>
  <c r="M1003" i="13"/>
  <c r="M1002" i="13"/>
  <c r="M1001" i="13"/>
  <c r="M1000" i="13"/>
  <c r="M999" i="13"/>
  <c r="M998" i="13"/>
  <c r="M997" i="13"/>
  <c r="M996" i="13"/>
  <c r="M995" i="13"/>
  <c r="M994" i="13"/>
  <c r="M993" i="13"/>
  <c r="M992" i="13"/>
  <c r="M991" i="13"/>
  <c r="M990" i="13"/>
  <c r="M989" i="13"/>
  <c r="M988" i="13"/>
  <c r="M987" i="13"/>
  <c r="M984" i="13"/>
  <c r="M983" i="13"/>
  <c r="M982" i="13"/>
  <c r="M981" i="13"/>
  <c r="M980" i="13"/>
  <c r="M979" i="13"/>
  <c r="M978" i="13"/>
  <c r="M977" i="13"/>
  <c r="M976" i="13"/>
  <c r="M975" i="13"/>
  <c r="M974" i="13"/>
  <c r="M973" i="13"/>
  <c r="M972" i="13"/>
  <c r="M971" i="13"/>
  <c r="M970" i="13"/>
  <c r="M969" i="13"/>
  <c r="M968" i="13"/>
  <c r="M967" i="13"/>
  <c r="M966" i="13"/>
  <c r="M965" i="13"/>
  <c r="M964" i="13"/>
  <c r="M963" i="13"/>
  <c r="M962" i="13"/>
  <c r="M961" i="13"/>
  <c r="M960" i="13"/>
  <c r="M959" i="13"/>
  <c r="M958" i="13"/>
  <c r="M957" i="13"/>
  <c r="M956" i="13"/>
  <c r="M955" i="13"/>
  <c r="M954" i="13"/>
  <c r="M953" i="13"/>
  <c r="M952" i="13"/>
  <c r="M951" i="13"/>
  <c r="M950" i="13"/>
  <c r="M949" i="13"/>
  <c r="M948" i="13"/>
  <c r="M947" i="13"/>
  <c r="M946" i="13"/>
  <c r="M945" i="13"/>
  <c r="M944" i="13"/>
  <c r="M943" i="13"/>
  <c r="M942" i="13"/>
  <c r="M941" i="13"/>
  <c r="M940" i="13"/>
  <c r="M939" i="13"/>
  <c r="M938" i="13"/>
  <c r="M937" i="13"/>
  <c r="M936" i="13"/>
  <c r="M935" i="13"/>
  <c r="M934" i="13"/>
  <c r="M933" i="13"/>
  <c r="M932" i="13"/>
  <c r="M931" i="13"/>
  <c r="M930" i="13"/>
  <c r="M929" i="13"/>
  <c r="M928" i="13"/>
  <c r="M927" i="13"/>
  <c r="M926" i="13"/>
  <c r="M925" i="13"/>
  <c r="M924" i="13"/>
  <c r="M923" i="13"/>
  <c r="M922" i="13"/>
  <c r="M921" i="13"/>
  <c r="M920" i="13"/>
  <c r="M919" i="13"/>
  <c r="M918" i="13"/>
  <c r="M917" i="13"/>
  <c r="M916" i="13"/>
  <c r="M915" i="13"/>
  <c r="M914" i="13"/>
  <c r="M913" i="13"/>
  <c r="M912" i="13"/>
  <c r="M911" i="13"/>
  <c r="M910" i="13"/>
  <c r="M909" i="13"/>
  <c r="M908" i="13"/>
  <c r="M907" i="13"/>
  <c r="M906" i="13"/>
  <c r="M905" i="13"/>
  <c r="M904" i="13"/>
  <c r="M903" i="13"/>
  <c r="M902" i="13"/>
  <c r="M901" i="13"/>
  <c r="M900" i="13"/>
  <c r="M899" i="13"/>
  <c r="M898" i="13"/>
  <c r="M897" i="13"/>
  <c r="M896" i="13"/>
  <c r="M895" i="13"/>
  <c r="M894" i="13"/>
  <c r="M893" i="13"/>
  <c r="M892" i="13"/>
  <c r="M891" i="13"/>
  <c r="M890" i="13"/>
  <c r="M889" i="13"/>
  <c r="M888" i="13"/>
  <c r="M887" i="13"/>
  <c r="M886" i="13"/>
  <c r="M885" i="13"/>
  <c r="M884" i="13"/>
  <c r="M883" i="13"/>
  <c r="M882" i="13"/>
  <c r="M881" i="13"/>
  <c r="M880" i="13"/>
  <c r="M879" i="13"/>
  <c r="M878" i="13"/>
  <c r="M877" i="13"/>
  <c r="M876" i="13"/>
  <c r="M875" i="13"/>
  <c r="M874" i="13"/>
  <c r="M873" i="13"/>
  <c r="M872" i="13"/>
  <c r="M871" i="13"/>
  <c r="M870" i="13"/>
  <c r="M869" i="13"/>
  <c r="M868" i="13"/>
  <c r="M867" i="13"/>
  <c r="M866" i="13"/>
  <c r="M865" i="13"/>
  <c r="M864" i="13"/>
  <c r="M863" i="13"/>
  <c r="M862" i="13"/>
  <c r="M861" i="13"/>
  <c r="M860" i="13"/>
  <c r="M859" i="13"/>
  <c r="M858" i="13"/>
  <c r="M857" i="13"/>
  <c r="M856" i="13"/>
  <c r="M855" i="13"/>
  <c r="M854" i="13"/>
  <c r="M853" i="13"/>
  <c r="M852" i="13"/>
  <c r="M851" i="13"/>
  <c r="M850" i="13"/>
  <c r="M849" i="13"/>
  <c r="M848" i="13"/>
  <c r="M847" i="13"/>
  <c r="M846" i="13"/>
  <c r="M845" i="13"/>
  <c r="M844" i="13"/>
  <c r="M843" i="13"/>
  <c r="M842" i="13"/>
  <c r="M841" i="13"/>
  <c r="M840" i="13"/>
  <c r="M839" i="13"/>
  <c r="M838" i="13"/>
  <c r="M837" i="13"/>
  <c r="M836" i="13"/>
  <c r="M835" i="13"/>
  <c r="M834" i="13"/>
  <c r="M833" i="13"/>
  <c r="M832" i="13"/>
  <c r="M831" i="13"/>
  <c r="M830" i="13"/>
  <c r="M829" i="13"/>
  <c r="M828" i="13"/>
  <c r="M827" i="13"/>
  <c r="M826" i="13"/>
  <c r="M825" i="13"/>
  <c r="M824" i="13"/>
  <c r="M823" i="13"/>
  <c r="M822" i="13"/>
  <c r="M821" i="13"/>
  <c r="M820" i="13"/>
  <c r="M819" i="13"/>
  <c r="M818" i="13"/>
  <c r="M817" i="13"/>
  <c r="M816" i="13"/>
  <c r="M815" i="13"/>
  <c r="M814" i="13"/>
  <c r="M813" i="13"/>
  <c r="M812" i="13"/>
  <c r="M811" i="13"/>
  <c r="M810" i="13"/>
  <c r="M809" i="13"/>
  <c r="M808" i="13"/>
  <c r="M805" i="13"/>
  <c r="M804" i="13"/>
  <c r="M802" i="13"/>
  <c r="M801" i="13"/>
  <c r="M800" i="13"/>
  <c r="M799" i="13"/>
  <c r="M798" i="13"/>
  <c r="M797" i="13"/>
  <c r="M796" i="13"/>
  <c r="M795" i="13"/>
  <c r="M794" i="13"/>
  <c r="M793" i="13"/>
  <c r="M792" i="13"/>
  <c r="M791" i="13"/>
  <c r="M790" i="13"/>
  <c r="M789" i="13"/>
  <c r="M788" i="13"/>
  <c r="M787" i="13"/>
  <c r="M786" i="13"/>
  <c r="M785" i="13"/>
  <c r="M784" i="13"/>
  <c r="M783" i="13"/>
  <c r="M782" i="13"/>
  <c r="M781" i="13"/>
  <c r="M780" i="13"/>
  <c r="M779" i="13"/>
  <c r="M778" i="13"/>
  <c r="M777" i="13"/>
  <c r="M776" i="13"/>
  <c r="M775" i="13"/>
  <c r="M774" i="13"/>
  <c r="M773" i="13"/>
  <c r="M772" i="13"/>
  <c r="M771" i="13"/>
  <c r="M770" i="13"/>
  <c r="M769" i="13"/>
  <c r="M768" i="13"/>
  <c r="M767" i="13"/>
  <c r="M766" i="13"/>
  <c r="M765" i="13"/>
  <c r="M764" i="13"/>
  <c r="M763" i="13"/>
  <c r="M762" i="13"/>
  <c r="M761" i="13"/>
  <c r="M760" i="13"/>
  <c r="M759" i="13"/>
  <c r="M758" i="13"/>
  <c r="M757" i="13"/>
  <c r="M756" i="13"/>
  <c r="M755" i="13"/>
  <c r="M754" i="13"/>
  <c r="M753" i="13"/>
  <c r="M752" i="13"/>
  <c r="M751" i="13"/>
  <c r="M750" i="13"/>
  <c r="M749" i="13"/>
  <c r="M748" i="13"/>
  <c r="M747" i="13"/>
  <c r="M746" i="13"/>
  <c r="M745" i="13"/>
  <c r="M744" i="13"/>
  <c r="M743" i="13"/>
  <c r="M742" i="13"/>
  <c r="M741" i="13"/>
  <c r="M740" i="13"/>
  <c r="M739" i="13"/>
  <c r="M738" i="13"/>
  <c r="M737" i="13"/>
  <c r="M736" i="13"/>
  <c r="M735" i="13"/>
  <c r="M734" i="13"/>
  <c r="M733" i="13"/>
  <c r="M732" i="13"/>
  <c r="M731" i="13"/>
  <c r="M730" i="13"/>
  <c r="M729" i="13"/>
  <c r="M728" i="13"/>
  <c r="M727" i="13"/>
  <c r="M726" i="13"/>
  <c r="M725" i="13"/>
  <c r="M724" i="13"/>
  <c r="M723" i="13"/>
  <c r="M722" i="13"/>
  <c r="M721" i="13"/>
  <c r="M720" i="13"/>
  <c r="M719" i="13"/>
  <c r="M718" i="13"/>
  <c r="M717" i="13"/>
  <c r="M716" i="13"/>
  <c r="M715" i="13"/>
  <c r="M714" i="13"/>
  <c r="M713" i="13"/>
  <c r="M712" i="13"/>
  <c r="M711" i="13"/>
  <c r="M710" i="13"/>
  <c r="M709" i="13"/>
  <c r="M708" i="13"/>
  <c r="M707" i="13"/>
  <c r="M706" i="13"/>
  <c r="M705" i="13"/>
  <c r="M703" i="13"/>
  <c r="M702" i="13"/>
  <c r="M701" i="13"/>
  <c r="M700" i="13"/>
  <c r="M698" i="13"/>
  <c r="M697" i="13"/>
  <c r="M696" i="13"/>
  <c r="M694" i="13"/>
  <c r="M693" i="13"/>
  <c r="M692" i="13"/>
  <c r="M691" i="13"/>
  <c r="M690" i="13"/>
  <c r="M689" i="13"/>
  <c r="M688" i="13"/>
  <c r="M687" i="13"/>
  <c r="M686" i="13"/>
  <c r="M685" i="13"/>
  <c r="M672" i="13"/>
  <c r="M671" i="13"/>
  <c r="M670" i="13"/>
  <c r="M669" i="13"/>
  <c r="M668" i="13"/>
  <c r="M667" i="13"/>
  <c r="M666" i="13"/>
  <c r="M665" i="13"/>
  <c r="M664" i="13"/>
  <c r="M663" i="13"/>
  <c r="M662" i="13"/>
  <c r="M661" i="13"/>
  <c r="M660" i="13"/>
  <c r="M659" i="13"/>
  <c r="M658" i="13"/>
  <c r="M657" i="13"/>
  <c r="M656" i="13"/>
  <c r="M655" i="13"/>
  <c r="M654" i="13"/>
  <c r="M653" i="13"/>
  <c r="M652" i="13"/>
  <c r="M651" i="13"/>
  <c r="M650" i="13"/>
  <c r="M649" i="13"/>
  <c r="M648" i="13"/>
  <c r="M647" i="13"/>
  <c r="M646" i="13"/>
  <c r="M645" i="13"/>
  <c r="M644" i="13"/>
  <c r="M643" i="13"/>
  <c r="M642" i="13"/>
  <c r="M641" i="13"/>
  <c r="M640" i="13"/>
  <c r="M639" i="13"/>
  <c r="M638" i="13"/>
  <c r="M637" i="13"/>
  <c r="M636" i="13"/>
  <c r="M635" i="13"/>
  <c r="M634" i="13"/>
  <c r="M633" i="13"/>
  <c r="M632" i="13"/>
  <c r="M631" i="13"/>
  <c r="M630" i="13"/>
  <c r="M629" i="13"/>
  <c r="M628" i="13"/>
  <c r="M627" i="13"/>
  <c r="M626" i="13"/>
  <c r="M625" i="13"/>
  <c r="M624" i="13"/>
  <c r="M623" i="13"/>
  <c r="M622" i="13"/>
  <c r="M621" i="13"/>
  <c r="M620" i="13"/>
  <c r="M619" i="13"/>
  <c r="M618" i="13"/>
  <c r="M617" i="13"/>
  <c r="M616" i="13"/>
  <c r="M615" i="13"/>
  <c r="M614" i="13"/>
  <c r="M613" i="13"/>
  <c r="M612" i="13"/>
  <c r="M611" i="13"/>
  <c r="M610" i="13"/>
  <c r="M609" i="13"/>
  <c r="M608" i="13"/>
  <c r="M607" i="13"/>
  <c r="M606" i="13"/>
  <c r="M605" i="13"/>
  <c r="M604" i="13"/>
  <c r="M603" i="13"/>
  <c r="M602" i="13"/>
  <c r="M601" i="13"/>
  <c r="M600" i="13"/>
  <c r="M599" i="13"/>
  <c r="M598" i="13"/>
  <c r="M597" i="13"/>
  <c r="M596" i="13"/>
  <c r="M595" i="13"/>
  <c r="M594" i="13"/>
  <c r="M593" i="13"/>
  <c r="M592" i="13"/>
  <c r="M591" i="13"/>
  <c r="M590" i="13"/>
  <c r="M589" i="13"/>
  <c r="M588" i="13"/>
  <c r="M587" i="13"/>
  <c r="M586" i="13"/>
  <c r="M585" i="13"/>
  <c r="M584" i="13"/>
  <c r="M583" i="13"/>
  <c r="M582" i="13"/>
  <c r="M581" i="13"/>
  <c r="M580" i="13"/>
  <c r="M579" i="13"/>
  <c r="M578" i="13"/>
  <c r="M577" i="13"/>
  <c r="M576" i="13"/>
  <c r="M575" i="13"/>
  <c r="M574" i="13"/>
  <c r="M573" i="13"/>
  <c r="M572" i="13"/>
  <c r="M571" i="13"/>
  <c r="M570" i="13"/>
  <c r="M569" i="13"/>
  <c r="M568" i="13"/>
  <c r="M567" i="13"/>
  <c r="M566" i="13"/>
  <c r="M565" i="13"/>
  <c r="M564" i="13"/>
  <c r="M563" i="13"/>
  <c r="M562" i="13"/>
  <c r="M561" i="13"/>
  <c r="M560" i="13"/>
  <c r="M559" i="13"/>
  <c r="M558" i="13"/>
  <c r="M557" i="13"/>
  <c r="M556" i="13"/>
  <c r="M555" i="13"/>
  <c r="M554" i="13"/>
  <c r="M553" i="13"/>
  <c r="M552" i="13"/>
  <c r="M551" i="13"/>
  <c r="M550" i="13"/>
  <c r="M549" i="13"/>
  <c r="M548" i="13"/>
  <c r="M547" i="13"/>
  <c r="M546" i="13"/>
  <c r="M545" i="13"/>
  <c r="M544" i="13"/>
  <c r="M543" i="13"/>
  <c r="M542" i="13"/>
  <c r="M541" i="13"/>
  <c r="M540" i="13"/>
  <c r="M539" i="13"/>
  <c r="M538" i="13"/>
  <c r="M537" i="13"/>
  <c r="M536" i="13"/>
  <c r="M535" i="13"/>
  <c r="M534" i="13"/>
  <c r="M533" i="13"/>
  <c r="M532" i="13"/>
  <c r="M531" i="13"/>
  <c r="M530" i="13"/>
  <c r="M529" i="13"/>
  <c r="M528" i="13"/>
  <c r="M527" i="13"/>
  <c r="M526" i="13"/>
  <c r="M525" i="13"/>
  <c r="M524" i="13"/>
  <c r="M523" i="13"/>
  <c r="M522" i="13"/>
  <c r="M521" i="13"/>
  <c r="M520" i="13"/>
  <c r="M519" i="13"/>
  <c r="M518" i="13"/>
  <c r="M517" i="13"/>
  <c r="M516" i="13"/>
  <c r="M515" i="13"/>
  <c r="M514" i="13"/>
  <c r="M513" i="13"/>
  <c r="M512" i="13"/>
  <c r="M511" i="13"/>
  <c r="M510" i="13"/>
  <c r="M509" i="13"/>
  <c r="M508" i="13"/>
  <c r="M507" i="13"/>
  <c r="M506" i="13"/>
  <c r="M505" i="13"/>
  <c r="M504" i="13"/>
  <c r="M503" i="13"/>
  <c r="M502" i="13"/>
  <c r="M501" i="13"/>
  <c r="M500" i="13"/>
  <c r="M499" i="13"/>
  <c r="M498" i="13"/>
  <c r="M497" i="13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4" i="13"/>
  <c r="M283" i="13"/>
  <c r="M282" i="13"/>
  <c r="M281" i="13"/>
  <c r="M280" i="13"/>
  <c r="M279" i="13"/>
  <c r="M278" i="13"/>
  <c r="M277" i="13"/>
  <c r="M276" i="13"/>
  <c r="M275" i="13"/>
  <c r="M273" i="13"/>
  <c r="M272" i="13"/>
  <c r="M271" i="13"/>
  <c r="M269" i="13"/>
  <c r="M268" i="13"/>
  <c r="M267" i="13"/>
  <c r="M266" i="13"/>
  <c r="M264" i="13"/>
  <c r="M263" i="13"/>
  <c r="M262" i="13"/>
  <c r="M260" i="13"/>
  <c r="M259" i="13"/>
  <c r="M258" i="13"/>
  <c r="M257" i="13"/>
  <c r="M256" i="13"/>
  <c r="M255" i="13"/>
  <c r="M249" i="13"/>
  <c r="M248" i="13"/>
  <c r="M247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L1127" i="13"/>
  <c r="M1123" i="12"/>
  <c r="M1122" i="12"/>
  <c r="M1121" i="12"/>
  <c r="M1120" i="12"/>
  <c r="M1119" i="12"/>
  <c r="M1118" i="12"/>
  <c r="M1117" i="12"/>
  <c r="M1116" i="12"/>
  <c r="M1115" i="12"/>
  <c r="M1114" i="12"/>
  <c r="M1113" i="12"/>
  <c r="M1112" i="12"/>
  <c r="M1111" i="12"/>
  <c r="M1110" i="12"/>
  <c r="M1109" i="12"/>
  <c r="M1108" i="12"/>
  <c r="M1107" i="12"/>
  <c r="M1106" i="12"/>
  <c r="M1105" i="12"/>
  <c r="M1104" i="12"/>
  <c r="M1103" i="12"/>
  <c r="M1102" i="12"/>
  <c r="M1101" i="12"/>
  <c r="M1100" i="12"/>
  <c r="M1099" i="12"/>
  <c r="M1098" i="12"/>
  <c r="M1097" i="12"/>
  <c r="M1096" i="12"/>
  <c r="M1095" i="12"/>
  <c r="M1094" i="12"/>
  <c r="M1093" i="12"/>
  <c r="M1092" i="12"/>
  <c r="M1091" i="12"/>
  <c r="M1090" i="12"/>
  <c r="M1089" i="12"/>
  <c r="M1088" i="12"/>
  <c r="M1087" i="12"/>
  <c r="M1086" i="12"/>
  <c r="M1085" i="12"/>
  <c r="M1084" i="12"/>
  <c r="M1083" i="12"/>
  <c r="M1082" i="12"/>
  <c r="M1081" i="12"/>
  <c r="M1080" i="12"/>
  <c r="M1079" i="12"/>
  <c r="M1078" i="12"/>
  <c r="M1077" i="12"/>
  <c r="M1076" i="12"/>
  <c r="M1075" i="12"/>
  <c r="M1074" i="12"/>
  <c r="M1073" i="12"/>
  <c r="M1072" i="12"/>
  <c r="M1071" i="12"/>
  <c r="M1070" i="12"/>
  <c r="M1069" i="12"/>
  <c r="M1068" i="12"/>
  <c r="M1067" i="12"/>
  <c r="M1066" i="12"/>
  <c r="M1065" i="12"/>
  <c r="M1064" i="12"/>
  <c r="M1063" i="12"/>
  <c r="M1062" i="12"/>
  <c r="M1061" i="12"/>
  <c r="M1060" i="12"/>
  <c r="M1059" i="12"/>
  <c r="M1058" i="12"/>
  <c r="M1057" i="12"/>
  <c r="M1056" i="12"/>
  <c r="M1055" i="12"/>
  <c r="M1054" i="12"/>
  <c r="M1053" i="12"/>
  <c r="M1052" i="12"/>
  <c r="M1051" i="12"/>
  <c r="M1050" i="12"/>
  <c r="M1049" i="12"/>
  <c r="M1048" i="12"/>
  <c r="M1047" i="12"/>
  <c r="M1046" i="12"/>
  <c r="M1045" i="12"/>
  <c r="M1044" i="12"/>
  <c r="M1043" i="12"/>
  <c r="M1042" i="12"/>
  <c r="M1041" i="12"/>
  <c r="M1040" i="12"/>
  <c r="M1039" i="12"/>
  <c r="M1038" i="12"/>
  <c r="M1037" i="12"/>
  <c r="M1036" i="12"/>
  <c r="M1035" i="12"/>
  <c r="M1034" i="12"/>
  <c r="M1033" i="12"/>
  <c r="M1032" i="12"/>
  <c r="M1031" i="12"/>
  <c r="M1030" i="12"/>
  <c r="M1029" i="12"/>
  <c r="M1028" i="12"/>
  <c r="M1027" i="12"/>
  <c r="M1026" i="12"/>
  <c r="M1025" i="12"/>
  <c r="M1024" i="12"/>
  <c r="M1023" i="12"/>
  <c r="M1022" i="12"/>
  <c r="M1021" i="12"/>
  <c r="M1020" i="12"/>
  <c r="M1019" i="12"/>
  <c r="M1018" i="12"/>
  <c r="M1017" i="12"/>
  <c r="M1016" i="12"/>
  <c r="M1015" i="12"/>
  <c r="M1014" i="12"/>
  <c r="M1013" i="12"/>
  <c r="M1012" i="12"/>
  <c r="M1011" i="12"/>
  <c r="M1010" i="12"/>
  <c r="M1009" i="12"/>
  <c r="M1008" i="12"/>
  <c r="M1007" i="12"/>
  <c r="M1006" i="12"/>
  <c r="M1005" i="12"/>
  <c r="M1004" i="12"/>
  <c r="M1003" i="12"/>
  <c r="M1002" i="12"/>
  <c r="M1001" i="12"/>
  <c r="M1000" i="12"/>
  <c r="M999" i="12"/>
  <c r="M998" i="12"/>
  <c r="M997" i="12"/>
  <c r="M996" i="12"/>
  <c r="M995" i="12"/>
  <c r="M994" i="12"/>
  <c r="M993" i="12"/>
  <c r="M992" i="12"/>
  <c r="M991" i="12"/>
  <c r="M990" i="12"/>
  <c r="M989" i="12"/>
  <c r="M988" i="12"/>
  <c r="M987" i="12"/>
  <c r="M984" i="12"/>
  <c r="M983" i="12"/>
  <c r="M982" i="12"/>
  <c r="M981" i="12"/>
  <c r="M980" i="12"/>
  <c r="M979" i="12"/>
  <c r="M978" i="12"/>
  <c r="M977" i="12"/>
  <c r="M976" i="12"/>
  <c r="M975" i="12"/>
  <c r="M974" i="12"/>
  <c r="M973" i="12"/>
  <c r="M972" i="12"/>
  <c r="M971" i="12"/>
  <c r="M970" i="12"/>
  <c r="M969" i="12"/>
  <c r="M968" i="12"/>
  <c r="M967" i="12"/>
  <c r="M966" i="12"/>
  <c r="M965" i="12"/>
  <c r="M964" i="12"/>
  <c r="M963" i="12"/>
  <c r="M962" i="12"/>
  <c r="M961" i="12"/>
  <c r="M960" i="12"/>
  <c r="M959" i="12"/>
  <c r="M958" i="12"/>
  <c r="M957" i="12"/>
  <c r="M956" i="12"/>
  <c r="M955" i="12"/>
  <c r="M954" i="12"/>
  <c r="M953" i="12"/>
  <c r="M952" i="12"/>
  <c r="M951" i="12"/>
  <c r="M950" i="12"/>
  <c r="M949" i="12"/>
  <c r="M948" i="12"/>
  <c r="M947" i="12"/>
  <c r="M946" i="12"/>
  <c r="M945" i="12"/>
  <c r="M944" i="12"/>
  <c r="M943" i="12"/>
  <c r="M942" i="12"/>
  <c r="M941" i="12"/>
  <c r="M940" i="12"/>
  <c r="M939" i="12"/>
  <c r="M938" i="12"/>
  <c r="M937" i="12"/>
  <c r="M936" i="12"/>
  <c r="M935" i="12"/>
  <c r="M934" i="12"/>
  <c r="M933" i="12"/>
  <c r="M932" i="12"/>
  <c r="M931" i="12"/>
  <c r="M930" i="12"/>
  <c r="M929" i="12"/>
  <c r="M928" i="12"/>
  <c r="M927" i="12"/>
  <c r="M926" i="12"/>
  <c r="M925" i="12"/>
  <c r="M924" i="12"/>
  <c r="M923" i="12"/>
  <c r="M922" i="12"/>
  <c r="M921" i="12"/>
  <c r="M920" i="12"/>
  <c r="M919" i="12"/>
  <c r="M918" i="12"/>
  <c r="M917" i="12"/>
  <c r="M916" i="12"/>
  <c r="M915" i="12"/>
  <c r="M914" i="12"/>
  <c r="M913" i="12"/>
  <c r="M912" i="12"/>
  <c r="M911" i="12"/>
  <c r="M910" i="12"/>
  <c r="M909" i="12"/>
  <c r="M908" i="12"/>
  <c r="M907" i="12"/>
  <c r="M906" i="12"/>
  <c r="M905" i="12"/>
  <c r="M904" i="12"/>
  <c r="M903" i="12"/>
  <c r="M902" i="12"/>
  <c r="M901" i="12"/>
  <c r="M900" i="12"/>
  <c r="M899" i="12"/>
  <c r="M898" i="12"/>
  <c r="M897" i="12"/>
  <c r="M896" i="12"/>
  <c r="M895" i="12"/>
  <c r="M894" i="12"/>
  <c r="M893" i="12"/>
  <c r="M892" i="12"/>
  <c r="M891" i="12"/>
  <c r="M890" i="12"/>
  <c r="M889" i="12"/>
  <c r="M888" i="12"/>
  <c r="M887" i="12"/>
  <c r="M886" i="12"/>
  <c r="M885" i="12"/>
  <c r="M884" i="12"/>
  <c r="M883" i="12"/>
  <c r="M882" i="12"/>
  <c r="M881" i="12"/>
  <c r="M880" i="12"/>
  <c r="M879" i="12"/>
  <c r="M878" i="12"/>
  <c r="M877" i="12"/>
  <c r="M876" i="12"/>
  <c r="M875" i="12"/>
  <c r="M874" i="12"/>
  <c r="M873" i="12"/>
  <c r="M872" i="12"/>
  <c r="M871" i="12"/>
  <c r="M870" i="12"/>
  <c r="M869" i="12"/>
  <c r="M868" i="12"/>
  <c r="M867" i="12"/>
  <c r="M866" i="12"/>
  <c r="M865" i="12"/>
  <c r="M864" i="12"/>
  <c r="M863" i="12"/>
  <c r="M862" i="12"/>
  <c r="M861" i="12"/>
  <c r="M860" i="12"/>
  <c r="M859" i="12"/>
  <c r="M858" i="12"/>
  <c r="M857" i="12"/>
  <c r="M856" i="12"/>
  <c r="M855" i="12"/>
  <c r="M854" i="12"/>
  <c r="M853" i="12"/>
  <c r="M852" i="12"/>
  <c r="M851" i="12"/>
  <c r="M850" i="12"/>
  <c r="M849" i="12"/>
  <c r="M848" i="12"/>
  <c r="M847" i="12"/>
  <c r="M846" i="12"/>
  <c r="M845" i="12"/>
  <c r="M844" i="12"/>
  <c r="M843" i="12"/>
  <c r="M842" i="12"/>
  <c r="M841" i="12"/>
  <c r="M840" i="12"/>
  <c r="M839" i="12"/>
  <c r="M838" i="12"/>
  <c r="M837" i="12"/>
  <c r="M836" i="12"/>
  <c r="M835" i="12"/>
  <c r="M834" i="12"/>
  <c r="M833" i="12"/>
  <c r="M832" i="12"/>
  <c r="M831" i="12"/>
  <c r="M830" i="12"/>
  <c r="M829" i="12"/>
  <c r="M828" i="12"/>
  <c r="M827" i="12"/>
  <c r="M826" i="12"/>
  <c r="M825" i="12"/>
  <c r="M824" i="12"/>
  <c r="M823" i="12"/>
  <c r="M822" i="12"/>
  <c r="M821" i="12"/>
  <c r="M820" i="12"/>
  <c r="M819" i="12"/>
  <c r="M818" i="12"/>
  <c r="M817" i="12"/>
  <c r="M816" i="12"/>
  <c r="M815" i="12"/>
  <c r="M814" i="12"/>
  <c r="M813" i="12"/>
  <c r="M812" i="12"/>
  <c r="M811" i="12"/>
  <c r="M810" i="12"/>
  <c r="M809" i="12"/>
  <c r="M808" i="12"/>
  <c r="M805" i="12"/>
  <c r="M804" i="12"/>
  <c r="M802" i="12"/>
  <c r="M801" i="12"/>
  <c r="M800" i="12"/>
  <c r="M799" i="12"/>
  <c r="M798" i="12"/>
  <c r="M797" i="12"/>
  <c r="M796" i="12"/>
  <c r="M795" i="12"/>
  <c r="M794" i="12"/>
  <c r="M793" i="12"/>
  <c r="M792" i="12"/>
  <c r="M791" i="12"/>
  <c r="M790" i="12"/>
  <c r="M789" i="12"/>
  <c r="M788" i="12"/>
  <c r="M787" i="12"/>
  <c r="M786" i="12"/>
  <c r="M785" i="12"/>
  <c r="M784" i="12"/>
  <c r="M783" i="12"/>
  <c r="M782" i="12"/>
  <c r="M781" i="12"/>
  <c r="M780" i="12"/>
  <c r="M779" i="12"/>
  <c r="M778" i="12"/>
  <c r="M777" i="12"/>
  <c r="M776" i="12"/>
  <c r="M775" i="12"/>
  <c r="M774" i="12"/>
  <c r="M773" i="12"/>
  <c r="M772" i="12"/>
  <c r="M771" i="12"/>
  <c r="M770" i="12"/>
  <c r="M769" i="12"/>
  <c r="M768" i="12"/>
  <c r="M767" i="12"/>
  <c r="M766" i="12"/>
  <c r="M765" i="12"/>
  <c r="M764" i="12"/>
  <c r="M763" i="12"/>
  <c r="M762" i="12"/>
  <c r="M761" i="12"/>
  <c r="M760" i="12"/>
  <c r="M759" i="12"/>
  <c r="M758" i="12"/>
  <c r="M757" i="12"/>
  <c r="M756" i="12"/>
  <c r="M755" i="12"/>
  <c r="M754" i="12"/>
  <c r="M753" i="12"/>
  <c r="M752" i="12"/>
  <c r="M751" i="12"/>
  <c r="M750" i="12"/>
  <c r="M749" i="12"/>
  <c r="M748" i="12"/>
  <c r="M747" i="12"/>
  <c r="M746" i="12"/>
  <c r="M745" i="12"/>
  <c r="M744" i="12"/>
  <c r="M743" i="12"/>
  <c r="M742" i="12"/>
  <c r="M741" i="12"/>
  <c r="M740" i="12"/>
  <c r="M739" i="12"/>
  <c r="M738" i="12"/>
  <c r="M737" i="12"/>
  <c r="M736" i="12"/>
  <c r="M735" i="12"/>
  <c r="M734" i="12"/>
  <c r="M733" i="12"/>
  <c r="M732" i="12"/>
  <c r="M731" i="12"/>
  <c r="M730" i="12"/>
  <c r="M729" i="12"/>
  <c r="M728" i="12"/>
  <c r="M727" i="12"/>
  <c r="M726" i="12"/>
  <c r="M725" i="12"/>
  <c r="M724" i="12"/>
  <c r="M723" i="12"/>
  <c r="M722" i="12"/>
  <c r="M721" i="12"/>
  <c r="M720" i="12"/>
  <c r="M719" i="12"/>
  <c r="M718" i="12"/>
  <c r="M717" i="12"/>
  <c r="M716" i="12"/>
  <c r="M715" i="12"/>
  <c r="M714" i="12"/>
  <c r="M713" i="12"/>
  <c r="M712" i="12"/>
  <c r="M711" i="12"/>
  <c r="M710" i="12"/>
  <c r="M709" i="12"/>
  <c r="M708" i="12"/>
  <c r="M707" i="12"/>
  <c r="M706" i="12"/>
  <c r="M705" i="12"/>
  <c r="M703" i="12"/>
  <c r="M702" i="12"/>
  <c r="M701" i="12"/>
  <c r="M700" i="12"/>
  <c r="M698" i="12"/>
  <c r="M697" i="12"/>
  <c r="M696" i="12"/>
  <c r="M694" i="12"/>
  <c r="M693" i="12"/>
  <c r="M692" i="12"/>
  <c r="M691" i="12"/>
  <c r="M690" i="12"/>
  <c r="M689" i="12"/>
  <c r="M688" i="12"/>
  <c r="M687" i="12"/>
  <c r="M686" i="12"/>
  <c r="M685" i="12"/>
  <c r="M672" i="12"/>
  <c r="M671" i="12"/>
  <c r="M670" i="12"/>
  <c r="M669" i="12"/>
  <c r="M668" i="12"/>
  <c r="M667" i="12"/>
  <c r="M666" i="12"/>
  <c r="M665" i="12"/>
  <c r="M664" i="12"/>
  <c r="M663" i="12"/>
  <c r="M662" i="12"/>
  <c r="M661" i="12"/>
  <c r="M660" i="12"/>
  <c r="M659" i="12"/>
  <c r="M658" i="12"/>
  <c r="M657" i="12"/>
  <c r="M656" i="12"/>
  <c r="M655" i="12"/>
  <c r="M654" i="12"/>
  <c r="M653" i="12"/>
  <c r="M652" i="12"/>
  <c r="M651" i="12"/>
  <c r="M650" i="12"/>
  <c r="M649" i="12"/>
  <c r="M648" i="12"/>
  <c r="M647" i="12"/>
  <c r="M646" i="12"/>
  <c r="M645" i="12"/>
  <c r="M644" i="12"/>
  <c r="M643" i="12"/>
  <c r="M642" i="12"/>
  <c r="M641" i="12"/>
  <c r="M640" i="12"/>
  <c r="M639" i="12"/>
  <c r="M638" i="12"/>
  <c r="M637" i="12"/>
  <c r="M636" i="12"/>
  <c r="M635" i="12"/>
  <c r="M634" i="12"/>
  <c r="M633" i="12"/>
  <c r="M632" i="12"/>
  <c r="M631" i="12"/>
  <c r="M630" i="12"/>
  <c r="M629" i="12"/>
  <c r="M628" i="12"/>
  <c r="M627" i="12"/>
  <c r="M626" i="12"/>
  <c r="M625" i="12"/>
  <c r="M624" i="12"/>
  <c r="M623" i="12"/>
  <c r="M622" i="12"/>
  <c r="M621" i="12"/>
  <c r="M620" i="12"/>
  <c r="M619" i="12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4" i="12"/>
  <c r="M283" i="12"/>
  <c r="M282" i="12"/>
  <c r="M281" i="12"/>
  <c r="M280" i="12"/>
  <c r="M279" i="12"/>
  <c r="M278" i="12"/>
  <c r="M277" i="12"/>
  <c r="M276" i="12"/>
  <c r="M275" i="12"/>
  <c r="M273" i="12"/>
  <c r="M272" i="12"/>
  <c r="M271" i="12"/>
  <c r="M269" i="12"/>
  <c r="M268" i="12"/>
  <c r="M267" i="12"/>
  <c r="M266" i="12"/>
  <c r="M264" i="12"/>
  <c r="M263" i="12"/>
  <c r="M262" i="12"/>
  <c r="M260" i="12"/>
  <c r="M259" i="12"/>
  <c r="M258" i="12"/>
  <c r="M257" i="12"/>
  <c r="M256" i="12"/>
  <c r="M255" i="12"/>
  <c r="M249" i="12"/>
  <c r="M248" i="12"/>
  <c r="M247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L1127" i="12"/>
  <c r="M1123" i="11"/>
  <c r="M1122" i="11"/>
  <c r="M1121" i="11"/>
  <c r="M1120" i="11"/>
  <c r="M1119" i="11"/>
  <c r="M1118" i="11"/>
  <c r="M1117" i="11"/>
  <c r="M1116" i="11"/>
  <c r="M1115" i="11"/>
  <c r="M1114" i="11"/>
  <c r="M1113" i="11"/>
  <c r="M1112" i="11"/>
  <c r="M1111" i="11"/>
  <c r="M1110" i="11"/>
  <c r="M1109" i="11"/>
  <c r="M1108" i="11"/>
  <c r="M1107" i="11"/>
  <c r="M1106" i="11"/>
  <c r="M1105" i="11"/>
  <c r="M1104" i="11"/>
  <c r="M1103" i="11"/>
  <c r="M1102" i="11"/>
  <c r="M1101" i="11"/>
  <c r="M1100" i="11"/>
  <c r="M1099" i="11"/>
  <c r="M1098" i="11"/>
  <c r="M1097" i="11"/>
  <c r="M1096" i="11"/>
  <c r="M1095" i="11"/>
  <c r="M1094" i="11"/>
  <c r="M1093" i="11"/>
  <c r="M1092" i="11"/>
  <c r="M1091" i="11"/>
  <c r="M1090" i="11"/>
  <c r="M1089" i="11"/>
  <c r="M1088" i="11"/>
  <c r="M1087" i="11"/>
  <c r="M1086" i="11"/>
  <c r="M1085" i="11"/>
  <c r="M1084" i="11"/>
  <c r="M1083" i="11"/>
  <c r="M1082" i="11"/>
  <c r="M1081" i="11"/>
  <c r="M1080" i="11"/>
  <c r="M1079" i="11"/>
  <c r="M1078" i="11"/>
  <c r="M1077" i="11"/>
  <c r="M1076" i="11"/>
  <c r="M1075" i="11"/>
  <c r="M1074" i="11"/>
  <c r="M1073" i="11"/>
  <c r="M1072" i="11"/>
  <c r="M1071" i="11"/>
  <c r="M1070" i="11"/>
  <c r="M1069" i="11"/>
  <c r="M1068" i="11"/>
  <c r="M1067" i="11"/>
  <c r="M1066" i="11"/>
  <c r="M1065" i="11"/>
  <c r="M1064" i="11"/>
  <c r="M1063" i="11"/>
  <c r="M1062" i="11"/>
  <c r="M1061" i="11"/>
  <c r="M1060" i="11"/>
  <c r="M1059" i="11"/>
  <c r="M1058" i="11"/>
  <c r="M1057" i="11"/>
  <c r="M1056" i="11"/>
  <c r="M1055" i="11"/>
  <c r="M1054" i="11"/>
  <c r="M1053" i="11"/>
  <c r="M1052" i="11"/>
  <c r="M1051" i="11"/>
  <c r="M1050" i="11"/>
  <c r="M1049" i="11"/>
  <c r="M1048" i="11"/>
  <c r="M1047" i="11"/>
  <c r="M1046" i="11"/>
  <c r="M1045" i="11"/>
  <c r="M1044" i="11"/>
  <c r="M1043" i="11"/>
  <c r="M1042" i="11"/>
  <c r="M1041" i="11"/>
  <c r="M1040" i="11"/>
  <c r="M1039" i="11"/>
  <c r="M1038" i="11"/>
  <c r="M1037" i="11"/>
  <c r="M1036" i="11"/>
  <c r="M1035" i="11"/>
  <c r="M1034" i="11"/>
  <c r="M1033" i="11"/>
  <c r="M1032" i="11"/>
  <c r="M1031" i="11"/>
  <c r="M1030" i="11"/>
  <c r="M1029" i="11"/>
  <c r="M1028" i="11"/>
  <c r="M1027" i="11"/>
  <c r="M1026" i="11"/>
  <c r="M1025" i="11"/>
  <c r="M1024" i="11"/>
  <c r="M1023" i="11"/>
  <c r="M1022" i="11"/>
  <c r="M1021" i="11"/>
  <c r="M1020" i="11"/>
  <c r="M1019" i="11"/>
  <c r="M1018" i="11"/>
  <c r="M1017" i="11"/>
  <c r="M1016" i="11"/>
  <c r="M1015" i="11"/>
  <c r="M1014" i="11"/>
  <c r="M1013" i="11"/>
  <c r="M1012" i="11"/>
  <c r="M1011" i="11"/>
  <c r="M1010" i="11"/>
  <c r="M1009" i="11"/>
  <c r="M1008" i="11"/>
  <c r="M1007" i="11"/>
  <c r="M1006" i="11"/>
  <c r="M1005" i="11"/>
  <c r="M1004" i="11"/>
  <c r="M1003" i="11"/>
  <c r="M1002" i="11"/>
  <c r="M1001" i="11"/>
  <c r="M1000" i="11"/>
  <c r="M999" i="11"/>
  <c r="M998" i="11"/>
  <c r="M997" i="11"/>
  <c r="M996" i="11"/>
  <c r="M995" i="11"/>
  <c r="M994" i="11"/>
  <c r="M993" i="11"/>
  <c r="M992" i="11"/>
  <c r="M991" i="11"/>
  <c r="M990" i="11"/>
  <c r="M989" i="11"/>
  <c r="M988" i="11"/>
  <c r="M987" i="11"/>
  <c r="M984" i="11"/>
  <c r="M983" i="11"/>
  <c r="M982" i="11"/>
  <c r="M981" i="11"/>
  <c r="M980" i="11"/>
  <c r="M979" i="11"/>
  <c r="M978" i="11"/>
  <c r="M977" i="11"/>
  <c r="M976" i="11"/>
  <c r="M975" i="11"/>
  <c r="M974" i="11"/>
  <c r="M973" i="11"/>
  <c r="M972" i="11"/>
  <c r="M971" i="11"/>
  <c r="M970" i="11"/>
  <c r="M969" i="11"/>
  <c r="M968" i="11"/>
  <c r="M967" i="11"/>
  <c r="M966" i="11"/>
  <c r="M965" i="11"/>
  <c r="M964" i="11"/>
  <c r="M963" i="11"/>
  <c r="M962" i="11"/>
  <c r="M961" i="11"/>
  <c r="M960" i="11"/>
  <c r="M959" i="11"/>
  <c r="M958" i="11"/>
  <c r="M957" i="11"/>
  <c r="M956" i="11"/>
  <c r="M955" i="11"/>
  <c r="M954" i="11"/>
  <c r="M953" i="11"/>
  <c r="M952" i="11"/>
  <c r="M951" i="11"/>
  <c r="M950" i="11"/>
  <c r="M949" i="11"/>
  <c r="M948" i="11"/>
  <c r="M947" i="11"/>
  <c r="M946" i="11"/>
  <c r="M945" i="11"/>
  <c r="M944" i="11"/>
  <c r="M943" i="11"/>
  <c r="M942" i="11"/>
  <c r="M941" i="11"/>
  <c r="M940" i="11"/>
  <c r="M939" i="11"/>
  <c r="M938" i="11"/>
  <c r="M937" i="11"/>
  <c r="M936" i="11"/>
  <c r="M935" i="11"/>
  <c r="M934" i="11"/>
  <c r="M933" i="11"/>
  <c r="M932" i="11"/>
  <c r="M931" i="11"/>
  <c r="M930" i="11"/>
  <c r="M929" i="11"/>
  <c r="M928" i="11"/>
  <c r="M927" i="11"/>
  <c r="M926" i="11"/>
  <c r="M925" i="11"/>
  <c r="M924" i="11"/>
  <c r="M923" i="11"/>
  <c r="M922" i="11"/>
  <c r="M921" i="11"/>
  <c r="M920" i="11"/>
  <c r="M919" i="11"/>
  <c r="M918" i="11"/>
  <c r="M917" i="11"/>
  <c r="M916" i="11"/>
  <c r="M915" i="11"/>
  <c r="M914" i="11"/>
  <c r="M913" i="11"/>
  <c r="M912" i="11"/>
  <c r="M911" i="11"/>
  <c r="M910" i="11"/>
  <c r="M909" i="11"/>
  <c r="M908" i="11"/>
  <c r="M907" i="11"/>
  <c r="M906" i="11"/>
  <c r="M905" i="11"/>
  <c r="M904" i="11"/>
  <c r="M903" i="11"/>
  <c r="M902" i="11"/>
  <c r="M901" i="11"/>
  <c r="M900" i="11"/>
  <c r="M899" i="11"/>
  <c r="M898" i="11"/>
  <c r="M897" i="11"/>
  <c r="M896" i="11"/>
  <c r="M895" i="11"/>
  <c r="M894" i="11"/>
  <c r="M893" i="11"/>
  <c r="M892" i="11"/>
  <c r="M891" i="11"/>
  <c r="M890" i="11"/>
  <c r="M889" i="11"/>
  <c r="M888" i="11"/>
  <c r="M887" i="11"/>
  <c r="M886" i="11"/>
  <c r="M885" i="11"/>
  <c r="M884" i="11"/>
  <c r="M883" i="11"/>
  <c r="M882" i="11"/>
  <c r="M881" i="11"/>
  <c r="M880" i="11"/>
  <c r="M879" i="11"/>
  <c r="M878" i="11"/>
  <c r="M877" i="11"/>
  <c r="M876" i="11"/>
  <c r="M875" i="11"/>
  <c r="M874" i="11"/>
  <c r="M873" i="11"/>
  <c r="M872" i="11"/>
  <c r="M871" i="11"/>
  <c r="M870" i="11"/>
  <c r="M869" i="11"/>
  <c r="M868" i="11"/>
  <c r="M867" i="11"/>
  <c r="M866" i="11"/>
  <c r="M865" i="11"/>
  <c r="M864" i="11"/>
  <c r="M863" i="11"/>
  <c r="M862" i="11"/>
  <c r="M861" i="11"/>
  <c r="M860" i="11"/>
  <c r="M859" i="11"/>
  <c r="M858" i="11"/>
  <c r="M857" i="11"/>
  <c r="M856" i="11"/>
  <c r="M855" i="11"/>
  <c r="M854" i="11"/>
  <c r="M853" i="11"/>
  <c r="M852" i="11"/>
  <c r="M851" i="11"/>
  <c r="M850" i="11"/>
  <c r="M849" i="11"/>
  <c r="M848" i="11"/>
  <c r="M847" i="11"/>
  <c r="M846" i="11"/>
  <c r="M845" i="11"/>
  <c r="M844" i="11"/>
  <c r="M843" i="11"/>
  <c r="M842" i="11"/>
  <c r="M841" i="11"/>
  <c r="M840" i="11"/>
  <c r="M839" i="11"/>
  <c r="M838" i="11"/>
  <c r="M837" i="11"/>
  <c r="M836" i="11"/>
  <c r="M835" i="11"/>
  <c r="M834" i="11"/>
  <c r="M833" i="11"/>
  <c r="M832" i="11"/>
  <c r="M831" i="11"/>
  <c r="M830" i="11"/>
  <c r="M829" i="11"/>
  <c r="M828" i="11"/>
  <c r="M827" i="11"/>
  <c r="M826" i="11"/>
  <c r="M825" i="11"/>
  <c r="M824" i="11"/>
  <c r="M823" i="11"/>
  <c r="M822" i="11"/>
  <c r="M821" i="11"/>
  <c r="M820" i="11"/>
  <c r="M819" i="11"/>
  <c r="M818" i="11"/>
  <c r="M817" i="11"/>
  <c r="M816" i="11"/>
  <c r="M815" i="11"/>
  <c r="M814" i="11"/>
  <c r="M813" i="11"/>
  <c r="M812" i="11"/>
  <c r="M811" i="11"/>
  <c r="M810" i="11"/>
  <c r="M809" i="11"/>
  <c r="M808" i="11"/>
  <c r="M805" i="11"/>
  <c r="M804" i="11"/>
  <c r="M802" i="11"/>
  <c r="M801" i="11"/>
  <c r="M800" i="11"/>
  <c r="M799" i="11"/>
  <c r="M798" i="11"/>
  <c r="M797" i="11"/>
  <c r="M796" i="11"/>
  <c r="M795" i="11"/>
  <c r="M794" i="11"/>
  <c r="M793" i="11"/>
  <c r="M792" i="11"/>
  <c r="M791" i="11"/>
  <c r="M790" i="11"/>
  <c r="M789" i="11"/>
  <c r="M788" i="11"/>
  <c r="M787" i="11"/>
  <c r="M786" i="11"/>
  <c r="M785" i="11"/>
  <c r="M784" i="11"/>
  <c r="M783" i="11"/>
  <c r="M782" i="11"/>
  <c r="M781" i="11"/>
  <c r="M780" i="11"/>
  <c r="M779" i="11"/>
  <c r="M778" i="11"/>
  <c r="M777" i="11"/>
  <c r="M776" i="11"/>
  <c r="M775" i="11"/>
  <c r="M774" i="11"/>
  <c r="M773" i="11"/>
  <c r="M772" i="11"/>
  <c r="M771" i="11"/>
  <c r="M770" i="11"/>
  <c r="M769" i="11"/>
  <c r="M768" i="11"/>
  <c r="M767" i="11"/>
  <c r="M766" i="11"/>
  <c r="M765" i="11"/>
  <c r="M764" i="11"/>
  <c r="M763" i="11"/>
  <c r="M762" i="11"/>
  <c r="M761" i="11"/>
  <c r="M760" i="11"/>
  <c r="M759" i="11"/>
  <c r="M758" i="11"/>
  <c r="M757" i="11"/>
  <c r="M756" i="11"/>
  <c r="M755" i="11"/>
  <c r="M754" i="11"/>
  <c r="M753" i="11"/>
  <c r="M752" i="11"/>
  <c r="M751" i="11"/>
  <c r="M750" i="11"/>
  <c r="M749" i="11"/>
  <c r="M748" i="11"/>
  <c r="M747" i="11"/>
  <c r="M746" i="11"/>
  <c r="M745" i="11"/>
  <c r="M744" i="11"/>
  <c r="M743" i="11"/>
  <c r="M742" i="11"/>
  <c r="M741" i="11"/>
  <c r="M740" i="11"/>
  <c r="M739" i="11"/>
  <c r="M738" i="11"/>
  <c r="M737" i="11"/>
  <c r="M736" i="11"/>
  <c r="M735" i="11"/>
  <c r="M734" i="11"/>
  <c r="M733" i="11"/>
  <c r="M732" i="11"/>
  <c r="M731" i="11"/>
  <c r="M730" i="11"/>
  <c r="M729" i="11"/>
  <c r="M728" i="11"/>
  <c r="M727" i="11"/>
  <c r="M726" i="11"/>
  <c r="M725" i="11"/>
  <c r="M724" i="11"/>
  <c r="M723" i="11"/>
  <c r="M722" i="11"/>
  <c r="M721" i="11"/>
  <c r="M720" i="11"/>
  <c r="M719" i="11"/>
  <c r="M718" i="11"/>
  <c r="M717" i="11"/>
  <c r="M716" i="11"/>
  <c r="M715" i="11"/>
  <c r="M714" i="11"/>
  <c r="M713" i="11"/>
  <c r="M712" i="11"/>
  <c r="M711" i="11"/>
  <c r="M710" i="11"/>
  <c r="M709" i="11"/>
  <c r="M708" i="11"/>
  <c r="M707" i="11"/>
  <c r="M706" i="11"/>
  <c r="M705" i="11"/>
  <c r="M703" i="11"/>
  <c r="M702" i="11"/>
  <c r="M701" i="11"/>
  <c r="M700" i="11"/>
  <c r="M698" i="11"/>
  <c r="M697" i="11"/>
  <c r="M696" i="11"/>
  <c r="M694" i="11"/>
  <c r="M693" i="11"/>
  <c r="M692" i="11"/>
  <c r="M691" i="11"/>
  <c r="M690" i="11"/>
  <c r="M689" i="11"/>
  <c r="M688" i="11"/>
  <c r="M687" i="11"/>
  <c r="M686" i="11"/>
  <c r="M685" i="11"/>
  <c r="M672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9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4" i="11"/>
  <c r="M283" i="11"/>
  <c r="M282" i="11"/>
  <c r="M281" i="11"/>
  <c r="M280" i="11"/>
  <c r="M279" i="11"/>
  <c r="M278" i="11"/>
  <c r="M277" i="11"/>
  <c r="M276" i="11"/>
  <c r="M275" i="11"/>
  <c r="M273" i="11"/>
  <c r="M272" i="11"/>
  <c r="M271" i="11"/>
  <c r="M269" i="11"/>
  <c r="M268" i="11"/>
  <c r="M267" i="11"/>
  <c r="M266" i="11"/>
  <c r="M264" i="11"/>
  <c r="M263" i="11"/>
  <c r="M262" i="11"/>
  <c r="M260" i="11"/>
  <c r="M259" i="11"/>
  <c r="M258" i="11"/>
  <c r="M257" i="11"/>
  <c r="M256" i="11"/>
  <c r="M255" i="11"/>
  <c r="M249" i="11"/>
  <c r="M248" i="11"/>
  <c r="M247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L1127" i="11"/>
  <c r="M1123" i="10"/>
  <c r="M1122" i="10"/>
  <c r="M1121" i="10"/>
  <c r="M1120" i="10"/>
  <c r="M1119" i="10"/>
  <c r="M1118" i="10"/>
  <c r="M1117" i="10"/>
  <c r="M1116" i="10"/>
  <c r="M1115" i="10"/>
  <c r="M1114" i="10"/>
  <c r="M1113" i="10"/>
  <c r="M1112" i="10"/>
  <c r="M1111" i="10"/>
  <c r="M1110" i="10"/>
  <c r="M1109" i="10"/>
  <c r="M1108" i="10"/>
  <c r="M1107" i="10"/>
  <c r="M1106" i="10"/>
  <c r="M1105" i="10"/>
  <c r="M1104" i="10"/>
  <c r="M1103" i="10"/>
  <c r="M1102" i="10"/>
  <c r="M1101" i="10"/>
  <c r="M1100" i="10"/>
  <c r="M1099" i="10"/>
  <c r="M1098" i="10"/>
  <c r="M1097" i="10"/>
  <c r="M1096" i="10"/>
  <c r="M1095" i="10"/>
  <c r="M1094" i="10"/>
  <c r="M1093" i="10"/>
  <c r="M1092" i="10"/>
  <c r="M1091" i="10"/>
  <c r="M1090" i="10"/>
  <c r="M1089" i="10"/>
  <c r="M1088" i="10"/>
  <c r="M1087" i="10"/>
  <c r="M1086" i="10"/>
  <c r="M1085" i="10"/>
  <c r="M1084" i="10"/>
  <c r="M1083" i="10"/>
  <c r="M1082" i="10"/>
  <c r="M1081" i="10"/>
  <c r="M1080" i="10"/>
  <c r="M1079" i="10"/>
  <c r="M1078" i="10"/>
  <c r="M1077" i="10"/>
  <c r="M1076" i="10"/>
  <c r="M1075" i="10"/>
  <c r="M1074" i="10"/>
  <c r="M1073" i="10"/>
  <c r="M1072" i="10"/>
  <c r="M1071" i="10"/>
  <c r="M1070" i="10"/>
  <c r="M1069" i="10"/>
  <c r="M1068" i="10"/>
  <c r="M1067" i="10"/>
  <c r="M1066" i="10"/>
  <c r="M1065" i="10"/>
  <c r="M1064" i="10"/>
  <c r="M1063" i="10"/>
  <c r="M1062" i="10"/>
  <c r="M1061" i="10"/>
  <c r="M1060" i="10"/>
  <c r="M1059" i="10"/>
  <c r="M1058" i="10"/>
  <c r="M1057" i="10"/>
  <c r="M1056" i="10"/>
  <c r="M1055" i="10"/>
  <c r="M1054" i="10"/>
  <c r="M1053" i="10"/>
  <c r="M1052" i="10"/>
  <c r="M1051" i="10"/>
  <c r="M1050" i="10"/>
  <c r="M1049" i="10"/>
  <c r="M1048" i="10"/>
  <c r="M1047" i="10"/>
  <c r="M1046" i="10"/>
  <c r="M1045" i="10"/>
  <c r="M1044" i="10"/>
  <c r="M1043" i="10"/>
  <c r="M1042" i="10"/>
  <c r="M1041" i="10"/>
  <c r="M1040" i="10"/>
  <c r="M1039" i="10"/>
  <c r="M1038" i="10"/>
  <c r="M1037" i="10"/>
  <c r="M1036" i="10"/>
  <c r="M1035" i="10"/>
  <c r="M1034" i="10"/>
  <c r="M1033" i="10"/>
  <c r="M1032" i="10"/>
  <c r="M1031" i="10"/>
  <c r="M1030" i="10"/>
  <c r="M1029" i="10"/>
  <c r="M1028" i="10"/>
  <c r="M1027" i="10"/>
  <c r="M1026" i="10"/>
  <c r="M1025" i="10"/>
  <c r="M1024" i="10"/>
  <c r="M1023" i="10"/>
  <c r="M1022" i="10"/>
  <c r="M1021" i="10"/>
  <c r="M1020" i="10"/>
  <c r="M1019" i="10"/>
  <c r="M1018" i="10"/>
  <c r="M1017" i="10"/>
  <c r="M1016" i="10"/>
  <c r="M1015" i="10"/>
  <c r="M1014" i="10"/>
  <c r="M1013" i="10"/>
  <c r="M1012" i="10"/>
  <c r="M1011" i="10"/>
  <c r="M1010" i="10"/>
  <c r="M1009" i="10"/>
  <c r="M1008" i="10"/>
  <c r="M1007" i="10"/>
  <c r="M1006" i="10"/>
  <c r="M1005" i="10"/>
  <c r="M1004" i="10"/>
  <c r="M1003" i="10"/>
  <c r="M1002" i="10"/>
  <c r="M1001" i="10"/>
  <c r="M1000" i="10"/>
  <c r="M999" i="10"/>
  <c r="M998" i="10"/>
  <c r="M997" i="10"/>
  <c r="M996" i="10"/>
  <c r="M995" i="10"/>
  <c r="M994" i="10"/>
  <c r="M993" i="10"/>
  <c r="M992" i="10"/>
  <c r="M991" i="10"/>
  <c r="M990" i="10"/>
  <c r="M989" i="10"/>
  <c r="M988" i="10"/>
  <c r="M987" i="10"/>
  <c r="M984" i="10"/>
  <c r="M983" i="10"/>
  <c r="M982" i="10"/>
  <c r="M981" i="10"/>
  <c r="M980" i="10"/>
  <c r="M979" i="10"/>
  <c r="M978" i="10"/>
  <c r="M977" i="10"/>
  <c r="M976" i="10"/>
  <c r="M975" i="10"/>
  <c r="M974" i="10"/>
  <c r="M973" i="10"/>
  <c r="M972" i="10"/>
  <c r="M971" i="10"/>
  <c r="M970" i="10"/>
  <c r="M969" i="10"/>
  <c r="M968" i="10"/>
  <c r="M967" i="10"/>
  <c r="M966" i="10"/>
  <c r="M965" i="10"/>
  <c r="M964" i="10"/>
  <c r="M963" i="10"/>
  <c r="M962" i="10"/>
  <c r="M961" i="10"/>
  <c r="M960" i="10"/>
  <c r="M959" i="10"/>
  <c r="M958" i="10"/>
  <c r="M957" i="10"/>
  <c r="M956" i="10"/>
  <c r="M955" i="10"/>
  <c r="M954" i="10"/>
  <c r="M953" i="10"/>
  <c r="M952" i="10"/>
  <c r="M951" i="10"/>
  <c r="M950" i="10"/>
  <c r="M949" i="10"/>
  <c r="M948" i="10"/>
  <c r="M947" i="10"/>
  <c r="M946" i="10"/>
  <c r="M945" i="10"/>
  <c r="M944" i="10"/>
  <c r="M943" i="10"/>
  <c r="M942" i="10"/>
  <c r="M941" i="10"/>
  <c r="M940" i="10"/>
  <c r="M939" i="10"/>
  <c r="M938" i="10"/>
  <c r="M937" i="10"/>
  <c r="M936" i="10"/>
  <c r="M935" i="10"/>
  <c r="M934" i="10"/>
  <c r="M933" i="10"/>
  <c r="M932" i="10"/>
  <c r="M931" i="10"/>
  <c r="M930" i="10"/>
  <c r="M929" i="10"/>
  <c r="M928" i="10"/>
  <c r="M927" i="10"/>
  <c r="M926" i="10"/>
  <c r="M925" i="10"/>
  <c r="M924" i="10"/>
  <c r="M923" i="10"/>
  <c r="M922" i="10"/>
  <c r="M921" i="10"/>
  <c r="M920" i="10"/>
  <c r="M919" i="10"/>
  <c r="M918" i="10"/>
  <c r="M917" i="10"/>
  <c r="M916" i="10"/>
  <c r="M915" i="10"/>
  <c r="M914" i="10"/>
  <c r="M913" i="10"/>
  <c r="M912" i="10"/>
  <c r="M911" i="10"/>
  <c r="M910" i="10"/>
  <c r="M909" i="10"/>
  <c r="M908" i="10"/>
  <c r="M907" i="10"/>
  <c r="M906" i="10"/>
  <c r="M905" i="10"/>
  <c r="M904" i="10"/>
  <c r="M903" i="10"/>
  <c r="M902" i="10"/>
  <c r="M901" i="10"/>
  <c r="M900" i="10"/>
  <c r="M899" i="10"/>
  <c r="M898" i="10"/>
  <c r="M897" i="10"/>
  <c r="M896" i="10"/>
  <c r="M895" i="10"/>
  <c r="M894" i="10"/>
  <c r="M893" i="10"/>
  <c r="M892" i="10"/>
  <c r="M891" i="10"/>
  <c r="M890" i="10"/>
  <c r="M889" i="10"/>
  <c r="M888" i="10"/>
  <c r="M887" i="10"/>
  <c r="M886" i="10"/>
  <c r="M885" i="10"/>
  <c r="M884" i="10"/>
  <c r="M883" i="10"/>
  <c r="M882" i="10"/>
  <c r="M881" i="10"/>
  <c r="M880" i="10"/>
  <c r="M879" i="10"/>
  <c r="M878" i="10"/>
  <c r="M877" i="10"/>
  <c r="M876" i="10"/>
  <c r="M875" i="10"/>
  <c r="M874" i="10"/>
  <c r="M873" i="10"/>
  <c r="M872" i="10"/>
  <c r="M871" i="10"/>
  <c r="M870" i="10"/>
  <c r="M869" i="10"/>
  <c r="M868" i="10"/>
  <c r="M867" i="10"/>
  <c r="M866" i="10"/>
  <c r="M865" i="10"/>
  <c r="M864" i="10"/>
  <c r="M863" i="10"/>
  <c r="M862" i="10"/>
  <c r="M861" i="10"/>
  <c r="M860" i="10"/>
  <c r="M859" i="10"/>
  <c r="M858" i="10"/>
  <c r="M857" i="10"/>
  <c r="M856" i="10"/>
  <c r="M855" i="10"/>
  <c r="M854" i="10"/>
  <c r="M853" i="10"/>
  <c r="M852" i="10"/>
  <c r="M851" i="10"/>
  <c r="M850" i="10"/>
  <c r="M849" i="10"/>
  <c r="M848" i="10"/>
  <c r="M847" i="10"/>
  <c r="M846" i="10"/>
  <c r="M845" i="10"/>
  <c r="M844" i="10"/>
  <c r="M843" i="10"/>
  <c r="M842" i="10"/>
  <c r="M841" i="10"/>
  <c r="M840" i="10"/>
  <c r="M839" i="10"/>
  <c r="M838" i="10"/>
  <c r="M837" i="10"/>
  <c r="M836" i="10"/>
  <c r="M835" i="10"/>
  <c r="M834" i="10"/>
  <c r="M833" i="10"/>
  <c r="M832" i="10"/>
  <c r="M831" i="10"/>
  <c r="M830" i="10"/>
  <c r="M829" i="10"/>
  <c r="M828" i="10"/>
  <c r="M827" i="10"/>
  <c r="M826" i="10"/>
  <c r="M825" i="10"/>
  <c r="M824" i="10"/>
  <c r="M823" i="10"/>
  <c r="M822" i="10"/>
  <c r="M821" i="10"/>
  <c r="M820" i="10"/>
  <c r="M819" i="10"/>
  <c r="M818" i="10"/>
  <c r="M817" i="10"/>
  <c r="M816" i="10"/>
  <c r="M815" i="10"/>
  <c r="M814" i="10"/>
  <c r="M813" i="10"/>
  <c r="M812" i="10"/>
  <c r="M811" i="10"/>
  <c r="M810" i="10"/>
  <c r="M809" i="10"/>
  <c r="M808" i="10"/>
  <c r="M805" i="10"/>
  <c r="M804" i="10"/>
  <c r="M802" i="10"/>
  <c r="M801" i="10"/>
  <c r="M800" i="10"/>
  <c r="M799" i="10"/>
  <c r="M798" i="10"/>
  <c r="M797" i="10"/>
  <c r="M796" i="10"/>
  <c r="M795" i="10"/>
  <c r="M794" i="10"/>
  <c r="M793" i="10"/>
  <c r="M792" i="10"/>
  <c r="M791" i="10"/>
  <c r="M790" i="10"/>
  <c r="M789" i="10"/>
  <c r="M788" i="10"/>
  <c r="M787" i="10"/>
  <c r="M786" i="10"/>
  <c r="M785" i="10"/>
  <c r="M784" i="10"/>
  <c r="M783" i="10"/>
  <c r="M782" i="10"/>
  <c r="M781" i="10"/>
  <c r="M780" i="10"/>
  <c r="M779" i="10"/>
  <c r="M778" i="10"/>
  <c r="M777" i="10"/>
  <c r="M776" i="10"/>
  <c r="M775" i="10"/>
  <c r="M774" i="10"/>
  <c r="M773" i="10"/>
  <c r="M772" i="10"/>
  <c r="M771" i="10"/>
  <c r="M770" i="10"/>
  <c r="M769" i="10"/>
  <c r="M768" i="10"/>
  <c r="M767" i="10"/>
  <c r="M766" i="10"/>
  <c r="M765" i="10"/>
  <c r="M764" i="10"/>
  <c r="M763" i="10"/>
  <c r="M762" i="10"/>
  <c r="M761" i="10"/>
  <c r="M760" i="10"/>
  <c r="M759" i="10"/>
  <c r="M758" i="10"/>
  <c r="M757" i="10"/>
  <c r="M756" i="10"/>
  <c r="M755" i="10"/>
  <c r="M754" i="10"/>
  <c r="M753" i="10"/>
  <c r="M752" i="10"/>
  <c r="M751" i="10"/>
  <c r="M750" i="10"/>
  <c r="M749" i="10"/>
  <c r="M748" i="10"/>
  <c r="M747" i="10"/>
  <c r="M746" i="10"/>
  <c r="M745" i="10"/>
  <c r="M744" i="10"/>
  <c r="M743" i="10"/>
  <c r="M742" i="10"/>
  <c r="M741" i="10"/>
  <c r="M740" i="10"/>
  <c r="M739" i="10"/>
  <c r="M738" i="10"/>
  <c r="M737" i="10"/>
  <c r="M736" i="10"/>
  <c r="M735" i="10"/>
  <c r="M734" i="10"/>
  <c r="M733" i="10"/>
  <c r="M732" i="10"/>
  <c r="M731" i="10"/>
  <c r="M730" i="10"/>
  <c r="M729" i="10"/>
  <c r="M728" i="10"/>
  <c r="M727" i="10"/>
  <c r="M726" i="10"/>
  <c r="M725" i="10"/>
  <c r="M724" i="10"/>
  <c r="M723" i="10"/>
  <c r="M722" i="10"/>
  <c r="M721" i="10"/>
  <c r="M720" i="10"/>
  <c r="M719" i="10"/>
  <c r="M718" i="10"/>
  <c r="M717" i="10"/>
  <c r="M716" i="10"/>
  <c r="M715" i="10"/>
  <c r="M714" i="10"/>
  <c r="M713" i="10"/>
  <c r="M712" i="10"/>
  <c r="M711" i="10"/>
  <c r="M710" i="10"/>
  <c r="M709" i="10"/>
  <c r="M708" i="10"/>
  <c r="M707" i="10"/>
  <c r="M706" i="10"/>
  <c r="M705" i="10"/>
  <c r="M703" i="10"/>
  <c r="M702" i="10"/>
  <c r="M701" i="10"/>
  <c r="M700" i="10"/>
  <c r="M698" i="10"/>
  <c r="M697" i="10"/>
  <c r="M696" i="10"/>
  <c r="M694" i="10"/>
  <c r="M693" i="10"/>
  <c r="M692" i="10"/>
  <c r="M691" i="10"/>
  <c r="M690" i="10"/>
  <c r="M689" i="10"/>
  <c r="M688" i="10"/>
  <c r="M687" i="10"/>
  <c r="M686" i="10"/>
  <c r="M685" i="10"/>
  <c r="M672" i="10"/>
  <c r="M671" i="10"/>
  <c r="M670" i="10"/>
  <c r="M669" i="10"/>
  <c r="M668" i="10"/>
  <c r="M667" i="10"/>
  <c r="M666" i="10"/>
  <c r="M665" i="10"/>
  <c r="M664" i="10"/>
  <c r="M663" i="10"/>
  <c r="M662" i="10"/>
  <c r="M661" i="10"/>
  <c r="M660" i="10"/>
  <c r="M659" i="10"/>
  <c r="M658" i="10"/>
  <c r="M657" i="10"/>
  <c r="M656" i="10"/>
  <c r="M655" i="10"/>
  <c r="M654" i="10"/>
  <c r="M653" i="10"/>
  <c r="M652" i="10"/>
  <c r="M651" i="10"/>
  <c r="M650" i="10"/>
  <c r="M649" i="10"/>
  <c r="M648" i="10"/>
  <c r="M647" i="10"/>
  <c r="M646" i="10"/>
  <c r="M645" i="10"/>
  <c r="M644" i="10"/>
  <c r="M643" i="10"/>
  <c r="M642" i="10"/>
  <c r="M641" i="10"/>
  <c r="M640" i="10"/>
  <c r="M639" i="10"/>
  <c r="M638" i="10"/>
  <c r="M637" i="10"/>
  <c r="M636" i="10"/>
  <c r="M635" i="10"/>
  <c r="M634" i="10"/>
  <c r="M633" i="10"/>
  <c r="M632" i="10"/>
  <c r="M631" i="10"/>
  <c r="M630" i="10"/>
  <c r="M629" i="10"/>
  <c r="M628" i="10"/>
  <c r="M627" i="10"/>
  <c r="M626" i="10"/>
  <c r="M625" i="10"/>
  <c r="M624" i="10"/>
  <c r="M623" i="10"/>
  <c r="M622" i="10"/>
  <c r="M621" i="10"/>
  <c r="M620" i="10"/>
  <c r="M619" i="10"/>
  <c r="M618" i="10"/>
  <c r="M617" i="10"/>
  <c r="M616" i="10"/>
  <c r="M615" i="10"/>
  <c r="M614" i="10"/>
  <c r="M613" i="10"/>
  <c r="M612" i="10"/>
  <c r="M611" i="10"/>
  <c r="M610" i="10"/>
  <c r="M609" i="10"/>
  <c r="M608" i="10"/>
  <c r="M607" i="10"/>
  <c r="M606" i="10"/>
  <c r="M605" i="10"/>
  <c r="M604" i="10"/>
  <c r="M603" i="10"/>
  <c r="M602" i="10"/>
  <c r="M601" i="10"/>
  <c r="M600" i="10"/>
  <c r="M599" i="10"/>
  <c r="M598" i="10"/>
  <c r="M597" i="10"/>
  <c r="M596" i="10"/>
  <c r="M595" i="10"/>
  <c r="M594" i="10"/>
  <c r="M593" i="10"/>
  <c r="M592" i="10"/>
  <c r="M591" i="10"/>
  <c r="M590" i="10"/>
  <c r="M589" i="10"/>
  <c r="M588" i="10"/>
  <c r="M587" i="10"/>
  <c r="M586" i="10"/>
  <c r="M585" i="10"/>
  <c r="M584" i="10"/>
  <c r="M583" i="10"/>
  <c r="M582" i="10"/>
  <c r="M581" i="10"/>
  <c r="M580" i="10"/>
  <c r="M579" i="10"/>
  <c r="M578" i="10"/>
  <c r="M577" i="10"/>
  <c r="M576" i="10"/>
  <c r="M575" i="10"/>
  <c r="M574" i="10"/>
  <c r="M573" i="10"/>
  <c r="M572" i="10"/>
  <c r="M571" i="10"/>
  <c r="M570" i="10"/>
  <c r="M569" i="10"/>
  <c r="M568" i="10"/>
  <c r="M567" i="10"/>
  <c r="M566" i="10"/>
  <c r="M565" i="10"/>
  <c r="M564" i="10"/>
  <c r="M563" i="10"/>
  <c r="M562" i="10"/>
  <c r="M561" i="10"/>
  <c r="M560" i="10"/>
  <c r="M559" i="10"/>
  <c r="M558" i="10"/>
  <c r="M557" i="10"/>
  <c r="M556" i="10"/>
  <c r="M555" i="10"/>
  <c r="M554" i="10"/>
  <c r="M553" i="10"/>
  <c r="M552" i="10"/>
  <c r="M551" i="10"/>
  <c r="M550" i="10"/>
  <c r="M549" i="10"/>
  <c r="M548" i="10"/>
  <c r="M547" i="10"/>
  <c r="M546" i="10"/>
  <c r="M545" i="10"/>
  <c r="M544" i="10"/>
  <c r="M543" i="10"/>
  <c r="M542" i="10"/>
  <c r="M541" i="10"/>
  <c r="M540" i="10"/>
  <c r="M539" i="10"/>
  <c r="M538" i="10"/>
  <c r="M537" i="10"/>
  <c r="M536" i="10"/>
  <c r="M535" i="10"/>
  <c r="M534" i="10"/>
  <c r="M533" i="10"/>
  <c r="M532" i="10"/>
  <c r="M531" i="10"/>
  <c r="M530" i="10"/>
  <c r="M529" i="10"/>
  <c r="M528" i="10"/>
  <c r="M527" i="10"/>
  <c r="M526" i="10"/>
  <c r="M525" i="10"/>
  <c r="M524" i="10"/>
  <c r="M523" i="10"/>
  <c r="M522" i="10"/>
  <c r="M521" i="10"/>
  <c r="M520" i="10"/>
  <c r="M519" i="10"/>
  <c r="M518" i="10"/>
  <c r="M517" i="10"/>
  <c r="M516" i="10"/>
  <c r="M515" i="10"/>
  <c r="M514" i="10"/>
  <c r="M513" i="10"/>
  <c r="M512" i="10"/>
  <c r="M511" i="10"/>
  <c r="M510" i="10"/>
  <c r="M509" i="10"/>
  <c r="M508" i="10"/>
  <c r="M507" i="10"/>
  <c r="M506" i="10"/>
  <c r="M505" i="10"/>
  <c r="M504" i="10"/>
  <c r="M503" i="10"/>
  <c r="M502" i="10"/>
  <c r="M501" i="10"/>
  <c r="M500" i="10"/>
  <c r="M499" i="10"/>
  <c r="M498" i="10"/>
  <c r="M497" i="10"/>
  <c r="M496" i="10"/>
  <c r="M495" i="10"/>
  <c r="M494" i="10"/>
  <c r="M493" i="10"/>
  <c r="M492" i="10"/>
  <c r="M491" i="10"/>
  <c r="M490" i="10"/>
  <c r="M489" i="10"/>
  <c r="M488" i="10"/>
  <c r="M487" i="10"/>
  <c r="M486" i="10"/>
  <c r="M485" i="10"/>
  <c r="M484" i="10"/>
  <c r="M483" i="10"/>
  <c r="M482" i="10"/>
  <c r="M481" i="10"/>
  <c r="M480" i="10"/>
  <c r="M479" i="10"/>
  <c r="M478" i="10"/>
  <c r="M477" i="10"/>
  <c r="M476" i="10"/>
  <c r="M475" i="10"/>
  <c r="M474" i="10"/>
  <c r="M473" i="10"/>
  <c r="M472" i="10"/>
  <c r="M471" i="10"/>
  <c r="M470" i="10"/>
  <c r="M469" i="10"/>
  <c r="M468" i="10"/>
  <c r="M467" i="10"/>
  <c r="M466" i="10"/>
  <c r="M465" i="10"/>
  <c r="M464" i="10"/>
  <c r="M463" i="10"/>
  <c r="M462" i="10"/>
  <c r="M461" i="10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4" i="10"/>
  <c r="M283" i="10"/>
  <c r="M282" i="10"/>
  <c r="M281" i="10"/>
  <c r="M280" i="10"/>
  <c r="M279" i="10"/>
  <c r="M278" i="10"/>
  <c r="M277" i="10"/>
  <c r="M276" i="10"/>
  <c r="M275" i="10"/>
  <c r="M273" i="10"/>
  <c r="M272" i="10"/>
  <c r="M271" i="10"/>
  <c r="M269" i="10"/>
  <c r="M268" i="10"/>
  <c r="M267" i="10"/>
  <c r="M266" i="10"/>
  <c r="M264" i="10"/>
  <c r="M263" i="10"/>
  <c r="M262" i="10"/>
  <c r="M260" i="10"/>
  <c r="M259" i="10"/>
  <c r="M258" i="10"/>
  <c r="M257" i="10"/>
  <c r="M256" i="10"/>
  <c r="M255" i="10"/>
  <c r="M249" i="10"/>
  <c r="M248" i="10"/>
  <c r="M247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L1127" i="10"/>
  <c r="M1123" i="9"/>
  <c r="M1122" i="9"/>
  <c r="M1121" i="9"/>
  <c r="M1120" i="9"/>
  <c r="M1119" i="9"/>
  <c r="M1118" i="9"/>
  <c r="M1117" i="9"/>
  <c r="M1116" i="9"/>
  <c r="M1115" i="9"/>
  <c r="M1114" i="9"/>
  <c r="M1113" i="9"/>
  <c r="M1112" i="9"/>
  <c r="M1111" i="9"/>
  <c r="M1110" i="9"/>
  <c r="M1109" i="9"/>
  <c r="M1108" i="9"/>
  <c r="M1107" i="9"/>
  <c r="M1106" i="9"/>
  <c r="M1105" i="9"/>
  <c r="M1104" i="9"/>
  <c r="M1103" i="9"/>
  <c r="M1102" i="9"/>
  <c r="M1101" i="9"/>
  <c r="M1100" i="9"/>
  <c r="M1099" i="9"/>
  <c r="M1098" i="9"/>
  <c r="M1097" i="9"/>
  <c r="M1096" i="9"/>
  <c r="M1095" i="9"/>
  <c r="M1094" i="9"/>
  <c r="M1093" i="9"/>
  <c r="M1092" i="9"/>
  <c r="M1091" i="9"/>
  <c r="M1090" i="9"/>
  <c r="M1089" i="9"/>
  <c r="M1088" i="9"/>
  <c r="M1087" i="9"/>
  <c r="M1086" i="9"/>
  <c r="M1085" i="9"/>
  <c r="M1084" i="9"/>
  <c r="M1083" i="9"/>
  <c r="M1082" i="9"/>
  <c r="M1081" i="9"/>
  <c r="M1080" i="9"/>
  <c r="M1079" i="9"/>
  <c r="M1078" i="9"/>
  <c r="M1077" i="9"/>
  <c r="M1076" i="9"/>
  <c r="M1075" i="9"/>
  <c r="M1074" i="9"/>
  <c r="M1073" i="9"/>
  <c r="M1072" i="9"/>
  <c r="M1071" i="9"/>
  <c r="M1070" i="9"/>
  <c r="M1069" i="9"/>
  <c r="M1068" i="9"/>
  <c r="M1067" i="9"/>
  <c r="M1066" i="9"/>
  <c r="M1065" i="9"/>
  <c r="M1064" i="9"/>
  <c r="M1063" i="9"/>
  <c r="M1062" i="9"/>
  <c r="M1061" i="9"/>
  <c r="M1060" i="9"/>
  <c r="M1059" i="9"/>
  <c r="M1058" i="9"/>
  <c r="M1057" i="9"/>
  <c r="M1056" i="9"/>
  <c r="M1055" i="9"/>
  <c r="M1054" i="9"/>
  <c r="M1053" i="9"/>
  <c r="M1052" i="9"/>
  <c r="M1051" i="9"/>
  <c r="M1050" i="9"/>
  <c r="M1049" i="9"/>
  <c r="M1048" i="9"/>
  <c r="M1047" i="9"/>
  <c r="M1046" i="9"/>
  <c r="M1045" i="9"/>
  <c r="M1044" i="9"/>
  <c r="M1043" i="9"/>
  <c r="M1042" i="9"/>
  <c r="M1041" i="9"/>
  <c r="M1040" i="9"/>
  <c r="M1039" i="9"/>
  <c r="M1038" i="9"/>
  <c r="M1037" i="9"/>
  <c r="M1036" i="9"/>
  <c r="M1035" i="9"/>
  <c r="M1034" i="9"/>
  <c r="M1033" i="9"/>
  <c r="M1032" i="9"/>
  <c r="M1031" i="9"/>
  <c r="M1030" i="9"/>
  <c r="M1029" i="9"/>
  <c r="M1028" i="9"/>
  <c r="M1027" i="9"/>
  <c r="M1026" i="9"/>
  <c r="M1025" i="9"/>
  <c r="M1024" i="9"/>
  <c r="M1023" i="9"/>
  <c r="M1022" i="9"/>
  <c r="M1021" i="9"/>
  <c r="M1020" i="9"/>
  <c r="M1019" i="9"/>
  <c r="M1018" i="9"/>
  <c r="M1017" i="9"/>
  <c r="M1016" i="9"/>
  <c r="M1015" i="9"/>
  <c r="M1014" i="9"/>
  <c r="M1013" i="9"/>
  <c r="M1012" i="9"/>
  <c r="M1011" i="9"/>
  <c r="M1010" i="9"/>
  <c r="M1009" i="9"/>
  <c r="M1008" i="9"/>
  <c r="M1007" i="9"/>
  <c r="M1006" i="9"/>
  <c r="M1005" i="9"/>
  <c r="M1004" i="9"/>
  <c r="M1003" i="9"/>
  <c r="M1002" i="9"/>
  <c r="M1001" i="9"/>
  <c r="M1000" i="9"/>
  <c r="M999" i="9"/>
  <c r="M998" i="9"/>
  <c r="M997" i="9"/>
  <c r="M996" i="9"/>
  <c r="M995" i="9"/>
  <c r="M994" i="9"/>
  <c r="M993" i="9"/>
  <c r="M992" i="9"/>
  <c r="M991" i="9"/>
  <c r="M990" i="9"/>
  <c r="M989" i="9"/>
  <c r="M988" i="9"/>
  <c r="M987" i="9"/>
  <c r="M984" i="9"/>
  <c r="M983" i="9"/>
  <c r="M982" i="9"/>
  <c r="M981" i="9"/>
  <c r="M980" i="9"/>
  <c r="M979" i="9"/>
  <c r="M978" i="9"/>
  <c r="M977" i="9"/>
  <c r="M976" i="9"/>
  <c r="M975" i="9"/>
  <c r="M974" i="9"/>
  <c r="M973" i="9"/>
  <c r="M972" i="9"/>
  <c r="M971" i="9"/>
  <c r="M970" i="9"/>
  <c r="M969" i="9"/>
  <c r="M968" i="9"/>
  <c r="M967" i="9"/>
  <c r="M966" i="9"/>
  <c r="M965" i="9"/>
  <c r="M964" i="9"/>
  <c r="M963" i="9"/>
  <c r="M962" i="9"/>
  <c r="M961" i="9"/>
  <c r="M960" i="9"/>
  <c r="M959" i="9"/>
  <c r="M958" i="9"/>
  <c r="M957" i="9"/>
  <c r="M956" i="9"/>
  <c r="M955" i="9"/>
  <c r="M954" i="9"/>
  <c r="M953" i="9"/>
  <c r="M952" i="9"/>
  <c r="M951" i="9"/>
  <c r="M950" i="9"/>
  <c r="M949" i="9"/>
  <c r="M948" i="9"/>
  <c r="M947" i="9"/>
  <c r="M946" i="9"/>
  <c r="M945" i="9"/>
  <c r="M944" i="9"/>
  <c r="M943" i="9"/>
  <c r="M942" i="9"/>
  <c r="M941" i="9"/>
  <c r="M940" i="9"/>
  <c r="M939" i="9"/>
  <c r="M938" i="9"/>
  <c r="M937" i="9"/>
  <c r="M936" i="9"/>
  <c r="M935" i="9"/>
  <c r="M934" i="9"/>
  <c r="M933" i="9"/>
  <c r="M932" i="9"/>
  <c r="M931" i="9"/>
  <c r="M930" i="9"/>
  <c r="M929" i="9"/>
  <c r="M928" i="9"/>
  <c r="M927" i="9"/>
  <c r="M926" i="9"/>
  <c r="M925" i="9"/>
  <c r="M924" i="9"/>
  <c r="M923" i="9"/>
  <c r="M922" i="9"/>
  <c r="M921" i="9"/>
  <c r="M920" i="9"/>
  <c r="M919" i="9"/>
  <c r="M918" i="9"/>
  <c r="M917" i="9"/>
  <c r="M916" i="9"/>
  <c r="M915" i="9"/>
  <c r="M914" i="9"/>
  <c r="M913" i="9"/>
  <c r="M912" i="9"/>
  <c r="M911" i="9"/>
  <c r="M910" i="9"/>
  <c r="M909" i="9"/>
  <c r="M908" i="9"/>
  <c r="M907" i="9"/>
  <c r="M906" i="9"/>
  <c r="M905" i="9"/>
  <c r="M904" i="9"/>
  <c r="M903" i="9"/>
  <c r="M902" i="9"/>
  <c r="M901" i="9"/>
  <c r="M900" i="9"/>
  <c r="M899" i="9"/>
  <c r="M898" i="9"/>
  <c r="M897" i="9"/>
  <c r="M896" i="9"/>
  <c r="M895" i="9"/>
  <c r="M894" i="9"/>
  <c r="M893" i="9"/>
  <c r="M892" i="9"/>
  <c r="M891" i="9"/>
  <c r="M890" i="9"/>
  <c r="M889" i="9"/>
  <c r="M888" i="9"/>
  <c r="M887" i="9"/>
  <c r="M886" i="9"/>
  <c r="M885" i="9"/>
  <c r="M884" i="9"/>
  <c r="M883" i="9"/>
  <c r="M882" i="9"/>
  <c r="M881" i="9"/>
  <c r="M880" i="9"/>
  <c r="M879" i="9"/>
  <c r="M878" i="9"/>
  <c r="M877" i="9"/>
  <c r="M876" i="9"/>
  <c r="M875" i="9"/>
  <c r="M874" i="9"/>
  <c r="M873" i="9"/>
  <c r="M872" i="9"/>
  <c r="M871" i="9"/>
  <c r="M870" i="9"/>
  <c r="M869" i="9"/>
  <c r="M868" i="9"/>
  <c r="M867" i="9"/>
  <c r="M866" i="9"/>
  <c r="M865" i="9"/>
  <c r="M864" i="9"/>
  <c r="M863" i="9"/>
  <c r="M862" i="9"/>
  <c r="M861" i="9"/>
  <c r="M860" i="9"/>
  <c r="M859" i="9"/>
  <c r="M858" i="9"/>
  <c r="M857" i="9"/>
  <c r="M856" i="9"/>
  <c r="M855" i="9"/>
  <c r="M854" i="9"/>
  <c r="M853" i="9"/>
  <c r="M852" i="9"/>
  <c r="M851" i="9"/>
  <c r="M850" i="9"/>
  <c r="M849" i="9"/>
  <c r="M848" i="9"/>
  <c r="M847" i="9"/>
  <c r="M846" i="9"/>
  <c r="M845" i="9"/>
  <c r="M844" i="9"/>
  <c r="M843" i="9"/>
  <c r="M842" i="9"/>
  <c r="M841" i="9"/>
  <c r="M840" i="9"/>
  <c r="M839" i="9"/>
  <c r="M838" i="9"/>
  <c r="M837" i="9"/>
  <c r="M836" i="9"/>
  <c r="M835" i="9"/>
  <c r="M834" i="9"/>
  <c r="M833" i="9"/>
  <c r="M832" i="9"/>
  <c r="M831" i="9"/>
  <c r="M830" i="9"/>
  <c r="M829" i="9"/>
  <c r="M828" i="9"/>
  <c r="M827" i="9"/>
  <c r="M826" i="9"/>
  <c r="M825" i="9"/>
  <c r="M824" i="9"/>
  <c r="M823" i="9"/>
  <c r="M822" i="9"/>
  <c r="M821" i="9"/>
  <c r="M820" i="9"/>
  <c r="M819" i="9"/>
  <c r="M818" i="9"/>
  <c r="M817" i="9"/>
  <c r="M816" i="9"/>
  <c r="M815" i="9"/>
  <c r="M814" i="9"/>
  <c r="M813" i="9"/>
  <c r="M812" i="9"/>
  <c r="M811" i="9"/>
  <c r="M810" i="9"/>
  <c r="M809" i="9"/>
  <c r="M808" i="9"/>
  <c r="M805" i="9"/>
  <c r="M804" i="9"/>
  <c r="M802" i="9"/>
  <c r="M801" i="9"/>
  <c r="M800" i="9"/>
  <c r="M799" i="9"/>
  <c r="M798" i="9"/>
  <c r="M797" i="9"/>
  <c r="M796" i="9"/>
  <c r="M795" i="9"/>
  <c r="M794" i="9"/>
  <c r="M793" i="9"/>
  <c r="M792" i="9"/>
  <c r="M791" i="9"/>
  <c r="M790" i="9"/>
  <c r="M789" i="9"/>
  <c r="M788" i="9"/>
  <c r="M787" i="9"/>
  <c r="M786" i="9"/>
  <c r="M785" i="9"/>
  <c r="M784" i="9"/>
  <c r="M783" i="9"/>
  <c r="M782" i="9"/>
  <c r="M781" i="9"/>
  <c r="M780" i="9"/>
  <c r="M779" i="9"/>
  <c r="M778" i="9"/>
  <c r="M777" i="9"/>
  <c r="M776" i="9"/>
  <c r="M775" i="9"/>
  <c r="M774" i="9"/>
  <c r="M773" i="9"/>
  <c r="M772" i="9"/>
  <c r="M771" i="9"/>
  <c r="M770" i="9"/>
  <c r="M769" i="9"/>
  <c r="M768" i="9"/>
  <c r="M767" i="9"/>
  <c r="M766" i="9"/>
  <c r="M765" i="9"/>
  <c r="M764" i="9"/>
  <c r="M763" i="9"/>
  <c r="M762" i="9"/>
  <c r="M761" i="9"/>
  <c r="M760" i="9"/>
  <c r="M759" i="9"/>
  <c r="M758" i="9"/>
  <c r="M757" i="9"/>
  <c r="M756" i="9"/>
  <c r="M755" i="9"/>
  <c r="M754" i="9"/>
  <c r="M753" i="9"/>
  <c r="M752" i="9"/>
  <c r="M751" i="9"/>
  <c r="M750" i="9"/>
  <c r="M749" i="9"/>
  <c r="M748" i="9"/>
  <c r="M747" i="9"/>
  <c r="M746" i="9"/>
  <c r="M745" i="9"/>
  <c r="M744" i="9"/>
  <c r="M743" i="9"/>
  <c r="M742" i="9"/>
  <c r="M741" i="9"/>
  <c r="M740" i="9"/>
  <c r="M739" i="9"/>
  <c r="M738" i="9"/>
  <c r="M737" i="9"/>
  <c r="M736" i="9"/>
  <c r="M735" i="9"/>
  <c r="M734" i="9"/>
  <c r="M733" i="9"/>
  <c r="M732" i="9"/>
  <c r="M731" i="9"/>
  <c r="M730" i="9"/>
  <c r="M729" i="9"/>
  <c r="M728" i="9"/>
  <c r="M727" i="9"/>
  <c r="M726" i="9"/>
  <c r="M725" i="9"/>
  <c r="M724" i="9"/>
  <c r="M723" i="9"/>
  <c r="M722" i="9"/>
  <c r="M721" i="9"/>
  <c r="M720" i="9"/>
  <c r="M719" i="9"/>
  <c r="M718" i="9"/>
  <c r="M717" i="9"/>
  <c r="M716" i="9"/>
  <c r="M715" i="9"/>
  <c r="M714" i="9"/>
  <c r="M713" i="9"/>
  <c r="M712" i="9"/>
  <c r="M711" i="9"/>
  <c r="M710" i="9"/>
  <c r="M709" i="9"/>
  <c r="M708" i="9"/>
  <c r="M707" i="9"/>
  <c r="M706" i="9"/>
  <c r="M705" i="9"/>
  <c r="M703" i="9"/>
  <c r="M702" i="9"/>
  <c r="M701" i="9"/>
  <c r="M700" i="9"/>
  <c r="M698" i="9"/>
  <c r="M697" i="9"/>
  <c r="M696" i="9"/>
  <c r="M694" i="9"/>
  <c r="M693" i="9"/>
  <c r="M692" i="9"/>
  <c r="M691" i="9"/>
  <c r="M690" i="9"/>
  <c r="M689" i="9"/>
  <c r="M688" i="9"/>
  <c r="M687" i="9"/>
  <c r="M686" i="9"/>
  <c r="M685" i="9"/>
  <c r="M672" i="9"/>
  <c r="M671" i="9"/>
  <c r="M670" i="9"/>
  <c r="M669" i="9"/>
  <c r="M668" i="9"/>
  <c r="M667" i="9"/>
  <c r="M666" i="9"/>
  <c r="M665" i="9"/>
  <c r="M664" i="9"/>
  <c r="M663" i="9"/>
  <c r="M662" i="9"/>
  <c r="M661" i="9"/>
  <c r="M660" i="9"/>
  <c r="M659" i="9"/>
  <c r="M658" i="9"/>
  <c r="M657" i="9"/>
  <c r="M656" i="9"/>
  <c r="M655" i="9"/>
  <c r="M654" i="9"/>
  <c r="M653" i="9"/>
  <c r="M652" i="9"/>
  <c r="M651" i="9"/>
  <c r="M650" i="9"/>
  <c r="M649" i="9"/>
  <c r="M648" i="9"/>
  <c r="M647" i="9"/>
  <c r="M646" i="9"/>
  <c r="M645" i="9"/>
  <c r="M644" i="9"/>
  <c r="M643" i="9"/>
  <c r="M642" i="9"/>
  <c r="M641" i="9"/>
  <c r="M640" i="9"/>
  <c r="M639" i="9"/>
  <c r="M638" i="9"/>
  <c r="M637" i="9"/>
  <c r="M636" i="9"/>
  <c r="M635" i="9"/>
  <c r="M634" i="9"/>
  <c r="M633" i="9"/>
  <c r="M632" i="9"/>
  <c r="M631" i="9"/>
  <c r="M630" i="9"/>
  <c r="M629" i="9"/>
  <c r="M628" i="9"/>
  <c r="M627" i="9"/>
  <c r="M626" i="9"/>
  <c r="M625" i="9"/>
  <c r="M624" i="9"/>
  <c r="M623" i="9"/>
  <c r="M622" i="9"/>
  <c r="M621" i="9"/>
  <c r="M620" i="9"/>
  <c r="M619" i="9"/>
  <c r="M618" i="9"/>
  <c r="M617" i="9"/>
  <c r="M616" i="9"/>
  <c r="M615" i="9"/>
  <c r="M614" i="9"/>
  <c r="M613" i="9"/>
  <c r="M612" i="9"/>
  <c r="M611" i="9"/>
  <c r="M610" i="9"/>
  <c r="M609" i="9"/>
  <c r="M608" i="9"/>
  <c r="M607" i="9"/>
  <c r="M606" i="9"/>
  <c r="M605" i="9"/>
  <c r="M604" i="9"/>
  <c r="M603" i="9"/>
  <c r="M602" i="9"/>
  <c r="M601" i="9"/>
  <c r="M600" i="9"/>
  <c r="M599" i="9"/>
  <c r="M598" i="9"/>
  <c r="M597" i="9"/>
  <c r="M596" i="9"/>
  <c r="M595" i="9"/>
  <c r="M594" i="9"/>
  <c r="M593" i="9"/>
  <c r="M592" i="9"/>
  <c r="M591" i="9"/>
  <c r="M590" i="9"/>
  <c r="M589" i="9"/>
  <c r="M588" i="9"/>
  <c r="M587" i="9"/>
  <c r="M586" i="9"/>
  <c r="M585" i="9"/>
  <c r="M584" i="9"/>
  <c r="M583" i="9"/>
  <c r="M582" i="9"/>
  <c r="M581" i="9"/>
  <c r="M580" i="9"/>
  <c r="M579" i="9"/>
  <c r="M578" i="9"/>
  <c r="M577" i="9"/>
  <c r="M576" i="9"/>
  <c r="M575" i="9"/>
  <c r="M574" i="9"/>
  <c r="M573" i="9"/>
  <c r="M572" i="9"/>
  <c r="M571" i="9"/>
  <c r="M570" i="9"/>
  <c r="M569" i="9"/>
  <c r="M568" i="9"/>
  <c r="M567" i="9"/>
  <c r="M566" i="9"/>
  <c r="M565" i="9"/>
  <c r="M564" i="9"/>
  <c r="M563" i="9"/>
  <c r="M562" i="9"/>
  <c r="M561" i="9"/>
  <c r="M560" i="9"/>
  <c r="M559" i="9"/>
  <c r="M558" i="9"/>
  <c r="M557" i="9"/>
  <c r="M556" i="9"/>
  <c r="M555" i="9"/>
  <c r="M554" i="9"/>
  <c r="M553" i="9"/>
  <c r="M552" i="9"/>
  <c r="M551" i="9"/>
  <c r="M550" i="9"/>
  <c r="M549" i="9"/>
  <c r="M548" i="9"/>
  <c r="M547" i="9"/>
  <c r="M546" i="9"/>
  <c r="M545" i="9"/>
  <c r="M544" i="9"/>
  <c r="M543" i="9"/>
  <c r="M542" i="9"/>
  <c r="M541" i="9"/>
  <c r="M540" i="9"/>
  <c r="M539" i="9"/>
  <c r="M538" i="9"/>
  <c r="M537" i="9"/>
  <c r="M536" i="9"/>
  <c r="M535" i="9"/>
  <c r="M534" i="9"/>
  <c r="M533" i="9"/>
  <c r="M532" i="9"/>
  <c r="M531" i="9"/>
  <c r="M530" i="9"/>
  <c r="M529" i="9"/>
  <c r="M528" i="9"/>
  <c r="M527" i="9"/>
  <c r="M526" i="9"/>
  <c r="M525" i="9"/>
  <c r="M524" i="9"/>
  <c r="M523" i="9"/>
  <c r="M522" i="9"/>
  <c r="M521" i="9"/>
  <c r="M520" i="9"/>
  <c r="M519" i="9"/>
  <c r="M518" i="9"/>
  <c r="M517" i="9"/>
  <c r="M516" i="9"/>
  <c r="M515" i="9"/>
  <c r="M514" i="9"/>
  <c r="M513" i="9"/>
  <c r="M512" i="9"/>
  <c r="M511" i="9"/>
  <c r="M510" i="9"/>
  <c r="M509" i="9"/>
  <c r="M508" i="9"/>
  <c r="M507" i="9"/>
  <c r="M506" i="9"/>
  <c r="M505" i="9"/>
  <c r="M504" i="9"/>
  <c r="M503" i="9"/>
  <c r="M502" i="9"/>
  <c r="M501" i="9"/>
  <c r="M500" i="9"/>
  <c r="M499" i="9"/>
  <c r="M498" i="9"/>
  <c r="M497" i="9"/>
  <c r="M496" i="9"/>
  <c r="M495" i="9"/>
  <c r="M494" i="9"/>
  <c r="M493" i="9"/>
  <c r="M492" i="9"/>
  <c r="M491" i="9"/>
  <c r="M490" i="9"/>
  <c r="M489" i="9"/>
  <c r="M488" i="9"/>
  <c r="M487" i="9"/>
  <c r="M486" i="9"/>
  <c r="M485" i="9"/>
  <c r="M484" i="9"/>
  <c r="M483" i="9"/>
  <c r="M482" i="9"/>
  <c r="M481" i="9"/>
  <c r="M480" i="9"/>
  <c r="M479" i="9"/>
  <c r="M478" i="9"/>
  <c r="M477" i="9"/>
  <c r="M476" i="9"/>
  <c r="M475" i="9"/>
  <c r="M474" i="9"/>
  <c r="M473" i="9"/>
  <c r="M472" i="9"/>
  <c r="M471" i="9"/>
  <c r="M470" i="9"/>
  <c r="M469" i="9"/>
  <c r="M468" i="9"/>
  <c r="M467" i="9"/>
  <c r="M466" i="9"/>
  <c r="M465" i="9"/>
  <c r="M464" i="9"/>
  <c r="M463" i="9"/>
  <c r="M462" i="9"/>
  <c r="M461" i="9"/>
  <c r="M460" i="9"/>
  <c r="M459" i="9"/>
  <c r="M458" i="9"/>
  <c r="M457" i="9"/>
  <c r="M456" i="9"/>
  <c r="M455" i="9"/>
  <c r="M454" i="9"/>
  <c r="M453" i="9"/>
  <c r="M452" i="9"/>
  <c r="M451" i="9"/>
  <c r="M450" i="9"/>
  <c r="M449" i="9"/>
  <c r="M448" i="9"/>
  <c r="M447" i="9"/>
  <c r="M446" i="9"/>
  <c r="M445" i="9"/>
  <c r="M444" i="9"/>
  <c r="M443" i="9"/>
  <c r="M442" i="9"/>
  <c r="M441" i="9"/>
  <c r="M440" i="9"/>
  <c r="M439" i="9"/>
  <c r="M438" i="9"/>
  <c r="M437" i="9"/>
  <c r="M436" i="9"/>
  <c r="M435" i="9"/>
  <c r="M434" i="9"/>
  <c r="M433" i="9"/>
  <c r="M432" i="9"/>
  <c r="M431" i="9"/>
  <c r="M430" i="9"/>
  <c r="M429" i="9"/>
  <c r="M428" i="9"/>
  <c r="M427" i="9"/>
  <c r="M426" i="9"/>
  <c r="M425" i="9"/>
  <c r="M424" i="9"/>
  <c r="M423" i="9"/>
  <c r="M422" i="9"/>
  <c r="M421" i="9"/>
  <c r="M420" i="9"/>
  <c r="M419" i="9"/>
  <c r="M418" i="9"/>
  <c r="M417" i="9"/>
  <c r="M416" i="9"/>
  <c r="M415" i="9"/>
  <c r="M414" i="9"/>
  <c r="M413" i="9"/>
  <c r="M412" i="9"/>
  <c r="M411" i="9"/>
  <c r="M410" i="9"/>
  <c r="M409" i="9"/>
  <c r="M408" i="9"/>
  <c r="M407" i="9"/>
  <c r="M406" i="9"/>
  <c r="M405" i="9"/>
  <c r="M404" i="9"/>
  <c r="M403" i="9"/>
  <c r="M402" i="9"/>
  <c r="M401" i="9"/>
  <c r="M400" i="9"/>
  <c r="M399" i="9"/>
  <c r="M398" i="9"/>
  <c r="M397" i="9"/>
  <c r="M396" i="9"/>
  <c r="M395" i="9"/>
  <c r="M394" i="9"/>
  <c r="M393" i="9"/>
  <c r="M392" i="9"/>
  <c r="M391" i="9"/>
  <c r="M390" i="9"/>
  <c r="M389" i="9"/>
  <c r="M388" i="9"/>
  <c r="M387" i="9"/>
  <c r="M386" i="9"/>
  <c r="M385" i="9"/>
  <c r="M384" i="9"/>
  <c r="M383" i="9"/>
  <c r="M382" i="9"/>
  <c r="M381" i="9"/>
  <c r="M380" i="9"/>
  <c r="M379" i="9"/>
  <c r="M378" i="9"/>
  <c r="M377" i="9"/>
  <c r="M376" i="9"/>
  <c r="M375" i="9"/>
  <c r="M374" i="9"/>
  <c r="M373" i="9"/>
  <c r="M372" i="9"/>
  <c r="M371" i="9"/>
  <c r="M370" i="9"/>
  <c r="M369" i="9"/>
  <c r="M368" i="9"/>
  <c r="M367" i="9"/>
  <c r="M366" i="9"/>
  <c r="M365" i="9"/>
  <c r="M364" i="9"/>
  <c r="M363" i="9"/>
  <c r="M362" i="9"/>
  <c r="M361" i="9"/>
  <c r="M360" i="9"/>
  <c r="M359" i="9"/>
  <c r="M358" i="9"/>
  <c r="M357" i="9"/>
  <c r="M356" i="9"/>
  <c r="M355" i="9"/>
  <c r="M354" i="9"/>
  <c r="M353" i="9"/>
  <c r="M352" i="9"/>
  <c r="M351" i="9"/>
  <c r="M350" i="9"/>
  <c r="M349" i="9"/>
  <c r="M348" i="9"/>
  <c r="M347" i="9"/>
  <c r="M346" i="9"/>
  <c r="M345" i="9"/>
  <c r="M344" i="9"/>
  <c r="M343" i="9"/>
  <c r="M342" i="9"/>
  <c r="M341" i="9"/>
  <c r="M340" i="9"/>
  <c r="M339" i="9"/>
  <c r="M338" i="9"/>
  <c r="M337" i="9"/>
  <c r="M336" i="9"/>
  <c r="M335" i="9"/>
  <c r="M334" i="9"/>
  <c r="M333" i="9"/>
  <c r="M332" i="9"/>
  <c r="M331" i="9"/>
  <c r="M330" i="9"/>
  <c r="M329" i="9"/>
  <c r="M328" i="9"/>
  <c r="M327" i="9"/>
  <c r="M326" i="9"/>
  <c r="M325" i="9"/>
  <c r="M324" i="9"/>
  <c r="M323" i="9"/>
  <c r="M322" i="9"/>
  <c r="M321" i="9"/>
  <c r="M320" i="9"/>
  <c r="M319" i="9"/>
  <c r="M318" i="9"/>
  <c r="M317" i="9"/>
  <c r="M316" i="9"/>
  <c r="M315" i="9"/>
  <c r="M314" i="9"/>
  <c r="M313" i="9"/>
  <c r="M312" i="9"/>
  <c r="M311" i="9"/>
  <c r="M310" i="9"/>
  <c r="M309" i="9"/>
  <c r="M308" i="9"/>
  <c r="M307" i="9"/>
  <c r="M306" i="9"/>
  <c r="M305" i="9"/>
  <c r="M304" i="9"/>
  <c r="M303" i="9"/>
  <c r="M302" i="9"/>
  <c r="M301" i="9"/>
  <c r="M300" i="9"/>
  <c r="M299" i="9"/>
  <c r="M298" i="9"/>
  <c r="M297" i="9"/>
  <c r="M296" i="9"/>
  <c r="M295" i="9"/>
  <c r="M294" i="9"/>
  <c r="M293" i="9"/>
  <c r="M292" i="9"/>
  <c r="M291" i="9"/>
  <c r="M290" i="9"/>
  <c r="M289" i="9"/>
  <c r="M288" i="9"/>
  <c r="M287" i="9"/>
  <c r="M286" i="9"/>
  <c r="M284" i="9"/>
  <c r="M283" i="9"/>
  <c r="M282" i="9"/>
  <c r="M281" i="9"/>
  <c r="M280" i="9"/>
  <c r="M279" i="9"/>
  <c r="M278" i="9"/>
  <c r="M277" i="9"/>
  <c r="M276" i="9"/>
  <c r="M275" i="9"/>
  <c r="M273" i="9"/>
  <c r="M272" i="9"/>
  <c r="M271" i="9"/>
  <c r="M269" i="9"/>
  <c r="M268" i="9"/>
  <c r="M267" i="9"/>
  <c r="M266" i="9"/>
  <c r="M264" i="9"/>
  <c r="M263" i="9"/>
  <c r="M262" i="9"/>
  <c r="M260" i="9"/>
  <c r="M259" i="9"/>
  <c r="M258" i="9"/>
  <c r="M257" i="9"/>
  <c r="M256" i="9"/>
  <c r="M255" i="9"/>
  <c r="M249" i="9"/>
  <c r="M248" i="9"/>
  <c r="M247" i="9"/>
  <c r="M243" i="9"/>
  <c r="M242" i="9"/>
  <c r="M241" i="9"/>
  <c r="M240" i="9"/>
  <c r="M239" i="9"/>
  <c r="M238" i="9"/>
  <c r="M237" i="9"/>
  <c r="M236" i="9"/>
  <c r="M235" i="9"/>
  <c r="M234" i="9"/>
  <c r="M233" i="9"/>
  <c r="M232" i="9"/>
  <c r="M231" i="9"/>
  <c r="M230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L1127" i="9"/>
  <c r="M1123" i="25"/>
  <c r="M1122" i="25"/>
  <c r="M1121" i="25"/>
  <c r="M1120" i="25"/>
  <c r="M1119" i="25"/>
  <c r="M1118" i="25"/>
  <c r="M1117" i="25"/>
  <c r="M1116" i="25"/>
  <c r="M1115" i="25"/>
  <c r="M1114" i="25"/>
  <c r="M1113" i="25"/>
  <c r="M1112" i="25"/>
  <c r="M1111" i="25"/>
  <c r="M1110" i="25"/>
  <c r="M1109" i="25"/>
  <c r="M1108" i="25"/>
  <c r="M1107" i="25"/>
  <c r="M1106" i="25"/>
  <c r="M1105" i="25"/>
  <c r="M1104" i="25"/>
  <c r="M1103" i="25"/>
  <c r="M1102" i="25"/>
  <c r="M1101" i="25"/>
  <c r="M1100" i="25"/>
  <c r="M1099" i="25"/>
  <c r="M1098" i="25"/>
  <c r="M1097" i="25"/>
  <c r="M1096" i="25"/>
  <c r="M1095" i="25"/>
  <c r="M1094" i="25"/>
  <c r="M1093" i="25"/>
  <c r="M1092" i="25"/>
  <c r="M1091" i="25"/>
  <c r="M1090" i="25"/>
  <c r="M1089" i="25"/>
  <c r="M1088" i="25"/>
  <c r="M1087" i="25"/>
  <c r="M1086" i="25"/>
  <c r="M1085" i="25"/>
  <c r="M1084" i="25"/>
  <c r="M1083" i="25"/>
  <c r="M1082" i="25"/>
  <c r="M1081" i="25"/>
  <c r="M1080" i="25"/>
  <c r="M1079" i="25"/>
  <c r="M1078" i="25"/>
  <c r="M1077" i="25"/>
  <c r="M1076" i="25"/>
  <c r="M1075" i="25"/>
  <c r="M1074" i="25"/>
  <c r="M1073" i="25"/>
  <c r="M1072" i="25"/>
  <c r="M1071" i="25"/>
  <c r="M1070" i="25"/>
  <c r="M1069" i="25"/>
  <c r="M1068" i="25"/>
  <c r="M1067" i="25"/>
  <c r="M1066" i="25"/>
  <c r="M1065" i="25"/>
  <c r="M1064" i="25"/>
  <c r="M1063" i="25"/>
  <c r="M1062" i="25"/>
  <c r="M1061" i="25"/>
  <c r="M1060" i="25"/>
  <c r="M1059" i="25"/>
  <c r="M1058" i="25"/>
  <c r="M1057" i="25"/>
  <c r="M1056" i="25"/>
  <c r="M1055" i="25"/>
  <c r="M1054" i="25"/>
  <c r="M1053" i="25"/>
  <c r="M1052" i="25"/>
  <c r="M1051" i="25"/>
  <c r="M1050" i="25"/>
  <c r="M1049" i="25"/>
  <c r="M1048" i="25"/>
  <c r="M1047" i="25"/>
  <c r="M1046" i="25"/>
  <c r="M1045" i="25"/>
  <c r="M1044" i="25"/>
  <c r="M1043" i="25"/>
  <c r="M1042" i="25"/>
  <c r="M1041" i="25"/>
  <c r="M1040" i="25"/>
  <c r="M1039" i="25"/>
  <c r="M1038" i="25"/>
  <c r="M1037" i="25"/>
  <c r="M1036" i="25"/>
  <c r="M1035" i="25"/>
  <c r="M1034" i="25"/>
  <c r="M1033" i="25"/>
  <c r="M1032" i="25"/>
  <c r="M1031" i="25"/>
  <c r="M1030" i="25"/>
  <c r="M1029" i="25"/>
  <c r="M1028" i="25"/>
  <c r="M1027" i="25"/>
  <c r="M1026" i="25"/>
  <c r="M1025" i="25"/>
  <c r="M1024" i="25"/>
  <c r="M1023" i="25"/>
  <c r="M1022" i="25"/>
  <c r="M1021" i="25"/>
  <c r="M1020" i="25"/>
  <c r="M1019" i="25"/>
  <c r="M1018" i="25"/>
  <c r="M1017" i="25"/>
  <c r="M1016" i="25"/>
  <c r="M1015" i="25"/>
  <c r="M1014" i="25"/>
  <c r="M1013" i="25"/>
  <c r="M1012" i="25"/>
  <c r="M1011" i="25"/>
  <c r="M1010" i="25"/>
  <c r="M1009" i="25"/>
  <c r="M1008" i="25"/>
  <c r="M1007" i="25"/>
  <c r="M1006" i="25"/>
  <c r="M1005" i="25"/>
  <c r="M1004" i="25"/>
  <c r="M1003" i="25"/>
  <c r="M1002" i="25"/>
  <c r="M1001" i="25"/>
  <c r="M1000" i="25"/>
  <c r="M999" i="25"/>
  <c r="M998" i="25"/>
  <c r="M997" i="25"/>
  <c r="M996" i="25"/>
  <c r="M995" i="25"/>
  <c r="M994" i="25"/>
  <c r="M993" i="25"/>
  <c r="M992" i="25"/>
  <c r="M991" i="25"/>
  <c r="M990" i="25"/>
  <c r="M989" i="25"/>
  <c r="M988" i="25"/>
  <c r="M987" i="25"/>
  <c r="M984" i="25"/>
  <c r="M983" i="25"/>
  <c r="M982" i="25"/>
  <c r="M981" i="25"/>
  <c r="M980" i="25"/>
  <c r="M979" i="25"/>
  <c r="M978" i="25"/>
  <c r="M977" i="25"/>
  <c r="M976" i="25"/>
  <c r="M975" i="25"/>
  <c r="M974" i="25"/>
  <c r="M973" i="25"/>
  <c r="M972" i="25"/>
  <c r="M971" i="25"/>
  <c r="M970" i="25"/>
  <c r="M969" i="25"/>
  <c r="M968" i="25"/>
  <c r="M967" i="25"/>
  <c r="M966" i="25"/>
  <c r="M965" i="25"/>
  <c r="M964" i="25"/>
  <c r="M963" i="25"/>
  <c r="M962" i="25"/>
  <c r="M961" i="25"/>
  <c r="M960" i="25"/>
  <c r="M959" i="25"/>
  <c r="M958" i="25"/>
  <c r="M957" i="25"/>
  <c r="M956" i="25"/>
  <c r="M955" i="25"/>
  <c r="M954" i="25"/>
  <c r="M953" i="25"/>
  <c r="M952" i="25"/>
  <c r="M951" i="25"/>
  <c r="M950" i="25"/>
  <c r="M949" i="25"/>
  <c r="M948" i="25"/>
  <c r="M947" i="25"/>
  <c r="M946" i="25"/>
  <c r="M945" i="25"/>
  <c r="M944" i="25"/>
  <c r="M943" i="25"/>
  <c r="M942" i="25"/>
  <c r="M941" i="25"/>
  <c r="M940" i="25"/>
  <c r="M939" i="25"/>
  <c r="M938" i="25"/>
  <c r="M937" i="25"/>
  <c r="M936" i="25"/>
  <c r="M935" i="25"/>
  <c r="M934" i="25"/>
  <c r="M933" i="25"/>
  <c r="M932" i="25"/>
  <c r="M931" i="25"/>
  <c r="M930" i="25"/>
  <c r="M929" i="25"/>
  <c r="M928" i="25"/>
  <c r="M927" i="25"/>
  <c r="M926" i="25"/>
  <c r="M925" i="25"/>
  <c r="M924" i="25"/>
  <c r="M923" i="25"/>
  <c r="M922" i="25"/>
  <c r="M921" i="25"/>
  <c r="M920" i="25"/>
  <c r="M919" i="25"/>
  <c r="M918" i="25"/>
  <c r="M917" i="25"/>
  <c r="M916" i="25"/>
  <c r="M915" i="25"/>
  <c r="M914" i="25"/>
  <c r="M913" i="25"/>
  <c r="M912" i="25"/>
  <c r="M911" i="25"/>
  <c r="M910" i="25"/>
  <c r="M909" i="25"/>
  <c r="M908" i="25"/>
  <c r="M907" i="25"/>
  <c r="M906" i="25"/>
  <c r="M905" i="25"/>
  <c r="M904" i="25"/>
  <c r="M903" i="25"/>
  <c r="M902" i="25"/>
  <c r="M901" i="25"/>
  <c r="M900" i="25"/>
  <c r="M899" i="25"/>
  <c r="M898" i="25"/>
  <c r="M897" i="25"/>
  <c r="M896" i="25"/>
  <c r="M895" i="25"/>
  <c r="M894" i="25"/>
  <c r="M893" i="25"/>
  <c r="M892" i="25"/>
  <c r="M891" i="25"/>
  <c r="M890" i="25"/>
  <c r="M889" i="25"/>
  <c r="M888" i="25"/>
  <c r="M887" i="25"/>
  <c r="M886" i="25"/>
  <c r="M885" i="25"/>
  <c r="M884" i="25"/>
  <c r="M883" i="25"/>
  <c r="M882" i="25"/>
  <c r="M881" i="25"/>
  <c r="M880" i="25"/>
  <c r="M879" i="25"/>
  <c r="M878" i="25"/>
  <c r="M877" i="25"/>
  <c r="M876" i="25"/>
  <c r="M875" i="25"/>
  <c r="M874" i="25"/>
  <c r="M873" i="25"/>
  <c r="M872" i="25"/>
  <c r="M871" i="25"/>
  <c r="M870" i="25"/>
  <c r="M869" i="25"/>
  <c r="M868" i="25"/>
  <c r="M867" i="25"/>
  <c r="M866" i="25"/>
  <c r="M865" i="25"/>
  <c r="M864" i="25"/>
  <c r="M863" i="25"/>
  <c r="M862" i="25"/>
  <c r="M861" i="25"/>
  <c r="M860" i="25"/>
  <c r="M859" i="25"/>
  <c r="M858" i="25"/>
  <c r="M857" i="25"/>
  <c r="M856" i="25"/>
  <c r="M855" i="25"/>
  <c r="M854" i="25"/>
  <c r="M853" i="25"/>
  <c r="M852" i="25"/>
  <c r="M851" i="25"/>
  <c r="M850" i="25"/>
  <c r="M849" i="25"/>
  <c r="M848" i="25"/>
  <c r="M847" i="25"/>
  <c r="M846" i="25"/>
  <c r="M845" i="25"/>
  <c r="M844" i="25"/>
  <c r="M843" i="25"/>
  <c r="M842" i="25"/>
  <c r="M841" i="25"/>
  <c r="M840" i="25"/>
  <c r="M839" i="25"/>
  <c r="M838" i="25"/>
  <c r="M837" i="25"/>
  <c r="M836" i="25"/>
  <c r="M835" i="25"/>
  <c r="M834" i="25"/>
  <c r="M833" i="25"/>
  <c r="M832" i="25"/>
  <c r="M831" i="25"/>
  <c r="M830" i="25"/>
  <c r="M829" i="25"/>
  <c r="M828" i="25"/>
  <c r="M827" i="25"/>
  <c r="M826" i="25"/>
  <c r="M825" i="25"/>
  <c r="M824" i="25"/>
  <c r="M823" i="25"/>
  <c r="M822" i="25"/>
  <c r="M821" i="25"/>
  <c r="M820" i="25"/>
  <c r="M819" i="25"/>
  <c r="M818" i="25"/>
  <c r="M817" i="25"/>
  <c r="M816" i="25"/>
  <c r="M815" i="25"/>
  <c r="M814" i="25"/>
  <c r="M813" i="25"/>
  <c r="M812" i="25"/>
  <c r="M811" i="25"/>
  <c r="M810" i="25"/>
  <c r="M809" i="25"/>
  <c r="M808" i="25"/>
  <c r="M805" i="25"/>
  <c r="M804" i="25"/>
  <c r="M802" i="25"/>
  <c r="M801" i="25"/>
  <c r="M800" i="25"/>
  <c r="M799" i="25"/>
  <c r="M798" i="25"/>
  <c r="M797" i="25"/>
  <c r="M796" i="25"/>
  <c r="M795" i="25"/>
  <c r="M794" i="25"/>
  <c r="M793" i="25"/>
  <c r="M792" i="25"/>
  <c r="M791" i="25"/>
  <c r="M790" i="25"/>
  <c r="M789" i="25"/>
  <c r="M788" i="25"/>
  <c r="M787" i="25"/>
  <c r="M786" i="25"/>
  <c r="M785" i="25"/>
  <c r="M784" i="25"/>
  <c r="M783" i="25"/>
  <c r="M782" i="25"/>
  <c r="M781" i="25"/>
  <c r="M780" i="25"/>
  <c r="M779" i="25"/>
  <c r="M778" i="25"/>
  <c r="M777" i="25"/>
  <c r="M776" i="25"/>
  <c r="M775" i="25"/>
  <c r="M774" i="25"/>
  <c r="M773" i="25"/>
  <c r="M772" i="25"/>
  <c r="M771" i="25"/>
  <c r="M770" i="25"/>
  <c r="M769" i="25"/>
  <c r="M768" i="25"/>
  <c r="M767" i="25"/>
  <c r="M766" i="25"/>
  <c r="M765" i="25"/>
  <c r="M764" i="25"/>
  <c r="M763" i="25"/>
  <c r="M762" i="25"/>
  <c r="M761" i="25"/>
  <c r="M760" i="25"/>
  <c r="M759" i="25"/>
  <c r="M758" i="25"/>
  <c r="M757" i="25"/>
  <c r="M756" i="25"/>
  <c r="M755" i="25"/>
  <c r="M754" i="25"/>
  <c r="M753" i="25"/>
  <c r="M752" i="25"/>
  <c r="M751" i="25"/>
  <c r="M750" i="25"/>
  <c r="M749" i="25"/>
  <c r="M748" i="25"/>
  <c r="M747" i="25"/>
  <c r="M746" i="25"/>
  <c r="M745" i="25"/>
  <c r="M744" i="25"/>
  <c r="M743" i="25"/>
  <c r="M742" i="25"/>
  <c r="M741" i="25"/>
  <c r="M740" i="25"/>
  <c r="M739" i="25"/>
  <c r="M738" i="25"/>
  <c r="M737" i="25"/>
  <c r="M736" i="25"/>
  <c r="M735" i="25"/>
  <c r="M734" i="25"/>
  <c r="M733" i="25"/>
  <c r="M732" i="25"/>
  <c r="M731" i="25"/>
  <c r="M730" i="25"/>
  <c r="M729" i="25"/>
  <c r="M728" i="25"/>
  <c r="M727" i="25"/>
  <c r="M726" i="25"/>
  <c r="M725" i="25"/>
  <c r="M724" i="25"/>
  <c r="M723" i="25"/>
  <c r="M722" i="25"/>
  <c r="M721" i="25"/>
  <c r="M720" i="25"/>
  <c r="M719" i="25"/>
  <c r="M718" i="25"/>
  <c r="M717" i="25"/>
  <c r="M716" i="25"/>
  <c r="M715" i="25"/>
  <c r="M714" i="25"/>
  <c r="M713" i="25"/>
  <c r="M712" i="25"/>
  <c r="M711" i="25"/>
  <c r="M710" i="25"/>
  <c r="M709" i="25"/>
  <c r="M708" i="25"/>
  <c r="M707" i="25"/>
  <c r="M706" i="25"/>
  <c r="M705" i="25"/>
  <c r="M703" i="25"/>
  <c r="M702" i="25"/>
  <c r="M701" i="25"/>
  <c r="M700" i="25"/>
  <c r="M698" i="25"/>
  <c r="M697" i="25"/>
  <c r="M696" i="25"/>
  <c r="M694" i="25"/>
  <c r="M693" i="25"/>
  <c r="M692" i="25"/>
  <c r="M691" i="25"/>
  <c r="M690" i="25"/>
  <c r="M689" i="25"/>
  <c r="M688" i="25"/>
  <c r="M687" i="25"/>
  <c r="M686" i="25"/>
  <c r="M685" i="25"/>
  <c r="M672" i="25"/>
  <c r="M671" i="25"/>
  <c r="M670" i="25"/>
  <c r="M669" i="25"/>
  <c r="M668" i="25"/>
  <c r="M667" i="25"/>
  <c r="M666" i="25"/>
  <c r="M665" i="25"/>
  <c r="M664" i="25"/>
  <c r="M663" i="25"/>
  <c r="M662" i="25"/>
  <c r="M661" i="25"/>
  <c r="M660" i="25"/>
  <c r="M659" i="25"/>
  <c r="M658" i="25"/>
  <c r="M657" i="25"/>
  <c r="M656" i="25"/>
  <c r="M655" i="25"/>
  <c r="M654" i="25"/>
  <c r="M653" i="25"/>
  <c r="M652" i="25"/>
  <c r="M651" i="25"/>
  <c r="M650" i="25"/>
  <c r="M649" i="25"/>
  <c r="M648" i="25"/>
  <c r="M647" i="25"/>
  <c r="M646" i="25"/>
  <c r="M645" i="25"/>
  <c r="M644" i="25"/>
  <c r="M643" i="25"/>
  <c r="M642" i="25"/>
  <c r="M641" i="25"/>
  <c r="M640" i="25"/>
  <c r="M639" i="25"/>
  <c r="M638" i="25"/>
  <c r="M637" i="25"/>
  <c r="M636" i="25"/>
  <c r="M635" i="25"/>
  <c r="M634" i="25"/>
  <c r="M633" i="25"/>
  <c r="M632" i="25"/>
  <c r="M631" i="25"/>
  <c r="M630" i="25"/>
  <c r="M629" i="25"/>
  <c r="M628" i="25"/>
  <c r="M627" i="25"/>
  <c r="M626" i="25"/>
  <c r="M625" i="25"/>
  <c r="M624" i="25"/>
  <c r="M623" i="25"/>
  <c r="M622" i="25"/>
  <c r="M621" i="25"/>
  <c r="M620" i="25"/>
  <c r="M619" i="25"/>
  <c r="M618" i="25"/>
  <c r="M617" i="25"/>
  <c r="M616" i="25"/>
  <c r="M615" i="25"/>
  <c r="M614" i="25"/>
  <c r="M613" i="25"/>
  <c r="M612" i="25"/>
  <c r="M611" i="25"/>
  <c r="M610" i="25"/>
  <c r="M609" i="25"/>
  <c r="M608" i="25"/>
  <c r="M607" i="25"/>
  <c r="M606" i="25"/>
  <c r="M605" i="25"/>
  <c r="M604" i="25"/>
  <c r="M603" i="25"/>
  <c r="M602" i="25"/>
  <c r="M601" i="25"/>
  <c r="M600" i="25"/>
  <c r="M599" i="25"/>
  <c r="M598" i="25"/>
  <c r="M597" i="25"/>
  <c r="M596" i="25"/>
  <c r="M595" i="25"/>
  <c r="M594" i="25"/>
  <c r="M593" i="25"/>
  <c r="M592" i="25"/>
  <c r="M591" i="25"/>
  <c r="M590" i="25"/>
  <c r="M589" i="25"/>
  <c r="M588" i="25"/>
  <c r="M587" i="25"/>
  <c r="M586" i="25"/>
  <c r="M585" i="25"/>
  <c r="M584" i="25"/>
  <c r="M583" i="25"/>
  <c r="M582" i="25"/>
  <c r="M581" i="25"/>
  <c r="M580" i="25"/>
  <c r="M579" i="25"/>
  <c r="M578" i="25"/>
  <c r="M577" i="25"/>
  <c r="M576" i="25"/>
  <c r="M575" i="25"/>
  <c r="M574" i="25"/>
  <c r="M573" i="25"/>
  <c r="M572" i="25"/>
  <c r="M571" i="25"/>
  <c r="M570" i="25"/>
  <c r="M569" i="25"/>
  <c r="M568" i="25"/>
  <c r="M567" i="25"/>
  <c r="M566" i="25"/>
  <c r="M565" i="25"/>
  <c r="M564" i="25"/>
  <c r="M563" i="25"/>
  <c r="M562" i="25"/>
  <c r="M561" i="25"/>
  <c r="M560" i="25"/>
  <c r="M559" i="25"/>
  <c r="M558" i="25"/>
  <c r="M557" i="25"/>
  <c r="M556" i="25"/>
  <c r="M555" i="25"/>
  <c r="M554" i="25"/>
  <c r="M553" i="25"/>
  <c r="M552" i="25"/>
  <c r="M551" i="25"/>
  <c r="M550" i="25"/>
  <c r="M549" i="25"/>
  <c r="M548" i="25"/>
  <c r="M547" i="25"/>
  <c r="M546" i="25"/>
  <c r="M545" i="25"/>
  <c r="M544" i="25"/>
  <c r="M543" i="25"/>
  <c r="M542" i="25"/>
  <c r="M541" i="25"/>
  <c r="M540" i="25"/>
  <c r="M539" i="25"/>
  <c r="M538" i="25"/>
  <c r="M537" i="25"/>
  <c r="M536" i="25"/>
  <c r="M535" i="25"/>
  <c r="M534" i="25"/>
  <c r="M533" i="25"/>
  <c r="M532" i="25"/>
  <c r="M531" i="25"/>
  <c r="M530" i="25"/>
  <c r="M529" i="25"/>
  <c r="M528" i="25"/>
  <c r="M527" i="25"/>
  <c r="M526" i="25"/>
  <c r="M525" i="25"/>
  <c r="M524" i="25"/>
  <c r="M523" i="25"/>
  <c r="M522" i="25"/>
  <c r="M521" i="25"/>
  <c r="M520" i="25"/>
  <c r="M519" i="25"/>
  <c r="M518" i="25"/>
  <c r="M517" i="25"/>
  <c r="M516" i="25"/>
  <c r="M515" i="25"/>
  <c r="M514" i="25"/>
  <c r="M513" i="25"/>
  <c r="M512" i="25"/>
  <c r="M511" i="25"/>
  <c r="M510" i="25"/>
  <c r="M509" i="25"/>
  <c r="M508" i="25"/>
  <c r="M507" i="25"/>
  <c r="M506" i="25"/>
  <c r="M505" i="25"/>
  <c r="M504" i="25"/>
  <c r="M503" i="25"/>
  <c r="M502" i="25"/>
  <c r="M501" i="25"/>
  <c r="M500" i="25"/>
  <c r="M499" i="25"/>
  <c r="M498" i="25"/>
  <c r="M497" i="25"/>
  <c r="M496" i="25"/>
  <c r="M495" i="25"/>
  <c r="M494" i="25"/>
  <c r="M493" i="25"/>
  <c r="M492" i="25"/>
  <c r="M491" i="25"/>
  <c r="M490" i="25"/>
  <c r="M489" i="25"/>
  <c r="M488" i="25"/>
  <c r="M487" i="25"/>
  <c r="M486" i="25"/>
  <c r="M485" i="25"/>
  <c r="M484" i="25"/>
  <c r="M483" i="25"/>
  <c r="M482" i="25"/>
  <c r="M481" i="25"/>
  <c r="M480" i="25"/>
  <c r="M479" i="25"/>
  <c r="M478" i="25"/>
  <c r="M477" i="25"/>
  <c r="M476" i="25"/>
  <c r="M475" i="25"/>
  <c r="M474" i="25"/>
  <c r="M473" i="25"/>
  <c r="M472" i="25"/>
  <c r="M471" i="25"/>
  <c r="M470" i="25"/>
  <c r="M469" i="25"/>
  <c r="M468" i="25"/>
  <c r="M467" i="25"/>
  <c r="M466" i="25"/>
  <c r="M465" i="25"/>
  <c r="M464" i="25"/>
  <c r="M463" i="25"/>
  <c r="M462" i="25"/>
  <c r="M461" i="25"/>
  <c r="M460" i="25"/>
  <c r="M459" i="25"/>
  <c r="M458" i="25"/>
  <c r="M457" i="25"/>
  <c r="M456" i="25"/>
  <c r="M455" i="25"/>
  <c r="M454" i="25"/>
  <c r="M453" i="25"/>
  <c r="M452" i="25"/>
  <c r="M451" i="25"/>
  <c r="M450" i="25"/>
  <c r="M449" i="25"/>
  <c r="M448" i="25"/>
  <c r="M447" i="25"/>
  <c r="M446" i="25"/>
  <c r="M445" i="25"/>
  <c r="M444" i="25"/>
  <c r="M443" i="25"/>
  <c r="M442" i="25"/>
  <c r="M441" i="25"/>
  <c r="M440" i="25"/>
  <c r="M439" i="25"/>
  <c r="M438" i="25"/>
  <c r="M437" i="25"/>
  <c r="M436" i="25"/>
  <c r="M435" i="25"/>
  <c r="M434" i="25"/>
  <c r="M433" i="25"/>
  <c r="M432" i="25"/>
  <c r="M431" i="25"/>
  <c r="M430" i="25"/>
  <c r="M429" i="25"/>
  <c r="M428" i="25"/>
  <c r="M427" i="25"/>
  <c r="M426" i="25"/>
  <c r="M425" i="25"/>
  <c r="M424" i="25"/>
  <c r="M423" i="25"/>
  <c r="M422" i="25"/>
  <c r="M421" i="25"/>
  <c r="M420" i="25"/>
  <c r="M419" i="25"/>
  <c r="M418" i="25"/>
  <c r="M417" i="25"/>
  <c r="M416" i="25"/>
  <c r="M415" i="25"/>
  <c r="M414" i="25"/>
  <c r="M413" i="25"/>
  <c r="M412" i="25"/>
  <c r="M411" i="25"/>
  <c r="M410" i="25"/>
  <c r="M409" i="25"/>
  <c r="M408" i="25"/>
  <c r="M407" i="25"/>
  <c r="M406" i="25"/>
  <c r="M405" i="25"/>
  <c r="M404" i="25"/>
  <c r="M403" i="25"/>
  <c r="M402" i="25"/>
  <c r="M401" i="25"/>
  <c r="M400" i="25"/>
  <c r="M399" i="25"/>
  <c r="M398" i="25"/>
  <c r="M397" i="25"/>
  <c r="M396" i="25"/>
  <c r="M395" i="25"/>
  <c r="M394" i="25"/>
  <c r="M393" i="25"/>
  <c r="M392" i="25"/>
  <c r="M391" i="25"/>
  <c r="M390" i="25"/>
  <c r="M389" i="25"/>
  <c r="M388" i="25"/>
  <c r="M387" i="25"/>
  <c r="M386" i="25"/>
  <c r="M385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7" i="25"/>
  <c r="M366" i="25"/>
  <c r="M365" i="25"/>
  <c r="M364" i="25"/>
  <c r="M363" i="25"/>
  <c r="M362" i="25"/>
  <c r="M361" i="25"/>
  <c r="M360" i="25"/>
  <c r="M359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M346" i="25"/>
  <c r="M345" i="25"/>
  <c r="M344" i="25"/>
  <c r="M343" i="25"/>
  <c r="M342" i="25"/>
  <c r="M341" i="25"/>
  <c r="M340" i="25"/>
  <c r="M339" i="25"/>
  <c r="M338" i="25"/>
  <c r="M337" i="25"/>
  <c r="M336" i="25"/>
  <c r="M335" i="25"/>
  <c r="M334" i="25"/>
  <c r="M333" i="25"/>
  <c r="M332" i="25"/>
  <c r="M331" i="25"/>
  <c r="M330" i="25"/>
  <c r="M329" i="25"/>
  <c r="M328" i="25"/>
  <c r="M327" i="25"/>
  <c r="M326" i="25"/>
  <c r="M325" i="25"/>
  <c r="M324" i="25"/>
  <c r="M323" i="25"/>
  <c r="M322" i="25"/>
  <c r="M321" i="25"/>
  <c r="M320" i="25"/>
  <c r="M319" i="25"/>
  <c r="M318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7" i="25"/>
  <c r="M296" i="25"/>
  <c r="M295" i="25"/>
  <c r="M294" i="25"/>
  <c r="M293" i="25"/>
  <c r="M292" i="25"/>
  <c r="M291" i="25"/>
  <c r="M290" i="25"/>
  <c r="M289" i="25"/>
  <c r="M288" i="25"/>
  <c r="M287" i="25"/>
  <c r="M286" i="25"/>
  <c r="M284" i="25"/>
  <c r="M283" i="25"/>
  <c r="M282" i="25"/>
  <c r="M281" i="25"/>
  <c r="M280" i="25"/>
  <c r="M279" i="25"/>
  <c r="M278" i="25"/>
  <c r="M277" i="25"/>
  <c r="M276" i="25"/>
  <c r="M275" i="25"/>
  <c r="M273" i="25"/>
  <c r="M272" i="25"/>
  <c r="M271" i="25"/>
  <c r="M269" i="25"/>
  <c r="M268" i="25"/>
  <c r="M267" i="25"/>
  <c r="M266" i="25"/>
  <c r="M264" i="25"/>
  <c r="M263" i="25"/>
  <c r="M262" i="25"/>
  <c r="M260" i="25"/>
  <c r="M259" i="25"/>
  <c r="M258" i="25"/>
  <c r="M257" i="25"/>
  <c r="M256" i="25"/>
  <c r="M255" i="25"/>
  <c r="M249" i="25"/>
  <c r="M248" i="25"/>
  <c r="M247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M136" i="25"/>
  <c r="M135" i="25"/>
  <c r="M134" i="25"/>
  <c r="M133" i="25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M120" i="25"/>
  <c r="M119" i="25"/>
  <c r="M118" i="25"/>
  <c r="M117" i="25"/>
  <c r="M116" i="25"/>
  <c r="M115" i="25"/>
  <c r="M114" i="25"/>
  <c r="M113" i="25"/>
  <c r="M112" i="25"/>
  <c r="M111" i="25"/>
  <c r="M110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L1127" i="25"/>
  <c r="M1123" i="24"/>
  <c r="M1122" i="24"/>
  <c r="M1121" i="24"/>
  <c r="M1120" i="24"/>
  <c r="M1119" i="24"/>
  <c r="M1118" i="24"/>
  <c r="M1117" i="24"/>
  <c r="M1116" i="24"/>
  <c r="M1115" i="24"/>
  <c r="M1114" i="24"/>
  <c r="M1113" i="24"/>
  <c r="M1112" i="24"/>
  <c r="M1111" i="24"/>
  <c r="M1110" i="24"/>
  <c r="M1109" i="24"/>
  <c r="M1108" i="24"/>
  <c r="M1107" i="24"/>
  <c r="M1106" i="24"/>
  <c r="M1105" i="24"/>
  <c r="M1104" i="24"/>
  <c r="M1103" i="24"/>
  <c r="M1102" i="24"/>
  <c r="M1101" i="24"/>
  <c r="M1100" i="24"/>
  <c r="M1099" i="24"/>
  <c r="M1098" i="24"/>
  <c r="M1097" i="24"/>
  <c r="M1096" i="24"/>
  <c r="M1095" i="24"/>
  <c r="M1094" i="24"/>
  <c r="M1093" i="24"/>
  <c r="M1092" i="24"/>
  <c r="M1091" i="24"/>
  <c r="M1090" i="24"/>
  <c r="M1089" i="24"/>
  <c r="M1088" i="24"/>
  <c r="M1087" i="24"/>
  <c r="M1086" i="24"/>
  <c r="M1085" i="24"/>
  <c r="M1084" i="24"/>
  <c r="M1083" i="24"/>
  <c r="M1082" i="24"/>
  <c r="M1081" i="24"/>
  <c r="M1080" i="24"/>
  <c r="M1079" i="24"/>
  <c r="M1078" i="24"/>
  <c r="M1077" i="24"/>
  <c r="M1076" i="24"/>
  <c r="M1075" i="24"/>
  <c r="M1074" i="24"/>
  <c r="M1073" i="24"/>
  <c r="M1072" i="24"/>
  <c r="M1071" i="24"/>
  <c r="M1070" i="24"/>
  <c r="M1069" i="24"/>
  <c r="M1068" i="24"/>
  <c r="M1067" i="24"/>
  <c r="M1066" i="24"/>
  <c r="M1065" i="24"/>
  <c r="M1064" i="24"/>
  <c r="M1063" i="24"/>
  <c r="M1062" i="24"/>
  <c r="M1061" i="24"/>
  <c r="M1060" i="24"/>
  <c r="M1059" i="24"/>
  <c r="M1058" i="24"/>
  <c r="M1057" i="24"/>
  <c r="M1056" i="24"/>
  <c r="M1055" i="24"/>
  <c r="M1054" i="24"/>
  <c r="M1053" i="24"/>
  <c r="M1052" i="24"/>
  <c r="M1051" i="24"/>
  <c r="M1050" i="24"/>
  <c r="M1049" i="24"/>
  <c r="M1048" i="24"/>
  <c r="M1047" i="24"/>
  <c r="M1046" i="24"/>
  <c r="M1045" i="24"/>
  <c r="M1044" i="24"/>
  <c r="M1043" i="24"/>
  <c r="M1042" i="24"/>
  <c r="M1041" i="24"/>
  <c r="M1040" i="24"/>
  <c r="M1039" i="24"/>
  <c r="M1038" i="24"/>
  <c r="M1037" i="24"/>
  <c r="M1036" i="24"/>
  <c r="M1035" i="24"/>
  <c r="M1034" i="24"/>
  <c r="M1033" i="24"/>
  <c r="M1032" i="24"/>
  <c r="M1031" i="24"/>
  <c r="M1030" i="24"/>
  <c r="M1029" i="24"/>
  <c r="M1028" i="24"/>
  <c r="M1027" i="24"/>
  <c r="M1026" i="24"/>
  <c r="M1025" i="24"/>
  <c r="M1024" i="24"/>
  <c r="M1023" i="24"/>
  <c r="M1022" i="24"/>
  <c r="M1021" i="24"/>
  <c r="M1020" i="24"/>
  <c r="M1019" i="24"/>
  <c r="M1018" i="24"/>
  <c r="M1017" i="24"/>
  <c r="M1016" i="24"/>
  <c r="M1015" i="24"/>
  <c r="M1014" i="24"/>
  <c r="M1013" i="24"/>
  <c r="M1012" i="24"/>
  <c r="M1011" i="24"/>
  <c r="M1010" i="24"/>
  <c r="M1009" i="24"/>
  <c r="M1008" i="24"/>
  <c r="M1007" i="24"/>
  <c r="M1006" i="24"/>
  <c r="M1005" i="24"/>
  <c r="M1004" i="24"/>
  <c r="M1003" i="24"/>
  <c r="M1002" i="24"/>
  <c r="M1001" i="24"/>
  <c r="M1000" i="24"/>
  <c r="M999" i="24"/>
  <c r="M998" i="24"/>
  <c r="M997" i="24"/>
  <c r="M996" i="24"/>
  <c r="M995" i="24"/>
  <c r="M994" i="24"/>
  <c r="M993" i="24"/>
  <c r="M992" i="24"/>
  <c r="M991" i="24"/>
  <c r="M990" i="24"/>
  <c r="M989" i="24"/>
  <c r="M988" i="24"/>
  <c r="M987" i="24"/>
  <c r="M984" i="24"/>
  <c r="M983" i="24"/>
  <c r="M982" i="24"/>
  <c r="M981" i="24"/>
  <c r="M980" i="24"/>
  <c r="M979" i="24"/>
  <c r="M978" i="24"/>
  <c r="M977" i="24"/>
  <c r="M976" i="24"/>
  <c r="M975" i="24"/>
  <c r="M974" i="24"/>
  <c r="M973" i="24"/>
  <c r="M972" i="24"/>
  <c r="M971" i="24"/>
  <c r="M970" i="24"/>
  <c r="M969" i="24"/>
  <c r="M968" i="24"/>
  <c r="M967" i="24"/>
  <c r="M966" i="24"/>
  <c r="M965" i="24"/>
  <c r="M964" i="24"/>
  <c r="M963" i="24"/>
  <c r="M962" i="24"/>
  <c r="M961" i="24"/>
  <c r="M960" i="24"/>
  <c r="M959" i="24"/>
  <c r="M958" i="24"/>
  <c r="M957" i="24"/>
  <c r="M956" i="24"/>
  <c r="M955" i="24"/>
  <c r="M954" i="24"/>
  <c r="M953" i="24"/>
  <c r="M952" i="24"/>
  <c r="M951" i="24"/>
  <c r="M950" i="24"/>
  <c r="M949" i="24"/>
  <c r="M948" i="24"/>
  <c r="M947" i="24"/>
  <c r="M946" i="24"/>
  <c r="M945" i="24"/>
  <c r="M944" i="24"/>
  <c r="M943" i="24"/>
  <c r="M942" i="24"/>
  <c r="M941" i="24"/>
  <c r="M940" i="24"/>
  <c r="M939" i="24"/>
  <c r="M938" i="24"/>
  <c r="M937" i="24"/>
  <c r="M936" i="24"/>
  <c r="M935" i="24"/>
  <c r="M934" i="24"/>
  <c r="M933" i="24"/>
  <c r="M932" i="24"/>
  <c r="M931" i="24"/>
  <c r="M930" i="24"/>
  <c r="M929" i="24"/>
  <c r="M928" i="24"/>
  <c r="M927" i="24"/>
  <c r="M926" i="24"/>
  <c r="M925" i="24"/>
  <c r="M924" i="24"/>
  <c r="M923" i="24"/>
  <c r="M922" i="24"/>
  <c r="M921" i="24"/>
  <c r="M920" i="24"/>
  <c r="M919" i="24"/>
  <c r="M918" i="24"/>
  <c r="M917" i="24"/>
  <c r="M916" i="24"/>
  <c r="M915" i="24"/>
  <c r="M914" i="24"/>
  <c r="M913" i="24"/>
  <c r="M912" i="24"/>
  <c r="M911" i="24"/>
  <c r="M910" i="24"/>
  <c r="M909" i="24"/>
  <c r="M908" i="24"/>
  <c r="M907" i="24"/>
  <c r="M906" i="24"/>
  <c r="M905" i="24"/>
  <c r="M904" i="24"/>
  <c r="M903" i="24"/>
  <c r="M902" i="24"/>
  <c r="M901" i="24"/>
  <c r="M900" i="24"/>
  <c r="M899" i="24"/>
  <c r="M898" i="24"/>
  <c r="M897" i="24"/>
  <c r="M896" i="24"/>
  <c r="M895" i="24"/>
  <c r="M894" i="24"/>
  <c r="M893" i="24"/>
  <c r="M892" i="24"/>
  <c r="M891" i="24"/>
  <c r="M890" i="24"/>
  <c r="M889" i="24"/>
  <c r="M888" i="24"/>
  <c r="M887" i="24"/>
  <c r="M886" i="24"/>
  <c r="M885" i="24"/>
  <c r="M884" i="24"/>
  <c r="M883" i="24"/>
  <c r="M882" i="24"/>
  <c r="M881" i="24"/>
  <c r="M880" i="24"/>
  <c r="M879" i="24"/>
  <c r="M878" i="24"/>
  <c r="M877" i="24"/>
  <c r="M876" i="24"/>
  <c r="M875" i="24"/>
  <c r="M874" i="24"/>
  <c r="M873" i="24"/>
  <c r="M872" i="24"/>
  <c r="M871" i="24"/>
  <c r="M870" i="24"/>
  <c r="M869" i="24"/>
  <c r="M868" i="24"/>
  <c r="M867" i="24"/>
  <c r="M866" i="24"/>
  <c r="M865" i="24"/>
  <c r="M864" i="24"/>
  <c r="M863" i="24"/>
  <c r="M862" i="24"/>
  <c r="M861" i="24"/>
  <c r="M860" i="24"/>
  <c r="M859" i="24"/>
  <c r="M858" i="24"/>
  <c r="M857" i="24"/>
  <c r="M856" i="24"/>
  <c r="M855" i="24"/>
  <c r="M854" i="24"/>
  <c r="M853" i="24"/>
  <c r="M852" i="24"/>
  <c r="M851" i="24"/>
  <c r="M850" i="24"/>
  <c r="M849" i="24"/>
  <c r="M848" i="24"/>
  <c r="M847" i="24"/>
  <c r="M846" i="24"/>
  <c r="M845" i="24"/>
  <c r="M844" i="24"/>
  <c r="M843" i="24"/>
  <c r="M842" i="24"/>
  <c r="M841" i="24"/>
  <c r="M840" i="24"/>
  <c r="M839" i="24"/>
  <c r="M838" i="24"/>
  <c r="M837" i="24"/>
  <c r="M836" i="24"/>
  <c r="M835" i="24"/>
  <c r="M834" i="24"/>
  <c r="M833" i="24"/>
  <c r="M832" i="24"/>
  <c r="M831" i="24"/>
  <c r="M830" i="24"/>
  <c r="M829" i="24"/>
  <c r="M828" i="24"/>
  <c r="M827" i="24"/>
  <c r="M826" i="24"/>
  <c r="M825" i="24"/>
  <c r="M824" i="24"/>
  <c r="M823" i="24"/>
  <c r="M822" i="24"/>
  <c r="M821" i="24"/>
  <c r="M820" i="24"/>
  <c r="M819" i="24"/>
  <c r="M818" i="24"/>
  <c r="M817" i="24"/>
  <c r="M816" i="24"/>
  <c r="M815" i="24"/>
  <c r="M814" i="24"/>
  <c r="M813" i="24"/>
  <c r="M812" i="24"/>
  <c r="M811" i="24"/>
  <c r="M810" i="24"/>
  <c r="M809" i="24"/>
  <c r="M808" i="24"/>
  <c r="M805" i="24"/>
  <c r="M804" i="24"/>
  <c r="M802" i="24"/>
  <c r="M801" i="24"/>
  <c r="M800" i="24"/>
  <c r="M799" i="24"/>
  <c r="M798" i="24"/>
  <c r="M797" i="24"/>
  <c r="M796" i="24"/>
  <c r="M795" i="24"/>
  <c r="M794" i="24"/>
  <c r="M793" i="24"/>
  <c r="M792" i="24"/>
  <c r="M791" i="24"/>
  <c r="M790" i="24"/>
  <c r="M789" i="24"/>
  <c r="M788" i="24"/>
  <c r="M787" i="24"/>
  <c r="M786" i="24"/>
  <c r="M785" i="24"/>
  <c r="M784" i="24"/>
  <c r="M783" i="24"/>
  <c r="M782" i="24"/>
  <c r="M781" i="24"/>
  <c r="M780" i="24"/>
  <c r="M779" i="24"/>
  <c r="M778" i="24"/>
  <c r="M777" i="24"/>
  <c r="M776" i="24"/>
  <c r="M775" i="24"/>
  <c r="M774" i="24"/>
  <c r="M773" i="24"/>
  <c r="M772" i="24"/>
  <c r="M771" i="24"/>
  <c r="M770" i="24"/>
  <c r="M769" i="24"/>
  <c r="M768" i="24"/>
  <c r="M767" i="24"/>
  <c r="M766" i="24"/>
  <c r="M765" i="24"/>
  <c r="M764" i="24"/>
  <c r="M763" i="24"/>
  <c r="M762" i="24"/>
  <c r="M761" i="24"/>
  <c r="M760" i="24"/>
  <c r="M759" i="24"/>
  <c r="M758" i="24"/>
  <c r="M757" i="24"/>
  <c r="M756" i="24"/>
  <c r="M755" i="24"/>
  <c r="M754" i="24"/>
  <c r="M753" i="24"/>
  <c r="M752" i="24"/>
  <c r="M751" i="24"/>
  <c r="M750" i="24"/>
  <c r="M749" i="24"/>
  <c r="M748" i="24"/>
  <c r="M747" i="24"/>
  <c r="M746" i="24"/>
  <c r="M745" i="24"/>
  <c r="M744" i="24"/>
  <c r="M743" i="24"/>
  <c r="M742" i="24"/>
  <c r="M741" i="24"/>
  <c r="M740" i="24"/>
  <c r="M739" i="24"/>
  <c r="M738" i="24"/>
  <c r="M737" i="24"/>
  <c r="M736" i="24"/>
  <c r="M735" i="24"/>
  <c r="M734" i="24"/>
  <c r="M733" i="24"/>
  <c r="M732" i="24"/>
  <c r="M731" i="24"/>
  <c r="M730" i="24"/>
  <c r="M729" i="24"/>
  <c r="M728" i="24"/>
  <c r="M727" i="24"/>
  <c r="M726" i="24"/>
  <c r="M725" i="24"/>
  <c r="M724" i="24"/>
  <c r="M723" i="24"/>
  <c r="M722" i="24"/>
  <c r="M721" i="24"/>
  <c r="M720" i="24"/>
  <c r="M719" i="24"/>
  <c r="M718" i="24"/>
  <c r="M717" i="24"/>
  <c r="M716" i="24"/>
  <c r="M715" i="24"/>
  <c r="M714" i="24"/>
  <c r="M713" i="24"/>
  <c r="M712" i="24"/>
  <c r="M711" i="24"/>
  <c r="M710" i="24"/>
  <c r="M709" i="24"/>
  <c r="M708" i="24"/>
  <c r="M707" i="24"/>
  <c r="M706" i="24"/>
  <c r="M705" i="24"/>
  <c r="M703" i="24"/>
  <c r="M702" i="24"/>
  <c r="M701" i="24"/>
  <c r="M700" i="24"/>
  <c r="M698" i="24"/>
  <c r="M697" i="24"/>
  <c r="M696" i="24"/>
  <c r="M694" i="24"/>
  <c r="M693" i="24"/>
  <c r="M692" i="24"/>
  <c r="M691" i="24"/>
  <c r="M690" i="24"/>
  <c r="M689" i="24"/>
  <c r="M688" i="24"/>
  <c r="M687" i="24"/>
  <c r="M686" i="24"/>
  <c r="M685" i="24"/>
  <c r="M672" i="24"/>
  <c r="M671" i="24"/>
  <c r="M670" i="24"/>
  <c r="M669" i="24"/>
  <c r="M668" i="24"/>
  <c r="M667" i="24"/>
  <c r="M666" i="24"/>
  <c r="M665" i="24"/>
  <c r="M664" i="24"/>
  <c r="M663" i="24"/>
  <c r="M662" i="24"/>
  <c r="M661" i="24"/>
  <c r="M660" i="24"/>
  <c r="M659" i="24"/>
  <c r="M658" i="24"/>
  <c r="M657" i="24"/>
  <c r="M656" i="24"/>
  <c r="M655" i="24"/>
  <c r="M654" i="24"/>
  <c r="M653" i="24"/>
  <c r="M652" i="24"/>
  <c r="M651" i="24"/>
  <c r="M650" i="24"/>
  <c r="M649" i="24"/>
  <c r="M648" i="24"/>
  <c r="M647" i="24"/>
  <c r="M646" i="24"/>
  <c r="M645" i="24"/>
  <c r="M644" i="24"/>
  <c r="M643" i="24"/>
  <c r="M642" i="24"/>
  <c r="M641" i="24"/>
  <c r="M640" i="24"/>
  <c r="M639" i="24"/>
  <c r="M638" i="24"/>
  <c r="M637" i="24"/>
  <c r="M636" i="24"/>
  <c r="M635" i="24"/>
  <c r="M634" i="24"/>
  <c r="M633" i="24"/>
  <c r="M632" i="24"/>
  <c r="M631" i="24"/>
  <c r="M630" i="24"/>
  <c r="M629" i="24"/>
  <c r="M628" i="24"/>
  <c r="M627" i="24"/>
  <c r="M626" i="24"/>
  <c r="M625" i="24"/>
  <c r="M624" i="24"/>
  <c r="M623" i="24"/>
  <c r="M622" i="24"/>
  <c r="M621" i="24"/>
  <c r="M620" i="24"/>
  <c r="M619" i="24"/>
  <c r="M618" i="24"/>
  <c r="M617" i="24"/>
  <c r="M616" i="24"/>
  <c r="M615" i="24"/>
  <c r="M614" i="24"/>
  <c r="M613" i="24"/>
  <c r="M612" i="24"/>
  <c r="M611" i="24"/>
  <c r="M610" i="24"/>
  <c r="M609" i="24"/>
  <c r="M608" i="24"/>
  <c r="M607" i="24"/>
  <c r="M606" i="24"/>
  <c r="M605" i="24"/>
  <c r="M604" i="24"/>
  <c r="M603" i="24"/>
  <c r="M602" i="24"/>
  <c r="M601" i="24"/>
  <c r="M600" i="24"/>
  <c r="M599" i="24"/>
  <c r="M598" i="24"/>
  <c r="M597" i="24"/>
  <c r="M596" i="24"/>
  <c r="M595" i="24"/>
  <c r="M594" i="24"/>
  <c r="M593" i="24"/>
  <c r="M592" i="24"/>
  <c r="M591" i="24"/>
  <c r="M590" i="24"/>
  <c r="M589" i="24"/>
  <c r="M588" i="24"/>
  <c r="M587" i="24"/>
  <c r="M586" i="24"/>
  <c r="M585" i="24"/>
  <c r="M584" i="24"/>
  <c r="M583" i="24"/>
  <c r="M582" i="24"/>
  <c r="M581" i="24"/>
  <c r="M580" i="24"/>
  <c r="M579" i="24"/>
  <c r="M578" i="24"/>
  <c r="M577" i="24"/>
  <c r="M576" i="24"/>
  <c r="M575" i="24"/>
  <c r="M574" i="24"/>
  <c r="M573" i="24"/>
  <c r="M572" i="24"/>
  <c r="M571" i="24"/>
  <c r="M570" i="24"/>
  <c r="M569" i="24"/>
  <c r="M568" i="24"/>
  <c r="M567" i="24"/>
  <c r="M566" i="24"/>
  <c r="M565" i="24"/>
  <c r="M564" i="24"/>
  <c r="M563" i="24"/>
  <c r="M562" i="24"/>
  <c r="M561" i="24"/>
  <c r="M560" i="24"/>
  <c r="M559" i="24"/>
  <c r="M558" i="24"/>
  <c r="M557" i="24"/>
  <c r="M556" i="24"/>
  <c r="M555" i="24"/>
  <c r="M554" i="24"/>
  <c r="M553" i="24"/>
  <c r="M552" i="24"/>
  <c r="M551" i="24"/>
  <c r="M550" i="24"/>
  <c r="M549" i="24"/>
  <c r="M548" i="24"/>
  <c r="M547" i="24"/>
  <c r="M546" i="24"/>
  <c r="M545" i="24"/>
  <c r="M544" i="24"/>
  <c r="M543" i="24"/>
  <c r="M542" i="24"/>
  <c r="M541" i="24"/>
  <c r="M540" i="24"/>
  <c r="M539" i="24"/>
  <c r="M538" i="24"/>
  <c r="M537" i="24"/>
  <c r="M536" i="24"/>
  <c r="M535" i="24"/>
  <c r="M534" i="24"/>
  <c r="M533" i="24"/>
  <c r="M532" i="24"/>
  <c r="M531" i="24"/>
  <c r="M530" i="24"/>
  <c r="M529" i="24"/>
  <c r="M528" i="24"/>
  <c r="M527" i="24"/>
  <c r="M526" i="24"/>
  <c r="M525" i="24"/>
  <c r="M524" i="24"/>
  <c r="M523" i="24"/>
  <c r="M522" i="24"/>
  <c r="M521" i="24"/>
  <c r="M520" i="24"/>
  <c r="M519" i="24"/>
  <c r="M518" i="24"/>
  <c r="M517" i="24"/>
  <c r="M516" i="24"/>
  <c r="M515" i="24"/>
  <c r="M514" i="24"/>
  <c r="M513" i="24"/>
  <c r="M512" i="24"/>
  <c r="M511" i="24"/>
  <c r="M510" i="24"/>
  <c r="M509" i="24"/>
  <c r="M508" i="24"/>
  <c r="M507" i="24"/>
  <c r="M506" i="24"/>
  <c r="M505" i="24"/>
  <c r="M504" i="24"/>
  <c r="M503" i="24"/>
  <c r="M502" i="24"/>
  <c r="M501" i="24"/>
  <c r="M500" i="24"/>
  <c r="M499" i="24"/>
  <c r="M498" i="24"/>
  <c r="M497" i="24"/>
  <c r="M496" i="24"/>
  <c r="M495" i="24"/>
  <c r="M494" i="24"/>
  <c r="M493" i="24"/>
  <c r="M492" i="24"/>
  <c r="M491" i="24"/>
  <c r="M490" i="24"/>
  <c r="M489" i="24"/>
  <c r="M488" i="24"/>
  <c r="M487" i="24"/>
  <c r="M486" i="24"/>
  <c r="M485" i="24"/>
  <c r="M484" i="24"/>
  <c r="M483" i="24"/>
  <c r="M482" i="24"/>
  <c r="M481" i="24"/>
  <c r="M480" i="24"/>
  <c r="M479" i="24"/>
  <c r="M478" i="24"/>
  <c r="M477" i="24"/>
  <c r="M476" i="24"/>
  <c r="M475" i="24"/>
  <c r="M474" i="24"/>
  <c r="M473" i="24"/>
  <c r="M472" i="24"/>
  <c r="M471" i="24"/>
  <c r="M470" i="24"/>
  <c r="M469" i="24"/>
  <c r="M468" i="24"/>
  <c r="M467" i="24"/>
  <c r="M466" i="24"/>
  <c r="M465" i="24"/>
  <c r="M464" i="24"/>
  <c r="M463" i="24"/>
  <c r="M462" i="24"/>
  <c r="M461" i="24"/>
  <c r="M460" i="24"/>
  <c r="M459" i="24"/>
  <c r="M458" i="24"/>
  <c r="M457" i="24"/>
  <c r="M456" i="24"/>
  <c r="M455" i="24"/>
  <c r="M454" i="24"/>
  <c r="M453" i="24"/>
  <c r="M452" i="24"/>
  <c r="M451" i="24"/>
  <c r="M450" i="24"/>
  <c r="M449" i="24"/>
  <c r="M448" i="24"/>
  <c r="M447" i="24"/>
  <c r="M446" i="24"/>
  <c r="M445" i="24"/>
  <c r="M444" i="24"/>
  <c r="M443" i="24"/>
  <c r="M442" i="24"/>
  <c r="M441" i="24"/>
  <c r="M440" i="24"/>
  <c r="M439" i="24"/>
  <c r="M438" i="24"/>
  <c r="M437" i="24"/>
  <c r="M436" i="24"/>
  <c r="M435" i="24"/>
  <c r="M434" i="24"/>
  <c r="M433" i="24"/>
  <c r="M432" i="24"/>
  <c r="M431" i="24"/>
  <c r="M430" i="24"/>
  <c r="M429" i="24"/>
  <c r="M428" i="24"/>
  <c r="M427" i="24"/>
  <c r="M426" i="24"/>
  <c r="M425" i="24"/>
  <c r="M424" i="24"/>
  <c r="M423" i="24"/>
  <c r="M422" i="24"/>
  <c r="M421" i="24"/>
  <c r="M420" i="24"/>
  <c r="M419" i="24"/>
  <c r="M418" i="24"/>
  <c r="M417" i="24"/>
  <c r="M416" i="24"/>
  <c r="M415" i="24"/>
  <c r="M414" i="24"/>
  <c r="M413" i="24"/>
  <c r="M412" i="24"/>
  <c r="M411" i="24"/>
  <c r="M410" i="24"/>
  <c r="M409" i="24"/>
  <c r="M408" i="24"/>
  <c r="M407" i="24"/>
  <c r="M406" i="24"/>
  <c r="M405" i="24"/>
  <c r="M404" i="24"/>
  <c r="M403" i="24"/>
  <c r="M402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9" i="24"/>
  <c r="M378" i="24"/>
  <c r="M377" i="24"/>
  <c r="M376" i="24"/>
  <c r="M375" i="24"/>
  <c r="M374" i="24"/>
  <c r="M373" i="24"/>
  <c r="M372" i="24"/>
  <c r="M371" i="24"/>
  <c r="M370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2" i="24"/>
  <c r="M351" i="24"/>
  <c r="M350" i="24"/>
  <c r="M349" i="24"/>
  <c r="M348" i="24"/>
  <c r="M347" i="24"/>
  <c r="M346" i="24"/>
  <c r="M345" i="24"/>
  <c r="M344" i="24"/>
  <c r="M343" i="24"/>
  <c r="M342" i="24"/>
  <c r="M341" i="24"/>
  <c r="M340" i="24"/>
  <c r="M339" i="24"/>
  <c r="M338" i="24"/>
  <c r="M337" i="24"/>
  <c r="M336" i="24"/>
  <c r="M335" i="24"/>
  <c r="M334" i="24"/>
  <c r="M333" i="24"/>
  <c r="M332" i="24"/>
  <c r="M331" i="24"/>
  <c r="M330" i="24"/>
  <c r="M329" i="24"/>
  <c r="M328" i="24"/>
  <c r="M327" i="24"/>
  <c r="M326" i="24"/>
  <c r="M325" i="24"/>
  <c r="M324" i="24"/>
  <c r="M323" i="24"/>
  <c r="M322" i="24"/>
  <c r="M321" i="24"/>
  <c r="M320" i="24"/>
  <c r="M319" i="24"/>
  <c r="M318" i="24"/>
  <c r="M317" i="24"/>
  <c r="M316" i="24"/>
  <c r="M315" i="24"/>
  <c r="M314" i="24"/>
  <c r="M313" i="24"/>
  <c r="M312" i="24"/>
  <c r="M311" i="24"/>
  <c r="M310" i="24"/>
  <c r="M309" i="24"/>
  <c r="M308" i="24"/>
  <c r="M307" i="24"/>
  <c r="M306" i="24"/>
  <c r="M305" i="24"/>
  <c r="M304" i="24"/>
  <c r="M303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8" i="24"/>
  <c r="M287" i="24"/>
  <c r="M286" i="24"/>
  <c r="M284" i="24"/>
  <c r="M283" i="24"/>
  <c r="M282" i="24"/>
  <c r="M281" i="24"/>
  <c r="M280" i="24"/>
  <c r="M279" i="24"/>
  <c r="M278" i="24"/>
  <c r="M277" i="24"/>
  <c r="M276" i="24"/>
  <c r="M275" i="24"/>
  <c r="M273" i="24"/>
  <c r="M272" i="24"/>
  <c r="M271" i="24"/>
  <c r="M269" i="24"/>
  <c r="M268" i="24"/>
  <c r="M267" i="24"/>
  <c r="M266" i="24"/>
  <c r="M264" i="24"/>
  <c r="M263" i="24"/>
  <c r="M262" i="24"/>
  <c r="M260" i="24"/>
  <c r="M259" i="24"/>
  <c r="M258" i="24"/>
  <c r="M257" i="24"/>
  <c r="M256" i="24"/>
  <c r="M255" i="24"/>
  <c r="M249" i="24"/>
  <c r="M248" i="24"/>
  <c r="M247" i="24"/>
  <c r="M243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8" i="24"/>
  <c r="M227" i="24"/>
  <c r="M226" i="24"/>
  <c r="M225" i="24"/>
  <c r="M224" i="24"/>
  <c r="M223" i="24"/>
  <c r="M222" i="24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M137" i="24"/>
  <c r="M136" i="24"/>
  <c r="M135" i="24"/>
  <c r="M134" i="24"/>
  <c r="M133" i="24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L1127" i="24"/>
  <c r="M1123" i="23"/>
  <c r="M1122" i="23"/>
  <c r="M1121" i="23"/>
  <c r="M1120" i="23"/>
  <c r="M1119" i="23"/>
  <c r="M1118" i="23"/>
  <c r="M1117" i="23"/>
  <c r="M1116" i="23"/>
  <c r="M1115" i="23"/>
  <c r="M1114" i="23"/>
  <c r="M1113" i="23"/>
  <c r="M1112" i="23"/>
  <c r="M1111" i="23"/>
  <c r="M1110" i="23"/>
  <c r="M1109" i="23"/>
  <c r="M1108" i="23"/>
  <c r="M1107" i="23"/>
  <c r="M1106" i="23"/>
  <c r="M1105" i="23"/>
  <c r="M1104" i="23"/>
  <c r="M1103" i="23"/>
  <c r="M1102" i="23"/>
  <c r="M1101" i="23"/>
  <c r="M1100" i="23"/>
  <c r="M1099" i="23"/>
  <c r="M1098" i="23"/>
  <c r="M1097" i="23"/>
  <c r="M1096" i="23"/>
  <c r="M1095" i="23"/>
  <c r="M1094" i="23"/>
  <c r="M1093" i="23"/>
  <c r="M1092" i="23"/>
  <c r="M1091" i="23"/>
  <c r="M1090" i="23"/>
  <c r="M1089" i="23"/>
  <c r="M1088" i="23"/>
  <c r="M1087" i="23"/>
  <c r="M1086" i="23"/>
  <c r="M1085" i="23"/>
  <c r="M1084" i="23"/>
  <c r="M1083" i="23"/>
  <c r="M1082" i="23"/>
  <c r="M1081" i="23"/>
  <c r="M1080" i="23"/>
  <c r="M1079" i="23"/>
  <c r="M1078" i="23"/>
  <c r="M1077" i="23"/>
  <c r="M1076" i="23"/>
  <c r="M1075" i="23"/>
  <c r="M1074" i="23"/>
  <c r="M1073" i="23"/>
  <c r="M1072" i="23"/>
  <c r="M1071" i="23"/>
  <c r="M1070" i="23"/>
  <c r="M1069" i="23"/>
  <c r="M1068" i="23"/>
  <c r="M1067" i="23"/>
  <c r="M1066" i="23"/>
  <c r="M1065" i="23"/>
  <c r="M1064" i="23"/>
  <c r="M1063" i="23"/>
  <c r="M1062" i="23"/>
  <c r="M1061" i="23"/>
  <c r="M1060" i="23"/>
  <c r="M1059" i="23"/>
  <c r="M1058" i="23"/>
  <c r="M1057" i="23"/>
  <c r="M1056" i="23"/>
  <c r="M1055" i="23"/>
  <c r="M1054" i="23"/>
  <c r="M1053" i="23"/>
  <c r="M1052" i="23"/>
  <c r="M1051" i="23"/>
  <c r="M1050" i="23"/>
  <c r="M1049" i="23"/>
  <c r="M1048" i="23"/>
  <c r="M1047" i="23"/>
  <c r="M1046" i="23"/>
  <c r="M1045" i="23"/>
  <c r="M1044" i="23"/>
  <c r="M1043" i="23"/>
  <c r="M1042" i="23"/>
  <c r="M1041" i="23"/>
  <c r="M1040" i="23"/>
  <c r="M1039" i="23"/>
  <c r="M1038" i="23"/>
  <c r="M1037" i="23"/>
  <c r="M1036" i="23"/>
  <c r="M1035" i="23"/>
  <c r="M1034" i="23"/>
  <c r="M1033" i="23"/>
  <c r="M1032" i="23"/>
  <c r="M1031" i="23"/>
  <c r="M1030" i="23"/>
  <c r="M1029" i="23"/>
  <c r="M1028" i="23"/>
  <c r="M1027" i="23"/>
  <c r="M1026" i="23"/>
  <c r="M1025" i="23"/>
  <c r="M1024" i="23"/>
  <c r="M1023" i="23"/>
  <c r="M1022" i="23"/>
  <c r="M1021" i="23"/>
  <c r="M1020" i="23"/>
  <c r="M1019" i="23"/>
  <c r="M1018" i="23"/>
  <c r="M1017" i="23"/>
  <c r="M1016" i="23"/>
  <c r="M1015" i="23"/>
  <c r="M1014" i="23"/>
  <c r="M1013" i="23"/>
  <c r="M1012" i="23"/>
  <c r="M1011" i="23"/>
  <c r="M1010" i="23"/>
  <c r="M1009" i="23"/>
  <c r="M1008" i="23"/>
  <c r="M1007" i="23"/>
  <c r="M1006" i="23"/>
  <c r="M1005" i="23"/>
  <c r="M1004" i="23"/>
  <c r="M1003" i="23"/>
  <c r="M1002" i="23"/>
  <c r="M1001" i="23"/>
  <c r="M1000" i="23"/>
  <c r="M999" i="23"/>
  <c r="M998" i="23"/>
  <c r="M997" i="23"/>
  <c r="M996" i="23"/>
  <c r="M995" i="23"/>
  <c r="M994" i="23"/>
  <c r="M993" i="23"/>
  <c r="M992" i="23"/>
  <c r="M991" i="23"/>
  <c r="M990" i="23"/>
  <c r="M989" i="23"/>
  <c r="M988" i="23"/>
  <c r="M987" i="23"/>
  <c r="M984" i="23"/>
  <c r="M983" i="23"/>
  <c r="M982" i="23"/>
  <c r="M981" i="23"/>
  <c r="M980" i="23"/>
  <c r="M979" i="23"/>
  <c r="M978" i="23"/>
  <c r="M977" i="23"/>
  <c r="M976" i="23"/>
  <c r="M975" i="23"/>
  <c r="M974" i="23"/>
  <c r="M973" i="23"/>
  <c r="M972" i="23"/>
  <c r="M971" i="23"/>
  <c r="M970" i="23"/>
  <c r="M969" i="23"/>
  <c r="M968" i="23"/>
  <c r="M967" i="23"/>
  <c r="M966" i="23"/>
  <c r="M965" i="23"/>
  <c r="M964" i="23"/>
  <c r="M963" i="23"/>
  <c r="M962" i="23"/>
  <c r="M961" i="23"/>
  <c r="M960" i="23"/>
  <c r="M959" i="23"/>
  <c r="M958" i="23"/>
  <c r="M957" i="23"/>
  <c r="M956" i="23"/>
  <c r="M955" i="23"/>
  <c r="M954" i="23"/>
  <c r="M953" i="23"/>
  <c r="M952" i="23"/>
  <c r="M951" i="23"/>
  <c r="M950" i="23"/>
  <c r="M949" i="23"/>
  <c r="M948" i="23"/>
  <c r="M947" i="23"/>
  <c r="M946" i="23"/>
  <c r="M945" i="23"/>
  <c r="M944" i="23"/>
  <c r="M943" i="23"/>
  <c r="M942" i="23"/>
  <c r="M941" i="23"/>
  <c r="M940" i="23"/>
  <c r="M939" i="23"/>
  <c r="M938" i="23"/>
  <c r="M937" i="23"/>
  <c r="M936" i="23"/>
  <c r="M935" i="23"/>
  <c r="M934" i="23"/>
  <c r="M933" i="23"/>
  <c r="M932" i="23"/>
  <c r="M931" i="23"/>
  <c r="M930" i="23"/>
  <c r="M929" i="23"/>
  <c r="M928" i="23"/>
  <c r="M927" i="23"/>
  <c r="M926" i="23"/>
  <c r="M925" i="23"/>
  <c r="M924" i="23"/>
  <c r="M923" i="23"/>
  <c r="M922" i="23"/>
  <c r="M921" i="23"/>
  <c r="M920" i="23"/>
  <c r="M919" i="23"/>
  <c r="M918" i="23"/>
  <c r="M917" i="23"/>
  <c r="M916" i="23"/>
  <c r="M915" i="23"/>
  <c r="M914" i="23"/>
  <c r="M913" i="23"/>
  <c r="M912" i="23"/>
  <c r="M911" i="23"/>
  <c r="M910" i="23"/>
  <c r="M909" i="23"/>
  <c r="M908" i="23"/>
  <c r="M907" i="23"/>
  <c r="M906" i="23"/>
  <c r="M905" i="23"/>
  <c r="M904" i="23"/>
  <c r="M903" i="23"/>
  <c r="M902" i="23"/>
  <c r="M901" i="23"/>
  <c r="M900" i="23"/>
  <c r="M899" i="23"/>
  <c r="M898" i="23"/>
  <c r="M897" i="23"/>
  <c r="M896" i="23"/>
  <c r="M895" i="23"/>
  <c r="M894" i="23"/>
  <c r="M893" i="23"/>
  <c r="M892" i="23"/>
  <c r="M891" i="23"/>
  <c r="M890" i="23"/>
  <c r="M889" i="23"/>
  <c r="M888" i="23"/>
  <c r="M887" i="23"/>
  <c r="M886" i="23"/>
  <c r="M885" i="23"/>
  <c r="M884" i="23"/>
  <c r="M883" i="23"/>
  <c r="M882" i="23"/>
  <c r="M881" i="23"/>
  <c r="M880" i="23"/>
  <c r="M879" i="23"/>
  <c r="M878" i="23"/>
  <c r="M877" i="23"/>
  <c r="M876" i="23"/>
  <c r="M875" i="23"/>
  <c r="M874" i="23"/>
  <c r="M873" i="23"/>
  <c r="M872" i="23"/>
  <c r="M871" i="23"/>
  <c r="M870" i="23"/>
  <c r="M869" i="23"/>
  <c r="M868" i="23"/>
  <c r="M867" i="23"/>
  <c r="M866" i="23"/>
  <c r="M865" i="23"/>
  <c r="M864" i="23"/>
  <c r="M863" i="23"/>
  <c r="M862" i="23"/>
  <c r="M861" i="23"/>
  <c r="M860" i="23"/>
  <c r="M859" i="23"/>
  <c r="M858" i="23"/>
  <c r="M857" i="23"/>
  <c r="M856" i="23"/>
  <c r="M855" i="23"/>
  <c r="M854" i="23"/>
  <c r="M853" i="23"/>
  <c r="M852" i="23"/>
  <c r="M851" i="23"/>
  <c r="M850" i="23"/>
  <c r="M849" i="23"/>
  <c r="M848" i="23"/>
  <c r="M847" i="23"/>
  <c r="M846" i="23"/>
  <c r="M845" i="23"/>
  <c r="M844" i="23"/>
  <c r="M843" i="23"/>
  <c r="M842" i="23"/>
  <c r="M841" i="23"/>
  <c r="M840" i="23"/>
  <c r="M839" i="23"/>
  <c r="M838" i="23"/>
  <c r="M837" i="23"/>
  <c r="M836" i="23"/>
  <c r="M835" i="23"/>
  <c r="M834" i="23"/>
  <c r="M833" i="23"/>
  <c r="M832" i="23"/>
  <c r="M831" i="23"/>
  <c r="M830" i="23"/>
  <c r="M829" i="23"/>
  <c r="M828" i="23"/>
  <c r="M827" i="23"/>
  <c r="M826" i="23"/>
  <c r="M825" i="23"/>
  <c r="M824" i="23"/>
  <c r="M823" i="23"/>
  <c r="M822" i="23"/>
  <c r="M821" i="23"/>
  <c r="M820" i="23"/>
  <c r="M819" i="23"/>
  <c r="M818" i="23"/>
  <c r="M817" i="23"/>
  <c r="M816" i="23"/>
  <c r="M815" i="23"/>
  <c r="M814" i="23"/>
  <c r="M813" i="23"/>
  <c r="M812" i="23"/>
  <c r="M811" i="23"/>
  <c r="M810" i="23"/>
  <c r="M809" i="23"/>
  <c r="M808" i="23"/>
  <c r="M805" i="23"/>
  <c r="M804" i="23"/>
  <c r="M802" i="23"/>
  <c r="M801" i="23"/>
  <c r="M800" i="23"/>
  <c r="M799" i="23"/>
  <c r="M798" i="23"/>
  <c r="M797" i="23"/>
  <c r="M796" i="23"/>
  <c r="M795" i="23"/>
  <c r="M794" i="23"/>
  <c r="M793" i="23"/>
  <c r="M792" i="23"/>
  <c r="M791" i="23"/>
  <c r="M790" i="23"/>
  <c r="M789" i="23"/>
  <c r="M788" i="23"/>
  <c r="M787" i="23"/>
  <c r="M786" i="23"/>
  <c r="M785" i="23"/>
  <c r="M784" i="23"/>
  <c r="M783" i="23"/>
  <c r="M782" i="23"/>
  <c r="M781" i="23"/>
  <c r="M780" i="23"/>
  <c r="M779" i="23"/>
  <c r="M778" i="23"/>
  <c r="M777" i="23"/>
  <c r="M776" i="23"/>
  <c r="M775" i="23"/>
  <c r="M774" i="23"/>
  <c r="M773" i="23"/>
  <c r="M772" i="23"/>
  <c r="M771" i="23"/>
  <c r="M770" i="23"/>
  <c r="M769" i="23"/>
  <c r="M768" i="23"/>
  <c r="M767" i="23"/>
  <c r="M766" i="23"/>
  <c r="M765" i="23"/>
  <c r="M764" i="23"/>
  <c r="M763" i="23"/>
  <c r="M762" i="23"/>
  <c r="M761" i="23"/>
  <c r="M760" i="23"/>
  <c r="M759" i="23"/>
  <c r="M758" i="23"/>
  <c r="M757" i="23"/>
  <c r="M756" i="23"/>
  <c r="M755" i="23"/>
  <c r="M754" i="23"/>
  <c r="M753" i="23"/>
  <c r="M752" i="23"/>
  <c r="M751" i="23"/>
  <c r="M750" i="23"/>
  <c r="M749" i="23"/>
  <c r="M748" i="23"/>
  <c r="M747" i="23"/>
  <c r="M746" i="23"/>
  <c r="M745" i="23"/>
  <c r="M744" i="23"/>
  <c r="M743" i="23"/>
  <c r="M742" i="23"/>
  <c r="M741" i="23"/>
  <c r="M740" i="23"/>
  <c r="M739" i="23"/>
  <c r="M738" i="23"/>
  <c r="M737" i="23"/>
  <c r="M736" i="23"/>
  <c r="M735" i="23"/>
  <c r="M734" i="23"/>
  <c r="M733" i="23"/>
  <c r="M732" i="23"/>
  <c r="M731" i="23"/>
  <c r="M730" i="23"/>
  <c r="M729" i="23"/>
  <c r="M728" i="23"/>
  <c r="M727" i="23"/>
  <c r="M726" i="23"/>
  <c r="M725" i="23"/>
  <c r="M724" i="23"/>
  <c r="M723" i="23"/>
  <c r="M722" i="23"/>
  <c r="M721" i="23"/>
  <c r="M720" i="23"/>
  <c r="M719" i="23"/>
  <c r="M718" i="23"/>
  <c r="M717" i="23"/>
  <c r="M716" i="23"/>
  <c r="M715" i="23"/>
  <c r="M714" i="23"/>
  <c r="M713" i="23"/>
  <c r="M712" i="23"/>
  <c r="M711" i="23"/>
  <c r="M710" i="23"/>
  <c r="M709" i="23"/>
  <c r="M708" i="23"/>
  <c r="M707" i="23"/>
  <c r="M706" i="23"/>
  <c r="M705" i="23"/>
  <c r="M703" i="23"/>
  <c r="M702" i="23"/>
  <c r="M701" i="23"/>
  <c r="M700" i="23"/>
  <c r="M698" i="23"/>
  <c r="M697" i="23"/>
  <c r="M696" i="23"/>
  <c r="M694" i="23"/>
  <c r="M693" i="23"/>
  <c r="M692" i="23"/>
  <c r="M691" i="23"/>
  <c r="M690" i="23"/>
  <c r="M689" i="23"/>
  <c r="M688" i="23"/>
  <c r="M687" i="23"/>
  <c r="M686" i="23"/>
  <c r="M685" i="23"/>
  <c r="M672" i="23"/>
  <c r="M671" i="23"/>
  <c r="M670" i="23"/>
  <c r="M669" i="23"/>
  <c r="M668" i="23"/>
  <c r="M667" i="23"/>
  <c r="M666" i="23"/>
  <c r="M665" i="23"/>
  <c r="M664" i="23"/>
  <c r="M663" i="23"/>
  <c r="M662" i="23"/>
  <c r="M661" i="23"/>
  <c r="M660" i="23"/>
  <c r="M659" i="23"/>
  <c r="M658" i="23"/>
  <c r="M657" i="23"/>
  <c r="M656" i="23"/>
  <c r="M655" i="23"/>
  <c r="M654" i="23"/>
  <c r="M653" i="23"/>
  <c r="M652" i="23"/>
  <c r="M651" i="23"/>
  <c r="M650" i="23"/>
  <c r="M649" i="23"/>
  <c r="M648" i="23"/>
  <c r="M647" i="23"/>
  <c r="M646" i="23"/>
  <c r="M645" i="23"/>
  <c r="M644" i="23"/>
  <c r="M643" i="23"/>
  <c r="M642" i="23"/>
  <c r="M641" i="23"/>
  <c r="M640" i="23"/>
  <c r="M639" i="23"/>
  <c r="M638" i="23"/>
  <c r="M637" i="23"/>
  <c r="M636" i="23"/>
  <c r="M635" i="23"/>
  <c r="M634" i="23"/>
  <c r="M633" i="23"/>
  <c r="M632" i="23"/>
  <c r="M631" i="23"/>
  <c r="M630" i="23"/>
  <c r="M629" i="23"/>
  <c r="M628" i="23"/>
  <c r="M627" i="23"/>
  <c r="M626" i="23"/>
  <c r="M625" i="23"/>
  <c r="M624" i="23"/>
  <c r="M623" i="23"/>
  <c r="M622" i="23"/>
  <c r="M621" i="23"/>
  <c r="M620" i="23"/>
  <c r="M619" i="23"/>
  <c r="M618" i="23"/>
  <c r="M617" i="23"/>
  <c r="M616" i="23"/>
  <c r="M615" i="23"/>
  <c r="M614" i="23"/>
  <c r="M613" i="23"/>
  <c r="M612" i="23"/>
  <c r="M611" i="23"/>
  <c r="M610" i="23"/>
  <c r="M609" i="23"/>
  <c r="M608" i="23"/>
  <c r="M607" i="23"/>
  <c r="M606" i="23"/>
  <c r="M605" i="23"/>
  <c r="M604" i="23"/>
  <c r="M603" i="23"/>
  <c r="M602" i="23"/>
  <c r="M601" i="23"/>
  <c r="M600" i="23"/>
  <c r="M599" i="23"/>
  <c r="M598" i="23"/>
  <c r="M597" i="23"/>
  <c r="M596" i="23"/>
  <c r="M595" i="23"/>
  <c r="M594" i="23"/>
  <c r="M593" i="23"/>
  <c r="M592" i="23"/>
  <c r="M591" i="23"/>
  <c r="M590" i="23"/>
  <c r="M589" i="23"/>
  <c r="M588" i="23"/>
  <c r="M587" i="23"/>
  <c r="M586" i="23"/>
  <c r="M585" i="23"/>
  <c r="M584" i="23"/>
  <c r="M583" i="23"/>
  <c r="M582" i="23"/>
  <c r="M581" i="23"/>
  <c r="M580" i="23"/>
  <c r="M579" i="23"/>
  <c r="M578" i="23"/>
  <c r="M577" i="23"/>
  <c r="M576" i="23"/>
  <c r="M575" i="23"/>
  <c r="M574" i="23"/>
  <c r="M573" i="23"/>
  <c r="M572" i="23"/>
  <c r="M571" i="23"/>
  <c r="M570" i="23"/>
  <c r="M569" i="23"/>
  <c r="M568" i="23"/>
  <c r="M567" i="23"/>
  <c r="M566" i="23"/>
  <c r="M565" i="23"/>
  <c r="M564" i="23"/>
  <c r="M563" i="23"/>
  <c r="M562" i="23"/>
  <c r="M561" i="23"/>
  <c r="M560" i="23"/>
  <c r="M559" i="23"/>
  <c r="M558" i="23"/>
  <c r="M557" i="23"/>
  <c r="M556" i="23"/>
  <c r="M555" i="23"/>
  <c r="M554" i="23"/>
  <c r="M553" i="23"/>
  <c r="M552" i="23"/>
  <c r="M551" i="23"/>
  <c r="M550" i="23"/>
  <c r="M549" i="23"/>
  <c r="M548" i="23"/>
  <c r="M547" i="23"/>
  <c r="M546" i="23"/>
  <c r="M545" i="23"/>
  <c r="M544" i="23"/>
  <c r="M543" i="23"/>
  <c r="M542" i="23"/>
  <c r="M541" i="23"/>
  <c r="M540" i="23"/>
  <c r="M539" i="23"/>
  <c r="M538" i="23"/>
  <c r="M537" i="23"/>
  <c r="M536" i="23"/>
  <c r="M535" i="23"/>
  <c r="M534" i="23"/>
  <c r="M533" i="23"/>
  <c r="M532" i="23"/>
  <c r="M531" i="23"/>
  <c r="M530" i="23"/>
  <c r="M529" i="23"/>
  <c r="M528" i="23"/>
  <c r="M527" i="23"/>
  <c r="M526" i="23"/>
  <c r="M525" i="23"/>
  <c r="M524" i="23"/>
  <c r="M523" i="23"/>
  <c r="M522" i="23"/>
  <c r="M521" i="23"/>
  <c r="M520" i="23"/>
  <c r="M519" i="23"/>
  <c r="M518" i="23"/>
  <c r="M517" i="23"/>
  <c r="M516" i="23"/>
  <c r="M515" i="23"/>
  <c r="M514" i="23"/>
  <c r="M513" i="23"/>
  <c r="M512" i="23"/>
  <c r="M511" i="23"/>
  <c r="M510" i="23"/>
  <c r="M509" i="23"/>
  <c r="M508" i="23"/>
  <c r="M507" i="23"/>
  <c r="M506" i="23"/>
  <c r="M505" i="23"/>
  <c r="M504" i="23"/>
  <c r="M503" i="23"/>
  <c r="M502" i="23"/>
  <c r="M501" i="23"/>
  <c r="M500" i="23"/>
  <c r="M499" i="23"/>
  <c r="M498" i="23"/>
  <c r="M497" i="23"/>
  <c r="M496" i="23"/>
  <c r="M495" i="23"/>
  <c r="M494" i="23"/>
  <c r="M493" i="23"/>
  <c r="M492" i="23"/>
  <c r="M491" i="23"/>
  <c r="M490" i="23"/>
  <c r="M489" i="23"/>
  <c r="M488" i="23"/>
  <c r="M487" i="23"/>
  <c r="M486" i="23"/>
  <c r="M485" i="23"/>
  <c r="M484" i="23"/>
  <c r="M483" i="23"/>
  <c r="M482" i="23"/>
  <c r="M481" i="23"/>
  <c r="M480" i="23"/>
  <c r="M479" i="23"/>
  <c r="M478" i="23"/>
  <c r="M477" i="23"/>
  <c r="M476" i="23"/>
  <c r="M475" i="23"/>
  <c r="M474" i="23"/>
  <c r="M473" i="23"/>
  <c r="M472" i="23"/>
  <c r="M471" i="23"/>
  <c r="M470" i="23"/>
  <c r="M469" i="23"/>
  <c r="M468" i="23"/>
  <c r="M467" i="23"/>
  <c r="M466" i="23"/>
  <c r="M465" i="23"/>
  <c r="M464" i="23"/>
  <c r="M463" i="23"/>
  <c r="M462" i="23"/>
  <c r="M461" i="23"/>
  <c r="M460" i="23"/>
  <c r="M459" i="23"/>
  <c r="M458" i="23"/>
  <c r="M457" i="23"/>
  <c r="M456" i="23"/>
  <c r="M455" i="23"/>
  <c r="M454" i="23"/>
  <c r="M453" i="23"/>
  <c r="M452" i="23"/>
  <c r="M451" i="23"/>
  <c r="M450" i="23"/>
  <c r="M449" i="23"/>
  <c r="M448" i="23"/>
  <c r="M447" i="23"/>
  <c r="M446" i="23"/>
  <c r="M445" i="23"/>
  <c r="M444" i="23"/>
  <c r="M443" i="23"/>
  <c r="M442" i="23"/>
  <c r="M441" i="23"/>
  <c r="M440" i="23"/>
  <c r="M439" i="23"/>
  <c r="M438" i="23"/>
  <c r="M437" i="23"/>
  <c r="M436" i="23"/>
  <c r="M435" i="23"/>
  <c r="M434" i="23"/>
  <c r="M433" i="23"/>
  <c r="M432" i="23"/>
  <c r="M431" i="23"/>
  <c r="M430" i="23"/>
  <c r="M429" i="23"/>
  <c r="M428" i="23"/>
  <c r="M427" i="23"/>
  <c r="M426" i="23"/>
  <c r="M425" i="23"/>
  <c r="M424" i="23"/>
  <c r="M423" i="23"/>
  <c r="M422" i="23"/>
  <c r="M421" i="23"/>
  <c r="M420" i="23"/>
  <c r="M419" i="23"/>
  <c r="M418" i="23"/>
  <c r="M417" i="23"/>
  <c r="M416" i="23"/>
  <c r="M415" i="23"/>
  <c r="M414" i="23"/>
  <c r="M413" i="23"/>
  <c r="M412" i="23"/>
  <c r="M411" i="23"/>
  <c r="M410" i="23"/>
  <c r="M409" i="23"/>
  <c r="M408" i="23"/>
  <c r="M407" i="23"/>
  <c r="M406" i="23"/>
  <c r="M405" i="23"/>
  <c r="M404" i="23"/>
  <c r="M403" i="23"/>
  <c r="M402" i="23"/>
  <c r="M401" i="23"/>
  <c r="M400" i="23"/>
  <c r="M399" i="23"/>
  <c r="M398" i="23"/>
  <c r="M397" i="23"/>
  <c r="M396" i="23"/>
  <c r="M395" i="23"/>
  <c r="M394" i="23"/>
  <c r="M393" i="23"/>
  <c r="M392" i="23"/>
  <c r="M391" i="23"/>
  <c r="M390" i="23"/>
  <c r="M389" i="23"/>
  <c r="M388" i="23"/>
  <c r="M387" i="23"/>
  <c r="M386" i="23"/>
  <c r="M385" i="23"/>
  <c r="M384" i="23"/>
  <c r="M383" i="23"/>
  <c r="M382" i="23"/>
  <c r="M381" i="23"/>
  <c r="M380" i="23"/>
  <c r="M379" i="23"/>
  <c r="M378" i="23"/>
  <c r="M377" i="23"/>
  <c r="M376" i="23"/>
  <c r="M375" i="23"/>
  <c r="M374" i="23"/>
  <c r="M373" i="23"/>
  <c r="M372" i="23"/>
  <c r="M371" i="23"/>
  <c r="M370" i="23"/>
  <c r="M369" i="23"/>
  <c r="M368" i="23"/>
  <c r="M367" i="23"/>
  <c r="M366" i="23"/>
  <c r="M365" i="23"/>
  <c r="M364" i="23"/>
  <c r="M363" i="23"/>
  <c r="M362" i="23"/>
  <c r="M361" i="23"/>
  <c r="M360" i="23"/>
  <c r="M359" i="23"/>
  <c r="M358" i="23"/>
  <c r="M357" i="23"/>
  <c r="M356" i="23"/>
  <c r="M355" i="23"/>
  <c r="M354" i="23"/>
  <c r="M353" i="23"/>
  <c r="M352" i="23"/>
  <c r="M351" i="23"/>
  <c r="M350" i="23"/>
  <c r="M349" i="23"/>
  <c r="M348" i="23"/>
  <c r="M347" i="23"/>
  <c r="M346" i="23"/>
  <c r="M345" i="23"/>
  <c r="M344" i="23"/>
  <c r="M343" i="23"/>
  <c r="M342" i="23"/>
  <c r="M341" i="23"/>
  <c r="M340" i="23"/>
  <c r="M339" i="23"/>
  <c r="M338" i="23"/>
  <c r="M337" i="23"/>
  <c r="M336" i="23"/>
  <c r="M335" i="23"/>
  <c r="M334" i="23"/>
  <c r="M333" i="23"/>
  <c r="M332" i="23"/>
  <c r="M331" i="23"/>
  <c r="M330" i="23"/>
  <c r="M329" i="23"/>
  <c r="M328" i="23"/>
  <c r="M327" i="23"/>
  <c r="M326" i="23"/>
  <c r="M325" i="23"/>
  <c r="M324" i="23"/>
  <c r="M323" i="23"/>
  <c r="M322" i="23"/>
  <c r="M321" i="23"/>
  <c r="M320" i="23"/>
  <c r="M319" i="23"/>
  <c r="M318" i="23"/>
  <c r="M317" i="23"/>
  <c r="M316" i="23"/>
  <c r="M315" i="23"/>
  <c r="M314" i="23"/>
  <c r="M313" i="23"/>
  <c r="M312" i="23"/>
  <c r="M311" i="23"/>
  <c r="M310" i="23"/>
  <c r="M309" i="23"/>
  <c r="M308" i="23"/>
  <c r="M307" i="23"/>
  <c r="M306" i="23"/>
  <c r="M305" i="23"/>
  <c r="M304" i="23"/>
  <c r="M303" i="23"/>
  <c r="M302" i="23"/>
  <c r="M301" i="23"/>
  <c r="M300" i="23"/>
  <c r="M299" i="23"/>
  <c r="M298" i="23"/>
  <c r="M297" i="23"/>
  <c r="M296" i="23"/>
  <c r="M295" i="23"/>
  <c r="M294" i="23"/>
  <c r="M293" i="23"/>
  <c r="M292" i="23"/>
  <c r="M291" i="23"/>
  <c r="M290" i="23"/>
  <c r="M289" i="23"/>
  <c r="M288" i="23"/>
  <c r="M287" i="23"/>
  <c r="M286" i="23"/>
  <c r="M284" i="23"/>
  <c r="M283" i="23"/>
  <c r="M282" i="23"/>
  <c r="M281" i="23"/>
  <c r="M280" i="23"/>
  <c r="M279" i="23"/>
  <c r="M278" i="23"/>
  <c r="M277" i="23"/>
  <c r="M276" i="23"/>
  <c r="M275" i="23"/>
  <c r="M273" i="23"/>
  <c r="M272" i="23"/>
  <c r="M271" i="23"/>
  <c r="M269" i="23"/>
  <c r="M268" i="23"/>
  <c r="M267" i="23"/>
  <c r="M266" i="23"/>
  <c r="M264" i="23"/>
  <c r="M263" i="23"/>
  <c r="M262" i="23"/>
  <c r="M260" i="23"/>
  <c r="M259" i="23"/>
  <c r="M258" i="23"/>
  <c r="M257" i="23"/>
  <c r="M256" i="23"/>
  <c r="M255" i="23"/>
  <c r="M249" i="23"/>
  <c r="M248" i="23"/>
  <c r="M247" i="23"/>
  <c r="M243" i="23"/>
  <c r="M242" i="23"/>
  <c r="M241" i="23"/>
  <c r="M240" i="23"/>
  <c r="M239" i="23"/>
  <c r="M238" i="23"/>
  <c r="M237" i="23"/>
  <c r="M236" i="23"/>
  <c r="M235" i="23"/>
  <c r="M234" i="23"/>
  <c r="M233" i="23"/>
  <c r="M232" i="23"/>
  <c r="M231" i="23"/>
  <c r="M230" i="23"/>
  <c r="M228" i="23"/>
  <c r="M227" i="23"/>
  <c r="M226" i="23"/>
  <c r="M225" i="23"/>
  <c r="M224" i="23"/>
  <c r="M223" i="23"/>
  <c r="M222" i="23"/>
  <c r="M221" i="23"/>
  <c r="M220" i="23"/>
  <c r="M219" i="23"/>
  <c r="M218" i="23"/>
  <c r="M217" i="23"/>
  <c r="M216" i="23"/>
  <c r="M215" i="23"/>
  <c r="M214" i="23"/>
  <c r="M213" i="23"/>
  <c r="M212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1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2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55" i="23"/>
  <c r="M154" i="23"/>
  <c r="M153" i="23"/>
  <c r="M152" i="23"/>
  <c r="M151" i="23"/>
  <c r="M150" i="23"/>
  <c r="M149" i="23"/>
  <c r="M148" i="23"/>
  <c r="M147" i="23"/>
  <c r="M146" i="23"/>
  <c r="M145" i="23"/>
  <c r="M144" i="23"/>
  <c r="M143" i="23"/>
  <c r="M142" i="23"/>
  <c r="M141" i="23"/>
  <c r="M140" i="23"/>
  <c r="M139" i="23"/>
  <c r="M138" i="23"/>
  <c r="M137" i="23"/>
  <c r="M136" i="23"/>
  <c r="M135" i="23"/>
  <c r="M134" i="23"/>
  <c r="M133" i="23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M120" i="23"/>
  <c r="M119" i="23"/>
  <c r="M118" i="23"/>
  <c r="M117" i="23"/>
  <c r="M116" i="23"/>
  <c r="M115" i="23"/>
  <c r="M114" i="23"/>
  <c r="M113" i="23"/>
  <c r="M112" i="23"/>
  <c r="M111" i="23"/>
  <c r="M110" i="23"/>
  <c r="M109" i="23"/>
  <c r="M108" i="23"/>
  <c r="M107" i="23"/>
  <c r="M106" i="23"/>
  <c r="M105" i="23"/>
  <c r="M104" i="23"/>
  <c r="M103" i="23"/>
  <c r="M102" i="23"/>
  <c r="M101" i="23"/>
  <c r="M100" i="23"/>
  <c r="M99" i="23"/>
  <c r="M98" i="23"/>
  <c r="M97" i="23"/>
  <c r="M96" i="23"/>
  <c r="M95" i="23"/>
  <c r="M94" i="23"/>
  <c r="M93" i="23"/>
  <c r="M92" i="23"/>
  <c r="M91" i="23"/>
  <c r="M90" i="23"/>
  <c r="M89" i="23"/>
  <c r="M88" i="23"/>
  <c r="M87" i="23"/>
  <c r="M86" i="23"/>
  <c r="M85" i="23"/>
  <c r="M84" i="23"/>
  <c r="M83" i="23"/>
  <c r="M77" i="23"/>
  <c r="M76" i="23"/>
  <c r="M75" i="23"/>
  <c r="M74" i="23"/>
  <c r="M73" i="23"/>
  <c r="M72" i="23"/>
  <c r="M71" i="23"/>
  <c r="M70" i="23"/>
  <c r="M69" i="23"/>
  <c r="M68" i="23"/>
  <c r="M67" i="23"/>
  <c r="M66" i="23"/>
  <c r="M65" i="23"/>
  <c r="M64" i="23"/>
  <c r="M63" i="23"/>
  <c r="M62" i="23"/>
  <c r="M61" i="23"/>
  <c r="M60" i="23"/>
  <c r="M59" i="23"/>
  <c r="M58" i="23"/>
  <c r="M57" i="23"/>
  <c r="M56" i="23"/>
  <c r="M55" i="23"/>
  <c r="M54" i="23"/>
  <c r="M53" i="23"/>
  <c r="M52" i="23"/>
  <c r="M51" i="23"/>
  <c r="M50" i="23"/>
  <c r="M49" i="23"/>
  <c r="M48" i="23"/>
  <c r="M47" i="23"/>
  <c r="M46" i="23"/>
  <c r="M45" i="23"/>
  <c r="M44" i="23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L1127" i="23"/>
  <c r="M1123" i="22"/>
  <c r="M1122" i="22"/>
  <c r="M1121" i="22"/>
  <c r="M1120" i="22"/>
  <c r="M1119" i="22"/>
  <c r="M1118" i="22"/>
  <c r="M1117" i="22"/>
  <c r="M1116" i="22"/>
  <c r="M1115" i="22"/>
  <c r="M1114" i="22"/>
  <c r="M1113" i="22"/>
  <c r="M1112" i="22"/>
  <c r="M1111" i="22"/>
  <c r="M1110" i="22"/>
  <c r="M1109" i="22"/>
  <c r="M1108" i="22"/>
  <c r="M1107" i="22"/>
  <c r="M1106" i="22"/>
  <c r="M1105" i="22"/>
  <c r="M1104" i="22"/>
  <c r="M1103" i="22"/>
  <c r="M1102" i="22"/>
  <c r="M1101" i="22"/>
  <c r="M1100" i="22"/>
  <c r="M1099" i="22"/>
  <c r="M1098" i="22"/>
  <c r="M1097" i="22"/>
  <c r="M1096" i="22"/>
  <c r="M1095" i="22"/>
  <c r="M1094" i="22"/>
  <c r="M1093" i="22"/>
  <c r="M1092" i="22"/>
  <c r="M1091" i="22"/>
  <c r="M1090" i="22"/>
  <c r="M1089" i="22"/>
  <c r="M1088" i="22"/>
  <c r="M1087" i="22"/>
  <c r="M1086" i="22"/>
  <c r="M1085" i="22"/>
  <c r="M1084" i="22"/>
  <c r="M1083" i="22"/>
  <c r="M1082" i="22"/>
  <c r="M1081" i="22"/>
  <c r="M1080" i="22"/>
  <c r="M1079" i="22"/>
  <c r="M1078" i="22"/>
  <c r="M1077" i="22"/>
  <c r="M1076" i="22"/>
  <c r="M1075" i="22"/>
  <c r="M1074" i="22"/>
  <c r="M1073" i="22"/>
  <c r="M1072" i="22"/>
  <c r="M1071" i="22"/>
  <c r="M1070" i="22"/>
  <c r="M1069" i="22"/>
  <c r="M1068" i="22"/>
  <c r="M1067" i="22"/>
  <c r="M1066" i="22"/>
  <c r="M1065" i="22"/>
  <c r="M1064" i="22"/>
  <c r="M1063" i="22"/>
  <c r="M1062" i="22"/>
  <c r="M1061" i="22"/>
  <c r="M1060" i="22"/>
  <c r="M1059" i="22"/>
  <c r="M1058" i="22"/>
  <c r="M1057" i="22"/>
  <c r="M1056" i="22"/>
  <c r="M1055" i="22"/>
  <c r="M1054" i="22"/>
  <c r="M1053" i="22"/>
  <c r="M1052" i="22"/>
  <c r="M1051" i="22"/>
  <c r="M1050" i="22"/>
  <c r="M1049" i="22"/>
  <c r="M1048" i="22"/>
  <c r="M1047" i="22"/>
  <c r="M1046" i="22"/>
  <c r="M1045" i="22"/>
  <c r="M1044" i="22"/>
  <c r="M1043" i="22"/>
  <c r="M1042" i="22"/>
  <c r="M1041" i="22"/>
  <c r="M1040" i="22"/>
  <c r="M1039" i="22"/>
  <c r="M1038" i="22"/>
  <c r="M1037" i="22"/>
  <c r="M1036" i="22"/>
  <c r="M1035" i="22"/>
  <c r="M1034" i="22"/>
  <c r="M1033" i="22"/>
  <c r="M1032" i="22"/>
  <c r="M1031" i="22"/>
  <c r="M1030" i="22"/>
  <c r="M1029" i="22"/>
  <c r="M1028" i="22"/>
  <c r="M1027" i="22"/>
  <c r="M1026" i="22"/>
  <c r="M1025" i="22"/>
  <c r="M1024" i="22"/>
  <c r="M1023" i="22"/>
  <c r="M1022" i="22"/>
  <c r="M1021" i="22"/>
  <c r="M1020" i="22"/>
  <c r="M1019" i="22"/>
  <c r="M1018" i="22"/>
  <c r="M1017" i="22"/>
  <c r="M1016" i="22"/>
  <c r="M1015" i="22"/>
  <c r="M1014" i="22"/>
  <c r="M1013" i="22"/>
  <c r="M1012" i="22"/>
  <c r="M1011" i="22"/>
  <c r="M1010" i="22"/>
  <c r="M1009" i="22"/>
  <c r="M1008" i="22"/>
  <c r="M1007" i="22"/>
  <c r="M1006" i="22"/>
  <c r="M1005" i="22"/>
  <c r="M1004" i="22"/>
  <c r="M1003" i="22"/>
  <c r="M1002" i="22"/>
  <c r="M1001" i="22"/>
  <c r="M1000" i="22"/>
  <c r="M999" i="22"/>
  <c r="M998" i="22"/>
  <c r="M997" i="22"/>
  <c r="M996" i="22"/>
  <c r="M995" i="22"/>
  <c r="M994" i="22"/>
  <c r="M993" i="22"/>
  <c r="M992" i="22"/>
  <c r="M991" i="22"/>
  <c r="M990" i="22"/>
  <c r="M989" i="22"/>
  <c r="M988" i="22"/>
  <c r="M987" i="22"/>
  <c r="M984" i="22"/>
  <c r="M983" i="22"/>
  <c r="M982" i="22"/>
  <c r="M981" i="22"/>
  <c r="M980" i="22"/>
  <c r="M979" i="22"/>
  <c r="M978" i="22"/>
  <c r="M977" i="22"/>
  <c r="M976" i="22"/>
  <c r="M975" i="22"/>
  <c r="M974" i="22"/>
  <c r="M973" i="22"/>
  <c r="M972" i="22"/>
  <c r="M971" i="22"/>
  <c r="M970" i="22"/>
  <c r="M969" i="22"/>
  <c r="M968" i="22"/>
  <c r="M967" i="22"/>
  <c r="M966" i="22"/>
  <c r="M965" i="22"/>
  <c r="M964" i="22"/>
  <c r="M963" i="22"/>
  <c r="M962" i="22"/>
  <c r="M961" i="22"/>
  <c r="M960" i="22"/>
  <c r="M959" i="22"/>
  <c r="M958" i="22"/>
  <c r="M957" i="22"/>
  <c r="M956" i="22"/>
  <c r="M955" i="22"/>
  <c r="M954" i="22"/>
  <c r="M953" i="22"/>
  <c r="M952" i="22"/>
  <c r="M951" i="22"/>
  <c r="M950" i="22"/>
  <c r="M949" i="22"/>
  <c r="M948" i="22"/>
  <c r="M947" i="22"/>
  <c r="M946" i="22"/>
  <c r="M945" i="22"/>
  <c r="M944" i="22"/>
  <c r="M943" i="22"/>
  <c r="M942" i="22"/>
  <c r="M941" i="22"/>
  <c r="M940" i="22"/>
  <c r="M939" i="22"/>
  <c r="M938" i="22"/>
  <c r="M937" i="22"/>
  <c r="M936" i="22"/>
  <c r="M935" i="22"/>
  <c r="M934" i="22"/>
  <c r="M933" i="22"/>
  <c r="M932" i="22"/>
  <c r="M931" i="22"/>
  <c r="M930" i="22"/>
  <c r="M929" i="22"/>
  <c r="M928" i="22"/>
  <c r="M927" i="22"/>
  <c r="M926" i="22"/>
  <c r="M925" i="22"/>
  <c r="M924" i="22"/>
  <c r="M923" i="22"/>
  <c r="M922" i="22"/>
  <c r="M921" i="22"/>
  <c r="M920" i="22"/>
  <c r="M919" i="22"/>
  <c r="M918" i="22"/>
  <c r="M917" i="22"/>
  <c r="M916" i="22"/>
  <c r="M915" i="22"/>
  <c r="M914" i="22"/>
  <c r="M913" i="22"/>
  <c r="M912" i="22"/>
  <c r="M911" i="22"/>
  <c r="M910" i="22"/>
  <c r="M909" i="22"/>
  <c r="M908" i="22"/>
  <c r="M907" i="22"/>
  <c r="M906" i="22"/>
  <c r="M905" i="22"/>
  <c r="M904" i="22"/>
  <c r="M903" i="22"/>
  <c r="M902" i="22"/>
  <c r="M901" i="22"/>
  <c r="M900" i="22"/>
  <c r="M899" i="22"/>
  <c r="M898" i="22"/>
  <c r="M897" i="22"/>
  <c r="M896" i="22"/>
  <c r="M895" i="22"/>
  <c r="M894" i="22"/>
  <c r="M893" i="22"/>
  <c r="M892" i="22"/>
  <c r="M891" i="22"/>
  <c r="M890" i="22"/>
  <c r="M889" i="22"/>
  <c r="M888" i="22"/>
  <c r="M887" i="22"/>
  <c r="M886" i="22"/>
  <c r="M885" i="22"/>
  <c r="M884" i="22"/>
  <c r="M883" i="22"/>
  <c r="M882" i="22"/>
  <c r="M881" i="22"/>
  <c r="M880" i="22"/>
  <c r="M879" i="22"/>
  <c r="M878" i="22"/>
  <c r="M877" i="22"/>
  <c r="M876" i="22"/>
  <c r="M875" i="22"/>
  <c r="M874" i="22"/>
  <c r="M873" i="22"/>
  <c r="M872" i="22"/>
  <c r="M871" i="22"/>
  <c r="M870" i="22"/>
  <c r="M869" i="22"/>
  <c r="M868" i="22"/>
  <c r="M867" i="22"/>
  <c r="M866" i="22"/>
  <c r="M865" i="22"/>
  <c r="M864" i="22"/>
  <c r="M863" i="22"/>
  <c r="M862" i="22"/>
  <c r="M861" i="22"/>
  <c r="M860" i="22"/>
  <c r="M859" i="22"/>
  <c r="M858" i="22"/>
  <c r="M857" i="22"/>
  <c r="M856" i="22"/>
  <c r="M855" i="22"/>
  <c r="M854" i="22"/>
  <c r="M853" i="22"/>
  <c r="M852" i="22"/>
  <c r="M851" i="22"/>
  <c r="M850" i="22"/>
  <c r="M849" i="22"/>
  <c r="M848" i="22"/>
  <c r="M847" i="22"/>
  <c r="M846" i="22"/>
  <c r="M845" i="22"/>
  <c r="M844" i="22"/>
  <c r="M843" i="22"/>
  <c r="M842" i="22"/>
  <c r="M841" i="22"/>
  <c r="M840" i="22"/>
  <c r="M839" i="22"/>
  <c r="M838" i="22"/>
  <c r="M837" i="22"/>
  <c r="M836" i="22"/>
  <c r="M835" i="22"/>
  <c r="M834" i="22"/>
  <c r="M833" i="22"/>
  <c r="M832" i="22"/>
  <c r="M831" i="22"/>
  <c r="M830" i="22"/>
  <c r="M829" i="22"/>
  <c r="M828" i="22"/>
  <c r="M827" i="22"/>
  <c r="M826" i="22"/>
  <c r="M825" i="22"/>
  <c r="M824" i="22"/>
  <c r="M823" i="22"/>
  <c r="M822" i="22"/>
  <c r="M821" i="22"/>
  <c r="M820" i="22"/>
  <c r="M819" i="22"/>
  <c r="M818" i="22"/>
  <c r="M817" i="22"/>
  <c r="M816" i="22"/>
  <c r="M815" i="22"/>
  <c r="M814" i="22"/>
  <c r="M813" i="22"/>
  <c r="M812" i="22"/>
  <c r="M811" i="22"/>
  <c r="M810" i="22"/>
  <c r="M809" i="22"/>
  <c r="M808" i="22"/>
  <c r="M805" i="22"/>
  <c r="M804" i="22"/>
  <c r="M802" i="22"/>
  <c r="M801" i="22"/>
  <c r="M800" i="22"/>
  <c r="M799" i="22"/>
  <c r="M798" i="22"/>
  <c r="M797" i="22"/>
  <c r="M796" i="22"/>
  <c r="M795" i="22"/>
  <c r="M794" i="22"/>
  <c r="M793" i="22"/>
  <c r="M792" i="22"/>
  <c r="M791" i="22"/>
  <c r="M790" i="22"/>
  <c r="M789" i="22"/>
  <c r="M788" i="22"/>
  <c r="M787" i="22"/>
  <c r="M786" i="22"/>
  <c r="M785" i="22"/>
  <c r="M784" i="22"/>
  <c r="M783" i="22"/>
  <c r="M782" i="22"/>
  <c r="M781" i="22"/>
  <c r="M780" i="22"/>
  <c r="M779" i="22"/>
  <c r="M778" i="22"/>
  <c r="M777" i="22"/>
  <c r="M776" i="22"/>
  <c r="M775" i="22"/>
  <c r="M774" i="22"/>
  <c r="M773" i="22"/>
  <c r="M772" i="22"/>
  <c r="M771" i="22"/>
  <c r="M770" i="22"/>
  <c r="M769" i="22"/>
  <c r="M768" i="22"/>
  <c r="M767" i="22"/>
  <c r="M766" i="22"/>
  <c r="M765" i="22"/>
  <c r="M764" i="22"/>
  <c r="M763" i="22"/>
  <c r="M762" i="22"/>
  <c r="M761" i="22"/>
  <c r="M760" i="22"/>
  <c r="M759" i="22"/>
  <c r="M758" i="22"/>
  <c r="M757" i="22"/>
  <c r="M756" i="22"/>
  <c r="M755" i="22"/>
  <c r="M754" i="22"/>
  <c r="M753" i="22"/>
  <c r="M752" i="22"/>
  <c r="M751" i="22"/>
  <c r="M750" i="22"/>
  <c r="M749" i="22"/>
  <c r="M748" i="22"/>
  <c r="M747" i="22"/>
  <c r="M746" i="22"/>
  <c r="M745" i="22"/>
  <c r="M744" i="22"/>
  <c r="M743" i="22"/>
  <c r="M742" i="22"/>
  <c r="M741" i="22"/>
  <c r="M740" i="22"/>
  <c r="M739" i="22"/>
  <c r="M738" i="22"/>
  <c r="M737" i="22"/>
  <c r="M736" i="22"/>
  <c r="M735" i="22"/>
  <c r="M734" i="22"/>
  <c r="M733" i="22"/>
  <c r="M732" i="22"/>
  <c r="M731" i="22"/>
  <c r="M730" i="22"/>
  <c r="M729" i="22"/>
  <c r="M728" i="22"/>
  <c r="M727" i="22"/>
  <c r="M726" i="22"/>
  <c r="M725" i="22"/>
  <c r="M724" i="22"/>
  <c r="M723" i="22"/>
  <c r="M722" i="22"/>
  <c r="M721" i="22"/>
  <c r="M720" i="22"/>
  <c r="M719" i="22"/>
  <c r="M718" i="22"/>
  <c r="M717" i="22"/>
  <c r="M716" i="22"/>
  <c r="M715" i="22"/>
  <c r="M714" i="22"/>
  <c r="M713" i="22"/>
  <c r="M712" i="22"/>
  <c r="M711" i="22"/>
  <c r="M710" i="22"/>
  <c r="M709" i="22"/>
  <c r="M708" i="22"/>
  <c r="M707" i="22"/>
  <c r="M706" i="22"/>
  <c r="M705" i="22"/>
  <c r="M703" i="22"/>
  <c r="M702" i="22"/>
  <c r="M701" i="22"/>
  <c r="M700" i="22"/>
  <c r="M698" i="22"/>
  <c r="M697" i="22"/>
  <c r="M696" i="22"/>
  <c r="M694" i="22"/>
  <c r="M693" i="22"/>
  <c r="M692" i="22"/>
  <c r="M691" i="22"/>
  <c r="M690" i="22"/>
  <c r="M689" i="22"/>
  <c r="M688" i="22"/>
  <c r="M687" i="22"/>
  <c r="M686" i="22"/>
  <c r="M685" i="22"/>
  <c r="M672" i="22"/>
  <c r="M671" i="22"/>
  <c r="M670" i="22"/>
  <c r="M669" i="22"/>
  <c r="M668" i="22"/>
  <c r="M667" i="22"/>
  <c r="M666" i="22"/>
  <c r="M665" i="22"/>
  <c r="M664" i="22"/>
  <c r="M663" i="22"/>
  <c r="M662" i="22"/>
  <c r="M661" i="22"/>
  <c r="M660" i="22"/>
  <c r="M659" i="22"/>
  <c r="M658" i="22"/>
  <c r="M657" i="22"/>
  <c r="M656" i="22"/>
  <c r="M655" i="22"/>
  <c r="M654" i="22"/>
  <c r="M653" i="22"/>
  <c r="M652" i="22"/>
  <c r="M651" i="22"/>
  <c r="M650" i="22"/>
  <c r="M649" i="22"/>
  <c r="M648" i="22"/>
  <c r="M647" i="22"/>
  <c r="M646" i="22"/>
  <c r="M645" i="22"/>
  <c r="M644" i="22"/>
  <c r="M643" i="22"/>
  <c r="M642" i="22"/>
  <c r="M641" i="22"/>
  <c r="M640" i="22"/>
  <c r="M639" i="22"/>
  <c r="M638" i="22"/>
  <c r="M637" i="22"/>
  <c r="M636" i="22"/>
  <c r="M635" i="22"/>
  <c r="M634" i="22"/>
  <c r="M633" i="22"/>
  <c r="M632" i="22"/>
  <c r="M631" i="22"/>
  <c r="M630" i="22"/>
  <c r="M629" i="22"/>
  <c r="M628" i="22"/>
  <c r="M627" i="22"/>
  <c r="M626" i="22"/>
  <c r="M625" i="22"/>
  <c r="M624" i="22"/>
  <c r="M623" i="22"/>
  <c r="M622" i="22"/>
  <c r="M621" i="22"/>
  <c r="M620" i="22"/>
  <c r="M619" i="22"/>
  <c r="M618" i="22"/>
  <c r="M617" i="22"/>
  <c r="M616" i="22"/>
  <c r="M615" i="22"/>
  <c r="M614" i="22"/>
  <c r="M613" i="22"/>
  <c r="M612" i="22"/>
  <c r="M611" i="22"/>
  <c r="M610" i="22"/>
  <c r="M609" i="22"/>
  <c r="M608" i="22"/>
  <c r="M607" i="22"/>
  <c r="M606" i="22"/>
  <c r="M605" i="22"/>
  <c r="M604" i="22"/>
  <c r="M603" i="22"/>
  <c r="M602" i="22"/>
  <c r="M601" i="22"/>
  <c r="M600" i="22"/>
  <c r="M599" i="22"/>
  <c r="M598" i="22"/>
  <c r="M597" i="22"/>
  <c r="M596" i="22"/>
  <c r="M595" i="22"/>
  <c r="M594" i="22"/>
  <c r="M593" i="22"/>
  <c r="M592" i="22"/>
  <c r="M591" i="22"/>
  <c r="M590" i="22"/>
  <c r="M589" i="22"/>
  <c r="M588" i="22"/>
  <c r="M587" i="22"/>
  <c r="M586" i="22"/>
  <c r="M585" i="22"/>
  <c r="M584" i="22"/>
  <c r="M583" i="22"/>
  <c r="M582" i="22"/>
  <c r="M581" i="22"/>
  <c r="M580" i="22"/>
  <c r="M579" i="22"/>
  <c r="M578" i="22"/>
  <c r="M577" i="22"/>
  <c r="M576" i="22"/>
  <c r="M575" i="22"/>
  <c r="M574" i="22"/>
  <c r="M573" i="22"/>
  <c r="M572" i="22"/>
  <c r="M571" i="22"/>
  <c r="M570" i="22"/>
  <c r="M569" i="22"/>
  <c r="M568" i="22"/>
  <c r="M567" i="22"/>
  <c r="M566" i="22"/>
  <c r="M565" i="22"/>
  <c r="M564" i="22"/>
  <c r="M563" i="22"/>
  <c r="M562" i="22"/>
  <c r="M561" i="22"/>
  <c r="M560" i="22"/>
  <c r="M559" i="22"/>
  <c r="M558" i="22"/>
  <c r="M557" i="22"/>
  <c r="M556" i="22"/>
  <c r="M555" i="22"/>
  <c r="M554" i="22"/>
  <c r="M553" i="22"/>
  <c r="M552" i="22"/>
  <c r="M551" i="22"/>
  <c r="M550" i="22"/>
  <c r="M549" i="22"/>
  <c r="M548" i="22"/>
  <c r="M547" i="22"/>
  <c r="M546" i="22"/>
  <c r="M545" i="22"/>
  <c r="M544" i="22"/>
  <c r="M543" i="22"/>
  <c r="M542" i="22"/>
  <c r="M541" i="22"/>
  <c r="M540" i="22"/>
  <c r="M539" i="22"/>
  <c r="M538" i="22"/>
  <c r="M537" i="22"/>
  <c r="M536" i="22"/>
  <c r="M535" i="22"/>
  <c r="M534" i="22"/>
  <c r="M533" i="22"/>
  <c r="M532" i="22"/>
  <c r="M531" i="22"/>
  <c r="M530" i="22"/>
  <c r="M529" i="22"/>
  <c r="M528" i="22"/>
  <c r="M527" i="22"/>
  <c r="M526" i="22"/>
  <c r="M525" i="22"/>
  <c r="M524" i="22"/>
  <c r="M523" i="22"/>
  <c r="M522" i="22"/>
  <c r="M521" i="22"/>
  <c r="M520" i="22"/>
  <c r="M519" i="22"/>
  <c r="M518" i="22"/>
  <c r="M517" i="22"/>
  <c r="M516" i="22"/>
  <c r="M515" i="22"/>
  <c r="M514" i="22"/>
  <c r="M513" i="22"/>
  <c r="M512" i="22"/>
  <c r="M511" i="22"/>
  <c r="M510" i="22"/>
  <c r="M509" i="22"/>
  <c r="M508" i="22"/>
  <c r="M507" i="22"/>
  <c r="M506" i="22"/>
  <c r="M505" i="22"/>
  <c r="M504" i="22"/>
  <c r="M503" i="22"/>
  <c r="M502" i="22"/>
  <c r="M501" i="22"/>
  <c r="M500" i="22"/>
  <c r="M499" i="22"/>
  <c r="M498" i="22"/>
  <c r="M497" i="22"/>
  <c r="M496" i="22"/>
  <c r="M495" i="22"/>
  <c r="M494" i="22"/>
  <c r="M493" i="22"/>
  <c r="M492" i="22"/>
  <c r="M491" i="22"/>
  <c r="M490" i="22"/>
  <c r="M489" i="22"/>
  <c r="M488" i="22"/>
  <c r="M487" i="22"/>
  <c r="M486" i="22"/>
  <c r="M485" i="22"/>
  <c r="M484" i="22"/>
  <c r="M483" i="22"/>
  <c r="M482" i="22"/>
  <c r="M481" i="22"/>
  <c r="M480" i="22"/>
  <c r="M479" i="22"/>
  <c r="M478" i="22"/>
  <c r="M477" i="22"/>
  <c r="M476" i="22"/>
  <c r="M475" i="22"/>
  <c r="M474" i="22"/>
  <c r="M473" i="22"/>
  <c r="M472" i="22"/>
  <c r="M471" i="22"/>
  <c r="M470" i="22"/>
  <c r="M469" i="22"/>
  <c r="M468" i="22"/>
  <c r="M467" i="22"/>
  <c r="M466" i="22"/>
  <c r="M465" i="22"/>
  <c r="M464" i="22"/>
  <c r="M463" i="22"/>
  <c r="M462" i="22"/>
  <c r="M461" i="22"/>
  <c r="M460" i="22"/>
  <c r="M459" i="22"/>
  <c r="M458" i="22"/>
  <c r="M457" i="22"/>
  <c r="M456" i="22"/>
  <c r="M455" i="22"/>
  <c r="M454" i="22"/>
  <c r="M453" i="22"/>
  <c r="M452" i="22"/>
  <c r="M451" i="22"/>
  <c r="M450" i="22"/>
  <c r="M449" i="22"/>
  <c r="M448" i="22"/>
  <c r="M447" i="22"/>
  <c r="M446" i="22"/>
  <c r="M445" i="22"/>
  <c r="M444" i="22"/>
  <c r="M443" i="22"/>
  <c r="M442" i="22"/>
  <c r="M441" i="22"/>
  <c r="M440" i="22"/>
  <c r="M439" i="22"/>
  <c r="M438" i="22"/>
  <c r="M437" i="22"/>
  <c r="M436" i="22"/>
  <c r="M435" i="22"/>
  <c r="M434" i="22"/>
  <c r="M433" i="22"/>
  <c r="M432" i="22"/>
  <c r="M431" i="22"/>
  <c r="M430" i="22"/>
  <c r="M429" i="22"/>
  <c r="M428" i="22"/>
  <c r="M427" i="22"/>
  <c r="M426" i="22"/>
  <c r="M425" i="22"/>
  <c r="M424" i="22"/>
  <c r="M423" i="22"/>
  <c r="M422" i="22"/>
  <c r="M421" i="22"/>
  <c r="M420" i="22"/>
  <c r="M419" i="22"/>
  <c r="M418" i="22"/>
  <c r="M417" i="22"/>
  <c r="M416" i="22"/>
  <c r="M415" i="22"/>
  <c r="M414" i="22"/>
  <c r="M413" i="22"/>
  <c r="M412" i="22"/>
  <c r="M411" i="22"/>
  <c r="M410" i="22"/>
  <c r="M409" i="22"/>
  <c r="M408" i="22"/>
  <c r="M407" i="22"/>
  <c r="M406" i="22"/>
  <c r="M405" i="22"/>
  <c r="M404" i="22"/>
  <c r="M403" i="22"/>
  <c r="M402" i="22"/>
  <c r="M401" i="22"/>
  <c r="M400" i="22"/>
  <c r="M399" i="22"/>
  <c r="M398" i="22"/>
  <c r="M397" i="22"/>
  <c r="M396" i="22"/>
  <c r="M395" i="22"/>
  <c r="M394" i="22"/>
  <c r="M393" i="22"/>
  <c r="M392" i="22"/>
  <c r="M391" i="22"/>
  <c r="M390" i="22"/>
  <c r="M389" i="22"/>
  <c r="M388" i="22"/>
  <c r="M387" i="22"/>
  <c r="M386" i="22"/>
  <c r="M385" i="22"/>
  <c r="M384" i="22"/>
  <c r="M383" i="22"/>
  <c r="M382" i="22"/>
  <c r="M381" i="22"/>
  <c r="M380" i="22"/>
  <c r="M379" i="22"/>
  <c r="M378" i="22"/>
  <c r="M377" i="22"/>
  <c r="M376" i="22"/>
  <c r="M375" i="22"/>
  <c r="M374" i="22"/>
  <c r="M373" i="22"/>
  <c r="M372" i="22"/>
  <c r="M371" i="22"/>
  <c r="M370" i="22"/>
  <c r="M369" i="22"/>
  <c r="M368" i="22"/>
  <c r="M367" i="22"/>
  <c r="M366" i="22"/>
  <c r="M365" i="22"/>
  <c r="M364" i="22"/>
  <c r="M363" i="22"/>
  <c r="M362" i="22"/>
  <c r="M361" i="22"/>
  <c r="M360" i="22"/>
  <c r="M359" i="22"/>
  <c r="M358" i="22"/>
  <c r="M357" i="22"/>
  <c r="M356" i="22"/>
  <c r="M355" i="22"/>
  <c r="M354" i="22"/>
  <c r="M353" i="22"/>
  <c r="M352" i="22"/>
  <c r="M351" i="22"/>
  <c r="M350" i="22"/>
  <c r="M349" i="22"/>
  <c r="M348" i="22"/>
  <c r="M347" i="22"/>
  <c r="M346" i="22"/>
  <c r="M345" i="22"/>
  <c r="M344" i="22"/>
  <c r="M343" i="22"/>
  <c r="M342" i="22"/>
  <c r="M341" i="22"/>
  <c r="M340" i="22"/>
  <c r="M339" i="22"/>
  <c r="M338" i="22"/>
  <c r="M337" i="22"/>
  <c r="M336" i="22"/>
  <c r="M335" i="22"/>
  <c r="M334" i="22"/>
  <c r="M333" i="22"/>
  <c r="M332" i="22"/>
  <c r="M331" i="22"/>
  <c r="M330" i="22"/>
  <c r="M329" i="22"/>
  <c r="M328" i="22"/>
  <c r="M327" i="22"/>
  <c r="M326" i="22"/>
  <c r="M325" i="22"/>
  <c r="M324" i="22"/>
  <c r="M323" i="22"/>
  <c r="M322" i="22"/>
  <c r="M321" i="22"/>
  <c r="M320" i="22"/>
  <c r="M319" i="22"/>
  <c r="M318" i="22"/>
  <c r="M317" i="22"/>
  <c r="M316" i="22"/>
  <c r="M315" i="22"/>
  <c r="M314" i="22"/>
  <c r="M313" i="22"/>
  <c r="M312" i="22"/>
  <c r="M311" i="22"/>
  <c r="M310" i="22"/>
  <c r="M309" i="22"/>
  <c r="M308" i="22"/>
  <c r="M307" i="22"/>
  <c r="M306" i="22"/>
  <c r="M305" i="22"/>
  <c r="M304" i="22"/>
  <c r="M303" i="22"/>
  <c r="M302" i="22"/>
  <c r="M301" i="22"/>
  <c r="M300" i="22"/>
  <c r="M299" i="22"/>
  <c r="M298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4" i="22"/>
  <c r="M283" i="22"/>
  <c r="M282" i="22"/>
  <c r="M281" i="22"/>
  <c r="M280" i="22"/>
  <c r="M279" i="22"/>
  <c r="M278" i="22"/>
  <c r="M277" i="22"/>
  <c r="M276" i="22"/>
  <c r="M275" i="22"/>
  <c r="M273" i="22"/>
  <c r="M272" i="22"/>
  <c r="M271" i="22"/>
  <c r="M269" i="22"/>
  <c r="M268" i="22"/>
  <c r="M267" i="22"/>
  <c r="M266" i="22"/>
  <c r="M264" i="22"/>
  <c r="M263" i="22"/>
  <c r="M262" i="22"/>
  <c r="M260" i="22"/>
  <c r="M259" i="22"/>
  <c r="M258" i="22"/>
  <c r="M257" i="22"/>
  <c r="M256" i="22"/>
  <c r="M255" i="22"/>
  <c r="M249" i="22"/>
  <c r="M248" i="22"/>
  <c r="M247" i="22"/>
  <c r="M243" i="22"/>
  <c r="M242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8" i="22"/>
  <c r="M207" i="22"/>
  <c r="M206" i="22"/>
  <c r="M205" i="22"/>
  <c r="M204" i="22"/>
  <c r="M203" i="22"/>
  <c r="M202" i="22"/>
  <c r="M201" i="22"/>
  <c r="M200" i="22"/>
  <c r="M199" i="22"/>
  <c r="M198" i="22"/>
  <c r="M197" i="22"/>
  <c r="M196" i="22"/>
  <c r="M195" i="22"/>
  <c r="M194" i="22"/>
  <c r="M193" i="22"/>
  <c r="M192" i="22"/>
  <c r="M191" i="22"/>
  <c r="M190" i="22"/>
  <c r="M189" i="22"/>
  <c r="M188" i="22"/>
  <c r="M187" i="22"/>
  <c r="M186" i="22"/>
  <c r="M185" i="22"/>
  <c r="M184" i="22"/>
  <c r="M183" i="22"/>
  <c r="M182" i="22"/>
  <c r="M181" i="22"/>
  <c r="M180" i="22"/>
  <c r="M179" i="22"/>
  <c r="M178" i="22"/>
  <c r="M177" i="22"/>
  <c r="M176" i="22"/>
  <c r="M175" i="22"/>
  <c r="M174" i="22"/>
  <c r="M173" i="22"/>
  <c r="M172" i="22"/>
  <c r="M171" i="22"/>
  <c r="M170" i="22"/>
  <c r="M169" i="22"/>
  <c r="M168" i="22"/>
  <c r="M167" i="22"/>
  <c r="M166" i="22"/>
  <c r="M165" i="22"/>
  <c r="M164" i="22"/>
  <c r="M163" i="22"/>
  <c r="M162" i="22"/>
  <c r="M161" i="22"/>
  <c r="M160" i="22"/>
  <c r="M159" i="22"/>
  <c r="M158" i="22"/>
  <c r="M157" i="22"/>
  <c r="M156" i="22"/>
  <c r="M155" i="22"/>
  <c r="M154" i="22"/>
  <c r="M153" i="22"/>
  <c r="M152" i="22"/>
  <c r="M151" i="22"/>
  <c r="M150" i="22"/>
  <c r="M149" i="22"/>
  <c r="M148" i="22"/>
  <c r="M147" i="22"/>
  <c r="M146" i="22"/>
  <c r="M145" i="22"/>
  <c r="M144" i="22"/>
  <c r="M143" i="22"/>
  <c r="M142" i="22"/>
  <c r="M141" i="22"/>
  <c r="M140" i="22"/>
  <c r="M139" i="22"/>
  <c r="M138" i="22"/>
  <c r="M137" i="22"/>
  <c r="M136" i="22"/>
  <c r="M135" i="22"/>
  <c r="M134" i="22"/>
  <c r="M133" i="22"/>
  <c r="M132" i="22"/>
  <c r="M131" i="22"/>
  <c r="M130" i="22"/>
  <c r="M129" i="22"/>
  <c r="M128" i="22"/>
  <c r="M127" i="22"/>
  <c r="M126" i="22"/>
  <c r="M125" i="22"/>
  <c r="M124" i="22"/>
  <c r="M123" i="22"/>
  <c r="M122" i="22"/>
  <c r="M121" i="22"/>
  <c r="M120" i="22"/>
  <c r="M119" i="22"/>
  <c r="M118" i="22"/>
  <c r="M117" i="22"/>
  <c r="M116" i="22"/>
  <c r="M115" i="22"/>
  <c r="M114" i="22"/>
  <c r="M113" i="22"/>
  <c r="M112" i="22"/>
  <c r="M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L1127" i="22"/>
  <c r="M1123" i="21"/>
  <c r="M1122" i="21"/>
  <c r="M1121" i="21"/>
  <c r="M1120" i="21"/>
  <c r="M1119" i="21"/>
  <c r="M1118" i="21"/>
  <c r="M1117" i="21"/>
  <c r="M1116" i="21"/>
  <c r="M1115" i="21"/>
  <c r="M1114" i="21"/>
  <c r="M1113" i="21"/>
  <c r="M1112" i="21"/>
  <c r="M1111" i="21"/>
  <c r="M1110" i="21"/>
  <c r="M1109" i="21"/>
  <c r="M1108" i="21"/>
  <c r="M1107" i="21"/>
  <c r="M1106" i="21"/>
  <c r="M1105" i="21"/>
  <c r="M1104" i="21"/>
  <c r="M1103" i="21"/>
  <c r="M1102" i="21"/>
  <c r="M1101" i="21"/>
  <c r="M1100" i="21"/>
  <c r="M1099" i="21"/>
  <c r="M1098" i="21"/>
  <c r="M1097" i="21"/>
  <c r="M1096" i="21"/>
  <c r="M1095" i="21"/>
  <c r="M1094" i="21"/>
  <c r="M1093" i="21"/>
  <c r="M1092" i="21"/>
  <c r="M1091" i="21"/>
  <c r="M1090" i="21"/>
  <c r="M1089" i="21"/>
  <c r="M1088" i="21"/>
  <c r="M1087" i="21"/>
  <c r="M1086" i="21"/>
  <c r="M1085" i="21"/>
  <c r="M1084" i="21"/>
  <c r="M1083" i="21"/>
  <c r="M1082" i="21"/>
  <c r="M1081" i="21"/>
  <c r="M1080" i="21"/>
  <c r="M1079" i="21"/>
  <c r="M1078" i="21"/>
  <c r="M1077" i="21"/>
  <c r="M1076" i="21"/>
  <c r="M1075" i="21"/>
  <c r="M1074" i="21"/>
  <c r="M1073" i="21"/>
  <c r="M1072" i="21"/>
  <c r="M1071" i="21"/>
  <c r="M1070" i="21"/>
  <c r="M1069" i="21"/>
  <c r="M1068" i="21"/>
  <c r="M1067" i="21"/>
  <c r="M1066" i="21"/>
  <c r="M1065" i="21"/>
  <c r="M1064" i="21"/>
  <c r="M1063" i="21"/>
  <c r="M1062" i="21"/>
  <c r="M1061" i="21"/>
  <c r="M1060" i="21"/>
  <c r="M1059" i="21"/>
  <c r="M1058" i="21"/>
  <c r="M1057" i="21"/>
  <c r="M1056" i="21"/>
  <c r="M1055" i="21"/>
  <c r="M1054" i="21"/>
  <c r="M1053" i="21"/>
  <c r="M1052" i="21"/>
  <c r="M1051" i="21"/>
  <c r="M1050" i="21"/>
  <c r="M1049" i="21"/>
  <c r="M1048" i="21"/>
  <c r="M1047" i="21"/>
  <c r="M1046" i="21"/>
  <c r="M1045" i="21"/>
  <c r="M1044" i="21"/>
  <c r="M1043" i="21"/>
  <c r="M1042" i="21"/>
  <c r="M1041" i="21"/>
  <c r="M1040" i="21"/>
  <c r="M1039" i="21"/>
  <c r="M1038" i="21"/>
  <c r="M1037" i="21"/>
  <c r="M1036" i="21"/>
  <c r="M1035" i="21"/>
  <c r="M1034" i="21"/>
  <c r="M1033" i="21"/>
  <c r="M1032" i="21"/>
  <c r="M1031" i="21"/>
  <c r="M1030" i="21"/>
  <c r="M1029" i="21"/>
  <c r="M1028" i="21"/>
  <c r="M1027" i="21"/>
  <c r="M1026" i="21"/>
  <c r="M1025" i="21"/>
  <c r="M1024" i="21"/>
  <c r="M1023" i="21"/>
  <c r="M1022" i="21"/>
  <c r="M1021" i="21"/>
  <c r="M1020" i="21"/>
  <c r="M1019" i="21"/>
  <c r="M1018" i="21"/>
  <c r="M1017" i="21"/>
  <c r="M1016" i="21"/>
  <c r="M1015" i="21"/>
  <c r="M1014" i="21"/>
  <c r="M1013" i="21"/>
  <c r="M1012" i="21"/>
  <c r="M1011" i="21"/>
  <c r="M1010" i="21"/>
  <c r="M1009" i="21"/>
  <c r="M1008" i="21"/>
  <c r="M1007" i="21"/>
  <c r="M1006" i="21"/>
  <c r="M1005" i="21"/>
  <c r="M1004" i="21"/>
  <c r="M1003" i="21"/>
  <c r="M1002" i="21"/>
  <c r="M1001" i="21"/>
  <c r="M1000" i="21"/>
  <c r="M999" i="21"/>
  <c r="M998" i="21"/>
  <c r="M997" i="21"/>
  <c r="M996" i="21"/>
  <c r="M995" i="21"/>
  <c r="M994" i="21"/>
  <c r="M993" i="21"/>
  <c r="M992" i="21"/>
  <c r="M991" i="21"/>
  <c r="M990" i="21"/>
  <c r="M989" i="21"/>
  <c r="M988" i="21"/>
  <c r="M987" i="21"/>
  <c r="M984" i="21"/>
  <c r="M983" i="21"/>
  <c r="M982" i="21"/>
  <c r="M981" i="21"/>
  <c r="M980" i="21"/>
  <c r="M979" i="21"/>
  <c r="M978" i="21"/>
  <c r="M977" i="21"/>
  <c r="M976" i="21"/>
  <c r="M975" i="21"/>
  <c r="M974" i="21"/>
  <c r="M973" i="21"/>
  <c r="M972" i="21"/>
  <c r="M971" i="21"/>
  <c r="M970" i="21"/>
  <c r="M969" i="21"/>
  <c r="M968" i="21"/>
  <c r="M967" i="21"/>
  <c r="M966" i="21"/>
  <c r="M965" i="21"/>
  <c r="M964" i="21"/>
  <c r="M963" i="21"/>
  <c r="M962" i="21"/>
  <c r="M961" i="21"/>
  <c r="M960" i="21"/>
  <c r="M959" i="21"/>
  <c r="M958" i="21"/>
  <c r="M957" i="21"/>
  <c r="M956" i="21"/>
  <c r="M955" i="21"/>
  <c r="M954" i="21"/>
  <c r="M953" i="21"/>
  <c r="M952" i="21"/>
  <c r="M951" i="21"/>
  <c r="M950" i="21"/>
  <c r="M949" i="21"/>
  <c r="M948" i="21"/>
  <c r="M947" i="21"/>
  <c r="M946" i="21"/>
  <c r="M945" i="21"/>
  <c r="M944" i="21"/>
  <c r="M943" i="21"/>
  <c r="M942" i="21"/>
  <c r="M941" i="21"/>
  <c r="M940" i="21"/>
  <c r="M939" i="21"/>
  <c r="M938" i="21"/>
  <c r="M937" i="21"/>
  <c r="M936" i="21"/>
  <c r="M935" i="21"/>
  <c r="M934" i="21"/>
  <c r="M933" i="21"/>
  <c r="M932" i="21"/>
  <c r="M931" i="21"/>
  <c r="M930" i="21"/>
  <c r="M929" i="21"/>
  <c r="M928" i="21"/>
  <c r="M927" i="21"/>
  <c r="M926" i="21"/>
  <c r="M925" i="21"/>
  <c r="M924" i="21"/>
  <c r="M923" i="21"/>
  <c r="M922" i="21"/>
  <c r="M921" i="21"/>
  <c r="M920" i="21"/>
  <c r="M919" i="21"/>
  <c r="M918" i="21"/>
  <c r="M917" i="21"/>
  <c r="M916" i="21"/>
  <c r="M915" i="21"/>
  <c r="M914" i="21"/>
  <c r="M913" i="21"/>
  <c r="M912" i="21"/>
  <c r="M911" i="21"/>
  <c r="M910" i="21"/>
  <c r="M909" i="21"/>
  <c r="M908" i="21"/>
  <c r="M907" i="21"/>
  <c r="M906" i="21"/>
  <c r="M905" i="21"/>
  <c r="M904" i="21"/>
  <c r="M903" i="21"/>
  <c r="M902" i="21"/>
  <c r="M901" i="21"/>
  <c r="M900" i="21"/>
  <c r="M899" i="21"/>
  <c r="M898" i="21"/>
  <c r="M897" i="21"/>
  <c r="M896" i="21"/>
  <c r="M895" i="21"/>
  <c r="M894" i="21"/>
  <c r="M893" i="21"/>
  <c r="M892" i="21"/>
  <c r="M891" i="21"/>
  <c r="M890" i="21"/>
  <c r="M889" i="21"/>
  <c r="M888" i="21"/>
  <c r="M887" i="21"/>
  <c r="M886" i="21"/>
  <c r="M885" i="21"/>
  <c r="M884" i="21"/>
  <c r="M883" i="21"/>
  <c r="M882" i="21"/>
  <c r="M881" i="21"/>
  <c r="M880" i="21"/>
  <c r="M879" i="21"/>
  <c r="M878" i="21"/>
  <c r="M877" i="21"/>
  <c r="M876" i="21"/>
  <c r="M875" i="21"/>
  <c r="M874" i="21"/>
  <c r="M873" i="21"/>
  <c r="M872" i="21"/>
  <c r="M871" i="21"/>
  <c r="M870" i="21"/>
  <c r="M869" i="21"/>
  <c r="M868" i="21"/>
  <c r="M867" i="21"/>
  <c r="M866" i="21"/>
  <c r="M865" i="21"/>
  <c r="M864" i="21"/>
  <c r="M863" i="21"/>
  <c r="M862" i="21"/>
  <c r="M861" i="21"/>
  <c r="M860" i="21"/>
  <c r="M859" i="21"/>
  <c r="M858" i="21"/>
  <c r="M857" i="21"/>
  <c r="M856" i="21"/>
  <c r="M855" i="21"/>
  <c r="M854" i="21"/>
  <c r="M853" i="21"/>
  <c r="M852" i="21"/>
  <c r="M851" i="21"/>
  <c r="M850" i="21"/>
  <c r="M849" i="21"/>
  <c r="M848" i="21"/>
  <c r="M847" i="21"/>
  <c r="M846" i="21"/>
  <c r="M845" i="21"/>
  <c r="M844" i="21"/>
  <c r="M843" i="21"/>
  <c r="M842" i="21"/>
  <c r="M841" i="21"/>
  <c r="M840" i="21"/>
  <c r="M839" i="21"/>
  <c r="M838" i="21"/>
  <c r="M837" i="21"/>
  <c r="M836" i="21"/>
  <c r="M835" i="21"/>
  <c r="M834" i="21"/>
  <c r="M833" i="21"/>
  <c r="M832" i="21"/>
  <c r="M831" i="21"/>
  <c r="M830" i="21"/>
  <c r="M829" i="21"/>
  <c r="M828" i="21"/>
  <c r="M827" i="21"/>
  <c r="M826" i="21"/>
  <c r="M825" i="21"/>
  <c r="M824" i="21"/>
  <c r="M823" i="21"/>
  <c r="M822" i="21"/>
  <c r="M821" i="21"/>
  <c r="M820" i="21"/>
  <c r="M819" i="21"/>
  <c r="M818" i="21"/>
  <c r="M817" i="21"/>
  <c r="M816" i="21"/>
  <c r="M815" i="21"/>
  <c r="M814" i="21"/>
  <c r="M813" i="21"/>
  <c r="M812" i="21"/>
  <c r="M811" i="21"/>
  <c r="M810" i="21"/>
  <c r="M809" i="21"/>
  <c r="M808" i="21"/>
  <c r="M805" i="21"/>
  <c r="M804" i="21"/>
  <c r="M802" i="21"/>
  <c r="M801" i="21"/>
  <c r="M800" i="21"/>
  <c r="M799" i="21"/>
  <c r="M798" i="21"/>
  <c r="M797" i="21"/>
  <c r="M796" i="21"/>
  <c r="M795" i="21"/>
  <c r="M794" i="21"/>
  <c r="M793" i="21"/>
  <c r="M792" i="21"/>
  <c r="M791" i="21"/>
  <c r="M790" i="21"/>
  <c r="M789" i="21"/>
  <c r="M788" i="21"/>
  <c r="M787" i="21"/>
  <c r="M786" i="21"/>
  <c r="M785" i="21"/>
  <c r="M784" i="21"/>
  <c r="M783" i="21"/>
  <c r="M782" i="21"/>
  <c r="M781" i="21"/>
  <c r="M780" i="21"/>
  <c r="M779" i="21"/>
  <c r="M778" i="21"/>
  <c r="M777" i="21"/>
  <c r="M776" i="21"/>
  <c r="M775" i="21"/>
  <c r="M774" i="21"/>
  <c r="M773" i="21"/>
  <c r="M772" i="21"/>
  <c r="M771" i="21"/>
  <c r="M770" i="21"/>
  <c r="M769" i="21"/>
  <c r="M768" i="21"/>
  <c r="M767" i="21"/>
  <c r="M766" i="21"/>
  <c r="M765" i="21"/>
  <c r="M764" i="21"/>
  <c r="M763" i="21"/>
  <c r="M762" i="21"/>
  <c r="M761" i="21"/>
  <c r="M760" i="21"/>
  <c r="M759" i="21"/>
  <c r="M758" i="21"/>
  <c r="M757" i="21"/>
  <c r="M756" i="21"/>
  <c r="M755" i="21"/>
  <c r="M754" i="21"/>
  <c r="M753" i="21"/>
  <c r="M752" i="21"/>
  <c r="M751" i="21"/>
  <c r="M750" i="21"/>
  <c r="M749" i="21"/>
  <c r="M748" i="21"/>
  <c r="M747" i="21"/>
  <c r="M746" i="21"/>
  <c r="M745" i="21"/>
  <c r="M744" i="21"/>
  <c r="M743" i="21"/>
  <c r="M742" i="21"/>
  <c r="M741" i="21"/>
  <c r="M740" i="21"/>
  <c r="M739" i="21"/>
  <c r="M738" i="21"/>
  <c r="M737" i="21"/>
  <c r="M736" i="21"/>
  <c r="M735" i="21"/>
  <c r="M734" i="21"/>
  <c r="M733" i="21"/>
  <c r="M732" i="21"/>
  <c r="M731" i="21"/>
  <c r="M730" i="21"/>
  <c r="M729" i="21"/>
  <c r="M728" i="21"/>
  <c r="M727" i="21"/>
  <c r="M726" i="21"/>
  <c r="M725" i="21"/>
  <c r="M724" i="21"/>
  <c r="M723" i="21"/>
  <c r="M722" i="21"/>
  <c r="M721" i="21"/>
  <c r="M720" i="21"/>
  <c r="M719" i="21"/>
  <c r="M718" i="21"/>
  <c r="M717" i="21"/>
  <c r="M716" i="21"/>
  <c r="M715" i="21"/>
  <c r="M714" i="21"/>
  <c r="M713" i="21"/>
  <c r="M712" i="21"/>
  <c r="M711" i="21"/>
  <c r="M710" i="21"/>
  <c r="M709" i="21"/>
  <c r="M708" i="21"/>
  <c r="M707" i="21"/>
  <c r="M706" i="21"/>
  <c r="M705" i="21"/>
  <c r="M703" i="21"/>
  <c r="M702" i="21"/>
  <c r="M701" i="21"/>
  <c r="M700" i="21"/>
  <c r="M698" i="21"/>
  <c r="M697" i="21"/>
  <c r="M696" i="21"/>
  <c r="M694" i="21"/>
  <c r="M693" i="21"/>
  <c r="M692" i="21"/>
  <c r="M691" i="21"/>
  <c r="M690" i="21"/>
  <c r="M689" i="21"/>
  <c r="M688" i="21"/>
  <c r="M687" i="21"/>
  <c r="M686" i="21"/>
  <c r="M685" i="21"/>
  <c r="M672" i="21"/>
  <c r="M671" i="21"/>
  <c r="M670" i="21"/>
  <c r="M669" i="21"/>
  <c r="M668" i="21"/>
  <c r="M667" i="21"/>
  <c r="M666" i="21"/>
  <c r="M665" i="21"/>
  <c r="M664" i="21"/>
  <c r="M663" i="21"/>
  <c r="M662" i="21"/>
  <c r="M661" i="21"/>
  <c r="M660" i="21"/>
  <c r="M659" i="21"/>
  <c r="M658" i="21"/>
  <c r="M657" i="21"/>
  <c r="M656" i="21"/>
  <c r="M655" i="21"/>
  <c r="M654" i="21"/>
  <c r="M653" i="21"/>
  <c r="M652" i="21"/>
  <c r="M651" i="21"/>
  <c r="M650" i="21"/>
  <c r="M649" i="21"/>
  <c r="M648" i="21"/>
  <c r="M647" i="21"/>
  <c r="M646" i="21"/>
  <c r="M645" i="21"/>
  <c r="M644" i="21"/>
  <c r="M643" i="21"/>
  <c r="M642" i="21"/>
  <c r="M641" i="21"/>
  <c r="M640" i="21"/>
  <c r="M639" i="21"/>
  <c r="M638" i="21"/>
  <c r="M637" i="21"/>
  <c r="M636" i="21"/>
  <c r="M635" i="21"/>
  <c r="M634" i="21"/>
  <c r="M633" i="21"/>
  <c r="M632" i="21"/>
  <c r="M631" i="21"/>
  <c r="M630" i="21"/>
  <c r="M629" i="21"/>
  <c r="M628" i="21"/>
  <c r="M627" i="21"/>
  <c r="M626" i="21"/>
  <c r="M625" i="21"/>
  <c r="M624" i="21"/>
  <c r="M623" i="21"/>
  <c r="M622" i="21"/>
  <c r="M621" i="21"/>
  <c r="M620" i="21"/>
  <c r="M619" i="21"/>
  <c r="M618" i="21"/>
  <c r="M617" i="21"/>
  <c r="M616" i="21"/>
  <c r="M615" i="21"/>
  <c r="M614" i="21"/>
  <c r="M613" i="21"/>
  <c r="M612" i="21"/>
  <c r="M611" i="21"/>
  <c r="M610" i="21"/>
  <c r="M609" i="21"/>
  <c r="M608" i="21"/>
  <c r="M607" i="21"/>
  <c r="M606" i="21"/>
  <c r="M605" i="21"/>
  <c r="M604" i="21"/>
  <c r="M603" i="21"/>
  <c r="M602" i="21"/>
  <c r="M601" i="21"/>
  <c r="M600" i="21"/>
  <c r="M599" i="21"/>
  <c r="M598" i="21"/>
  <c r="M597" i="21"/>
  <c r="M596" i="21"/>
  <c r="M595" i="21"/>
  <c r="M594" i="21"/>
  <c r="M593" i="21"/>
  <c r="M592" i="21"/>
  <c r="M591" i="21"/>
  <c r="M590" i="21"/>
  <c r="M589" i="21"/>
  <c r="M588" i="21"/>
  <c r="M587" i="21"/>
  <c r="M586" i="21"/>
  <c r="M585" i="21"/>
  <c r="M584" i="21"/>
  <c r="M583" i="21"/>
  <c r="M582" i="21"/>
  <c r="M581" i="21"/>
  <c r="M580" i="21"/>
  <c r="M579" i="21"/>
  <c r="M578" i="21"/>
  <c r="M577" i="21"/>
  <c r="M576" i="21"/>
  <c r="M575" i="21"/>
  <c r="M574" i="21"/>
  <c r="M573" i="21"/>
  <c r="M572" i="21"/>
  <c r="M571" i="21"/>
  <c r="M570" i="21"/>
  <c r="M569" i="21"/>
  <c r="M568" i="21"/>
  <c r="M567" i="21"/>
  <c r="M566" i="21"/>
  <c r="M565" i="21"/>
  <c r="M564" i="21"/>
  <c r="M563" i="21"/>
  <c r="M562" i="21"/>
  <c r="M561" i="21"/>
  <c r="M560" i="21"/>
  <c r="M559" i="21"/>
  <c r="M558" i="21"/>
  <c r="M557" i="21"/>
  <c r="M556" i="21"/>
  <c r="M555" i="21"/>
  <c r="M554" i="21"/>
  <c r="M553" i="21"/>
  <c r="M552" i="21"/>
  <c r="M551" i="21"/>
  <c r="M550" i="21"/>
  <c r="M549" i="21"/>
  <c r="M548" i="21"/>
  <c r="M547" i="21"/>
  <c r="M546" i="21"/>
  <c r="M545" i="21"/>
  <c r="M544" i="21"/>
  <c r="M543" i="21"/>
  <c r="M542" i="21"/>
  <c r="M541" i="21"/>
  <c r="M540" i="21"/>
  <c r="M539" i="21"/>
  <c r="M538" i="21"/>
  <c r="M537" i="21"/>
  <c r="M536" i="21"/>
  <c r="M535" i="21"/>
  <c r="M534" i="21"/>
  <c r="M533" i="21"/>
  <c r="M532" i="21"/>
  <c r="M531" i="21"/>
  <c r="M530" i="21"/>
  <c r="M529" i="21"/>
  <c r="M528" i="21"/>
  <c r="M527" i="21"/>
  <c r="M526" i="21"/>
  <c r="M525" i="21"/>
  <c r="M524" i="21"/>
  <c r="M523" i="21"/>
  <c r="M522" i="21"/>
  <c r="M521" i="21"/>
  <c r="M520" i="21"/>
  <c r="M519" i="21"/>
  <c r="M518" i="21"/>
  <c r="M517" i="21"/>
  <c r="M516" i="21"/>
  <c r="M515" i="21"/>
  <c r="M514" i="21"/>
  <c r="M513" i="21"/>
  <c r="M512" i="21"/>
  <c r="M511" i="21"/>
  <c r="M510" i="21"/>
  <c r="M509" i="21"/>
  <c r="M508" i="21"/>
  <c r="M507" i="21"/>
  <c r="M506" i="21"/>
  <c r="M505" i="21"/>
  <c r="M504" i="21"/>
  <c r="M503" i="21"/>
  <c r="M502" i="21"/>
  <c r="M501" i="21"/>
  <c r="M500" i="21"/>
  <c r="M499" i="21"/>
  <c r="M498" i="21"/>
  <c r="M497" i="21"/>
  <c r="M496" i="21"/>
  <c r="M495" i="21"/>
  <c r="M494" i="21"/>
  <c r="M493" i="21"/>
  <c r="M492" i="21"/>
  <c r="M491" i="21"/>
  <c r="M490" i="21"/>
  <c r="M489" i="21"/>
  <c r="M488" i="21"/>
  <c r="M487" i="21"/>
  <c r="M486" i="21"/>
  <c r="M485" i="21"/>
  <c r="M484" i="21"/>
  <c r="M483" i="21"/>
  <c r="M482" i="21"/>
  <c r="M481" i="21"/>
  <c r="M480" i="21"/>
  <c r="M479" i="21"/>
  <c r="M478" i="21"/>
  <c r="M477" i="21"/>
  <c r="M476" i="21"/>
  <c r="M475" i="21"/>
  <c r="M474" i="21"/>
  <c r="M473" i="21"/>
  <c r="M472" i="21"/>
  <c r="M471" i="21"/>
  <c r="M470" i="21"/>
  <c r="M469" i="21"/>
  <c r="M468" i="21"/>
  <c r="M467" i="21"/>
  <c r="M466" i="21"/>
  <c r="M465" i="21"/>
  <c r="M464" i="21"/>
  <c r="M463" i="21"/>
  <c r="M462" i="21"/>
  <c r="M461" i="21"/>
  <c r="M460" i="21"/>
  <c r="M459" i="21"/>
  <c r="M458" i="21"/>
  <c r="M457" i="21"/>
  <c r="M456" i="21"/>
  <c r="M455" i="21"/>
  <c r="M454" i="21"/>
  <c r="M453" i="21"/>
  <c r="M452" i="21"/>
  <c r="M451" i="21"/>
  <c r="M450" i="21"/>
  <c r="M449" i="21"/>
  <c r="M448" i="21"/>
  <c r="M447" i="21"/>
  <c r="M446" i="21"/>
  <c r="M445" i="21"/>
  <c r="M444" i="21"/>
  <c r="M443" i="21"/>
  <c r="M442" i="21"/>
  <c r="M441" i="21"/>
  <c r="M440" i="21"/>
  <c r="M439" i="21"/>
  <c r="M438" i="21"/>
  <c r="M437" i="21"/>
  <c r="M436" i="21"/>
  <c r="M435" i="21"/>
  <c r="M434" i="21"/>
  <c r="M433" i="21"/>
  <c r="M432" i="21"/>
  <c r="M431" i="21"/>
  <c r="M430" i="21"/>
  <c r="M429" i="21"/>
  <c r="M428" i="21"/>
  <c r="M427" i="21"/>
  <c r="M426" i="21"/>
  <c r="M425" i="21"/>
  <c r="M424" i="21"/>
  <c r="M423" i="21"/>
  <c r="M422" i="21"/>
  <c r="M421" i="21"/>
  <c r="M420" i="21"/>
  <c r="M419" i="21"/>
  <c r="M418" i="21"/>
  <c r="M417" i="21"/>
  <c r="M416" i="21"/>
  <c r="M415" i="21"/>
  <c r="M414" i="21"/>
  <c r="M413" i="21"/>
  <c r="M412" i="21"/>
  <c r="M411" i="21"/>
  <c r="M410" i="21"/>
  <c r="M409" i="21"/>
  <c r="M408" i="21"/>
  <c r="M407" i="21"/>
  <c r="M406" i="21"/>
  <c r="M405" i="21"/>
  <c r="M404" i="21"/>
  <c r="M403" i="21"/>
  <c r="M402" i="21"/>
  <c r="M401" i="21"/>
  <c r="M400" i="21"/>
  <c r="M399" i="21"/>
  <c r="M398" i="21"/>
  <c r="M397" i="21"/>
  <c r="M396" i="21"/>
  <c r="M395" i="21"/>
  <c r="M394" i="21"/>
  <c r="M393" i="21"/>
  <c r="M392" i="21"/>
  <c r="M391" i="21"/>
  <c r="M390" i="21"/>
  <c r="M389" i="21"/>
  <c r="M388" i="21"/>
  <c r="M387" i="21"/>
  <c r="M386" i="21"/>
  <c r="M385" i="21"/>
  <c r="M384" i="21"/>
  <c r="M383" i="21"/>
  <c r="M382" i="21"/>
  <c r="M381" i="21"/>
  <c r="M380" i="21"/>
  <c r="M379" i="21"/>
  <c r="M378" i="21"/>
  <c r="M377" i="21"/>
  <c r="M376" i="21"/>
  <c r="M375" i="21"/>
  <c r="M374" i="21"/>
  <c r="M373" i="21"/>
  <c r="M372" i="21"/>
  <c r="M371" i="21"/>
  <c r="M370" i="21"/>
  <c r="M369" i="21"/>
  <c r="M368" i="21"/>
  <c r="M367" i="21"/>
  <c r="M366" i="21"/>
  <c r="M365" i="21"/>
  <c r="M364" i="21"/>
  <c r="M363" i="21"/>
  <c r="M362" i="21"/>
  <c r="M361" i="21"/>
  <c r="M360" i="21"/>
  <c r="M359" i="21"/>
  <c r="M358" i="21"/>
  <c r="M357" i="21"/>
  <c r="M356" i="21"/>
  <c r="M355" i="21"/>
  <c r="M354" i="21"/>
  <c r="M353" i="21"/>
  <c r="M352" i="21"/>
  <c r="M351" i="21"/>
  <c r="M350" i="21"/>
  <c r="M349" i="21"/>
  <c r="M348" i="21"/>
  <c r="M347" i="21"/>
  <c r="M346" i="21"/>
  <c r="M345" i="21"/>
  <c r="M344" i="21"/>
  <c r="M343" i="21"/>
  <c r="M342" i="21"/>
  <c r="M341" i="21"/>
  <c r="M340" i="21"/>
  <c r="M339" i="21"/>
  <c r="M338" i="21"/>
  <c r="M337" i="21"/>
  <c r="M336" i="21"/>
  <c r="M335" i="21"/>
  <c r="M334" i="21"/>
  <c r="M333" i="21"/>
  <c r="M332" i="21"/>
  <c r="M331" i="21"/>
  <c r="M330" i="21"/>
  <c r="M329" i="21"/>
  <c r="M328" i="21"/>
  <c r="M327" i="21"/>
  <c r="M326" i="21"/>
  <c r="M325" i="21"/>
  <c r="M324" i="21"/>
  <c r="M323" i="21"/>
  <c r="M322" i="21"/>
  <c r="M321" i="21"/>
  <c r="M320" i="21"/>
  <c r="M319" i="21"/>
  <c r="M318" i="21"/>
  <c r="M317" i="21"/>
  <c r="M316" i="21"/>
  <c r="M315" i="21"/>
  <c r="M314" i="21"/>
  <c r="M313" i="21"/>
  <c r="M312" i="21"/>
  <c r="M311" i="21"/>
  <c r="M310" i="21"/>
  <c r="M309" i="21"/>
  <c r="M308" i="21"/>
  <c r="M307" i="21"/>
  <c r="M306" i="21"/>
  <c r="M305" i="21"/>
  <c r="M304" i="21"/>
  <c r="M303" i="21"/>
  <c r="M302" i="21"/>
  <c r="M301" i="21"/>
  <c r="M300" i="21"/>
  <c r="M299" i="21"/>
  <c r="M298" i="21"/>
  <c r="M297" i="21"/>
  <c r="M296" i="21"/>
  <c r="M295" i="21"/>
  <c r="M294" i="21"/>
  <c r="M293" i="21"/>
  <c r="M292" i="21"/>
  <c r="M291" i="21"/>
  <c r="M290" i="21"/>
  <c r="M289" i="21"/>
  <c r="M288" i="21"/>
  <c r="M287" i="21"/>
  <c r="M286" i="21"/>
  <c r="M284" i="21"/>
  <c r="M283" i="21"/>
  <c r="M282" i="21"/>
  <c r="M281" i="21"/>
  <c r="M280" i="21"/>
  <c r="M279" i="21"/>
  <c r="M278" i="21"/>
  <c r="M277" i="21"/>
  <c r="M276" i="21"/>
  <c r="M275" i="21"/>
  <c r="M273" i="21"/>
  <c r="M272" i="21"/>
  <c r="M271" i="21"/>
  <c r="M269" i="21"/>
  <c r="M268" i="21"/>
  <c r="M267" i="21"/>
  <c r="M266" i="21"/>
  <c r="M264" i="21"/>
  <c r="M263" i="21"/>
  <c r="M262" i="21"/>
  <c r="M260" i="21"/>
  <c r="M259" i="21"/>
  <c r="M258" i="21"/>
  <c r="M257" i="21"/>
  <c r="M256" i="21"/>
  <c r="M255" i="21"/>
  <c r="M249" i="21"/>
  <c r="M248" i="21"/>
  <c r="M247" i="21"/>
  <c r="M243" i="21"/>
  <c r="M242" i="21"/>
  <c r="M241" i="21"/>
  <c r="M240" i="21"/>
  <c r="M239" i="21"/>
  <c r="M238" i="21"/>
  <c r="M237" i="21"/>
  <c r="M236" i="21"/>
  <c r="M235" i="21"/>
  <c r="M234" i="21"/>
  <c r="M233" i="21"/>
  <c r="M232" i="21"/>
  <c r="M231" i="21"/>
  <c r="M230" i="21"/>
  <c r="M228" i="21"/>
  <c r="M227" i="21"/>
  <c r="M226" i="21"/>
  <c r="M225" i="21"/>
  <c r="M224" i="21"/>
  <c r="M223" i="21"/>
  <c r="M222" i="21"/>
  <c r="M221" i="21"/>
  <c r="M220" i="21"/>
  <c r="M219" i="21"/>
  <c r="M218" i="21"/>
  <c r="M217" i="21"/>
  <c r="M216" i="21"/>
  <c r="M215" i="21"/>
  <c r="M214" i="21"/>
  <c r="M213" i="21"/>
  <c r="M212" i="21"/>
  <c r="M211" i="21"/>
  <c r="M210" i="21"/>
  <c r="M209" i="21"/>
  <c r="M208" i="21"/>
  <c r="M207" i="21"/>
  <c r="M206" i="21"/>
  <c r="M205" i="21"/>
  <c r="M204" i="21"/>
  <c r="M203" i="21"/>
  <c r="M202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L1127" i="21"/>
  <c r="K1123" i="20" l="1"/>
  <c r="K1122" i="20"/>
  <c r="K1121" i="20"/>
  <c r="K1120" i="20"/>
  <c r="K1119" i="20"/>
  <c r="K1118" i="20"/>
  <c r="K1117" i="20"/>
  <c r="K1116" i="20"/>
  <c r="K1115" i="20"/>
  <c r="K1114" i="20"/>
  <c r="K1113" i="20"/>
  <c r="K1112" i="20"/>
  <c r="K1111" i="20"/>
  <c r="K1110" i="20"/>
  <c r="K1109" i="20"/>
  <c r="K1108" i="20"/>
  <c r="K1107" i="20"/>
  <c r="K1106" i="20"/>
  <c r="K1105" i="20"/>
  <c r="K1104" i="20"/>
  <c r="K1103" i="20"/>
  <c r="K1102" i="20"/>
  <c r="K1101" i="20"/>
  <c r="K1100" i="20"/>
  <c r="K1099" i="20"/>
  <c r="K1098" i="20"/>
  <c r="K1097" i="20"/>
  <c r="K1096" i="20"/>
  <c r="K1095" i="20"/>
  <c r="K1094" i="20"/>
  <c r="K1093" i="20"/>
  <c r="K1092" i="20"/>
  <c r="K1091" i="20"/>
  <c r="K1090" i="20"/>
  <c r="K1089" i="20"/>
  <c r="K1088" i="20"/>
  <c r="K1087" i="20"/>
  <c r="K1086" i="20"/>
  <c r="K1085" i="20"/>
  <c r="K1084" i="20"/>
  <c r="K1083" i="20"/>
  <c r="K1082" i="20"/>
  <c r="K1081" i="20"/>
  <c r="K1080" i="20"/>
  <c r="K1079" i="20"/>
  <c r="K1078" i="20"/>
  <c r="K1077" i="20"/>
  <c r="K1076" i="20"/>
  <c r="K1075" i="20"/>
  <c r="K1074" i="20"/>
  <c r="K1073" i="20"/>
  <c r="K1072" i="20"/>
  <c r="K1071" i="20"/>
  <c r="K1070" i="20"/>
  <c r="K1069" i="20"/>
  <c r="K1068" i="20"/>
  <c r="K1067" i="20"/>
  <c r="K1066" i="20"/>
  <c r="K1065" i="20"/>
  <c r="K1064" i="20"/>
  <c r="K1063" i="20"/>
  <c r="K1062" i="20"/>
  <c r="K1061" i="20"/>
  <c r="K1060" i="20"/>
  <c r="K1059" i="20"/>
  <c r="K1058" i="20"/>
  <c r="K1057" i="20"/>
  <c r="K1056" i="20"/>
  <c r="K1055" i="20"/>
  <c r="K1054" i="20"/>
  <c r="K1053" i="20"/>
  <c r="K1052" i="20"/>
  <c r="K1051" i="20"/>
  <c r="K1050" i="20"/>
  <c r="K1049" i="20"/>
  <c r="K1048" i="20"/>
  <c r="K1047" i="20"/>
  <c r="K1046" i="20"/>
  <c r="K1045" i="20"/>
  <c r="K1044" i="20"/>
  <c r="K1043" i="20"/>
  <c r="K1042" i="20"/>
  <c r="K1041" i="20"/>
  <c r="K1040" i="20"/>
  <c r="K1039" i="20"/>
  <c r="K1038" i="20"/>
  <c r="K1037" i="20"/>
  <c r="K1036" i="20"/>
  <c r="K1035" i="20"/>
  <c r="K1034" i="20"/>
  <c r="K1033" i="20"/>
  <c r="K1032" i="20"/>
  <c r="K1031" i="20"/>
  <c r="K1030" i="20"/>
  <c r="K1029" i="20"/>
  <c r="K1028" i="20"/>
  <c r="K1027" i="20"/>
  <c r="K1026" i="20"/>
  <c r="K1025" i="20"/>
  <c r="K1024" i="20"/>
  <c r="K1023" i="20"/>
  <c r="K1022" i="20"/>
  <c r="K1021" i="20"/>
  <c r="K1020" i="20"/>
  <c r="K1019" i="20"/>
  <c r="K1018" i="20"/>
  <c r="K1017" i="20"/>
  <c r="K1016" i="20"/>
  <c r="K1015" i="20"/>
  <c r="K1014" i="20"/>
  <c r="K1013" i="20"/>
  <c r="K1012" i="20"/>
  <c r="K1011" i="20"/>
  <c r="K1010" i="20"/>
  <c r="K1009" i="20"/>
  <c r="K1008" i="20"/>
  <c r="K1007" i="20"/>
  <c r="K1006" i="20"/>
  <c r="K1005" i="20"/>
  <c r="K1004" i="20"/>
  <c r="K1003" i="20"/>
  <c r="K1002" i="20"/>
  <c r="K1001" i="20"/>
  <c r="K1000" i="20"/>
  <c r="K999" i="20"/>
  <c r="K998" i="20"/>
  <c r="K997" i="20"/>
  <c r="K996" i="20"/>
  <c r="K995" i="20"/>
  <c r="K994" i="20"/>
  <c r="K993" i="20"/>
  <c r="K992" i="20"/>
  <c r="K991" i="20"/>
  <c r="K990" i="20"/>
  <c r="K989" i="20"/>
  <c r="K988" i="20"/>
  <c r="K987" i="20"/>
  <c r="K984" i="20"/>
  <c r="K983" i="20"/>
  <c r="K982" i="20"/>
  <c r="K981" i="20"/>
  <c r="K980" i="20"/>
  <c r="K979" i="20"/>
  <c r="K978" i="20"/>
  <c r="K977" i="20"/>
  <c r="K976" i="20"/>
  <c r="K975" i="20"/>
  <c r="K974" i="20"/>
  <c r="K973" i="20"/>
  <c r="K972" i="20"/>
  <c r="K971" i="20"/>
  <c r="K970" i="20"/>
  <c r="K969" i="20"/>
  <c r="K968" i="20"/>
  <c r="K967" i="20"/>
  <c r="K966" i="20"/>
  <c r="K965" i="20"/>
  <c r="K964" i="20"/>
  <c r="K963" i="20"/>
  <c r="K962" i="20"/>
  <c r="K961" i="20"/>
  <c r="K960" i="20"/>
  <c r="K959" i="20"/>
  <c r="K958" i="20"/>
  <c r="K957" i="20"/>
  <c r="K956" i="20"/>
  <c r="K955" i="20"/>
  <c r="K954" i="20"/>
  <c r="K953" i="20"/>
  <c r="K952" i="20"/>
  <c r="K951" i="20"/>
  <c r="K950" i="20"/>
  <c r="K949" i="20"/>
  <c r="K948" i="20"/>
  <c r="K947" i="20"/>
  <c r="K946" i="20"/>
  <c r="K945" i="20"/>
  <c r="K944" i="20"/>
  <c r="K943" i="20"/>
  <c r="K942" i="20"/>
  <c r="K941" i="20"/>
  <c r="K940" i="20"/>
  <c r="K939" i="20"/>
  <c r="K938" i="20"/>
  <c r="K937" i="20"/>
  <c r="K936" i="20"/>
  <c r="K935" i="20"/>
  <c r="K934" i="20"/>
  <c r="K933" i="20"/>
  <c r="K932" i="20"/>
  <c r="K931" i="20"/>
  <c r="K930" i="20"/>
  <c r="K929" i="20"/>
  <c r="K928" i="20"/>
  <c r="K927" i="20"/>
  <c r="K926" i="20"/>
  <c r="K925" i="20"/>
  <c r="K924" i="20"/>
  <c r="K923" i="20"/>
  <c r="K922" i="20"/>
  <c r="K921" i="20"/>
  <c r="K920" i="20"/>
  <c r="K919" i="20"/>
  <c r="K918" i="20"/>
  <c r="K917" i="20"/>
  <c r="K916" i="20"/>
  <c r="K915" i="20"/>
  <c r="K914" i="20"/>
  <c r="K913" i="20"/>
  <c r="K912" i="20"/>
  <c r="K911" i="20"/>
  <c r="K910" i="20"/>
  <c r="K909" i="20"/>
  <c r="K908" i="20"/>
  <c r="K907" i="20"/>
  <c r="K906" i="20"/>
  <c r="K905" i="20"/>
  <c r="K904" i="20"/>
  <c r="K903" i="20"/>
  <c r="K902" i="20"/>
  <c r="K901" i="20"/>
  <c r="K900" i="20"/>
  <c r="K899" i="20"/>
  <c r="K898" i="20"/>
  <c r="K897" i="20"/>
  <c r="K896" i="20"/>
  <c r="K895" i="20"/>
  <c r="K894" i="20"/>
  <c r="K893" i="20"/>
  <c r="K892" i="20"/>
  <c r="K891" i="20"/>
  <c r="K890" i="20"/>
  <c r="K889" i="20"/>
  <c r="K888" i="20"/>
  <c r="K887" i="20"/>
  <c r="K886" i="20"/>
  <c r="K885" i="20"/>
  <c r="K884" i="20"/>
  <c r="K883" i="20"/>
  <c r="K882" i="20"/>
  <c r="K881" i="20"/>
  <c r="K880" i="20"/>
  <c r="K879" i="20"/>
  <c r="K878" i="20"/>
  <c r="K877" i="20"/>
  <c r="K876" i="20"/>
  <c r="K875" i="20"/>
  <c r="K874" i="20"/>
  <c r="K873" i="20"/>
  <c r="K872" i="20"/>
  <c r="K871" i="20"/>
  <c r="K870" i="20"/>
  <c r="K869" i="20"/>
  <c r="K868" i="20"/>
  <c r="K867" i="20"/>
  <c r="K866" i="20"/>
  <c r="K865" i="20"/>
  <c r="K864" i="20"/>
  <c r="K863" i="20"/>
  <c r="K862" i="20"/>
  <c r="K861" i="20"/>
  <c r="K860" i="20"/>
  <c r="K859" i="20"/>
  <c r="K858" i="20"/>
  <c r="K857" i="20"/>
  <c r="K856" i="20"/>
  <c r="K855" i="20"/>
  <c r="K854" i="20"/>
  <c r="K853" i="20"/>
  <c r="K852" i="20"/>
  <c r="K851" i="20"/>
  <c r="K850" i="20"/>
  <c r="K849" i="20"/>
  <c r="K848" i="20"/>
  <c r="K847" i="20"/>
  <c r="K846" i="20"/>
  <c r="K845" i="20"/>
  <c r="K844" i="20"/>
  <c r="K843" i="20"/>
  <c r="K842" i="20"/>
  <c r="K841" i="20"/>
  <c r="K840" i="20"/>
  <c r="K839" i="20"/>
  <c r="K838" i="20"/>
  <c r="K837" i="20"/>
  <c r="K836" i="20"/>
  <c r="K835" i="20"/>
  <c r="K834" i="20"/>
  <c r="K833" i="20"/>
  <c r="K832" i="20"/>
  <c r="K831" i="20"/>
  <c r="K830" i="20"/>
  <c r="K829" i="20"/>
  <c r="K828" i="20"/>
  <c r="K827" i="20"/>
  <c r="K826" i="20"/>
  <c r="K825" i="20"/>
  <c r="K824" i="20"/>
  <c r="K823" i="20"/>
  <c r="K822" i="20"/>
  <c r="K821" i="20"/>
  <c r="K820" i="20"/>
  <c r="K819" i="20"/>
  <c r="K818" i="20"/>
  <c r="K817" i="20"/>
  <c r="K816" i="20"/>
  <c r="K815" i="20"/>
  <c r="K814" i="20"/>
  <c r="K813" i="20"/>
  <c r="K812" i="20"/>
  <c r="K811" i="20"/>
  <c r="K810" i="20"/>
  <c r="K809" i="20"/>
  <c r="K808" i="20"/>
  <c r="K805" i="20"/>
  <c r="K804" i="20"/>
  <c r="K802" i="20"/>
  <c r="K801" i="20"/>
  <c r="K800" i="20"/>
  <c r="K799" i="20"/>
  <c r="K798" i="20"/>
  <c r="K797" i="20"/>
  <c r="K796" i="20"/>
  <c r="K795" i="20"/>
  <c r="K794" i="20"/>
  <c r="K793" i="20"/>
  <c r="K792" i="20"/>
  <c r="K791" i="20"/>
  <c r="K790" i="20"/>
  <c r="K789" i="20"/>
  <c r="K788" i="20"/>
  <c r="K787" i="20"/>
  <c r="K786" i="20"/>
  <c r="K785" i="20"/>
  <c r="K784" i="20"/>
  <c r="K783" i="20"/>
  <c r="K782" i="20"/>
  <c r="K781" i="20"/>
  <c r="K780" i="20"/>
  <c r="K779" i="20"/>
  <c r="K778" i="20"/>
  <c r="K777" i="20"/>
  <c r="K776" i="20"/>
  <c r="K775" i="20"/>
  <c r="K774" i="20"/>
  <c r="K773" i="20"/>
  <c r="K772" i="20"/>
  <c r="K771" i="20"/>
  <c r="K770" i="20"/>
  <c r="K769" i="20"/>
  <c r="K768" i="20"/>
  <c r="K767" i="20"/>
  <c r="K766" i="20"/>
  <c r="K765" i="20"/>
  <c r="K764" i="20"/>
  <c r="K763" i="20"/>
  <c r="K762" i="20"/>
  <c r="K761" i="20"/>
  <c r="K760" i="20"/>
  <c r="K759" i="20"/>
  <c r="K758" i="20"/>
  <c r="K757" i="20"/>
  <c r="K756" i="20"/>
  <c r="K755" i="20"/>
  <c r="K754" i="20"/>
  <c r="K753" i="20"/>
  <c r="K752" i="20"/>
  <c r="K751" i="20"/>
  <c r="K750" i="20"/>
  <c r="K749" i="20"/>
  <c r="K748" i="20"/>
  <c r="K747" i="20"/>
  <c r="K746" i="20"/>
  <c r="K745" i="20"/>
  <c r="K744" i="20"/>
  <c r="K743" i="20"/>
  <c r="K742" i="20"/>
  <c r="K741" i="20"/>
  <c r="K740" i="20"/>
  <c r="K739" i="20"/>
  <c r="K738" i="20"/>
  <c r="K737" i="20"/>
  <c r="K736" i="20"/>
  <c r="K735" i="20"/>
  <c r="K734" i="20"/>
  <c r="K733" i="20"/>
  <c r="K732" i="20"/>
  <c r="K731" i="20"/>
  <c r="K730" i="20"/>
  <c r="K729" i="20"/>
  <c r="K728" i="20"/>
  <c r="K727" i="20"/>
  <c r="K726" i="20"/>
  <c r="K725" i="20"/>
  <c r="K724" i="20"/>
  <c r="K723" i="20"/>
  <c r="K722" i="20"/>
  <c r="K721" i="20"/>
  <c r="K720" i="20"/>
  <c r="K719" i="20"/>
  <c r="K718" i="20"/>
  <c r="K717" i="20"/>
  <c r="K716" i="20"/>
  <c r="K715" i="20"/>
  <c r="K714" i="20"/>
  <c r="K713" i="20"/>
  <c r="K712" i="20"/>
  <c r="K711" i="20"/>
  <c r="K710" i="20"/>
  <c r="K709" i="20"/>
  <c r="K708" i="20"/>
  <c r="K707" i="20"/>
  <c r="K706" i="20"/>
  <c r="K705" i="20"/>
  <c r="K703" i="20"/>
  <c r="K702" i="20"/>
  <c r="K701" i="20"/>
  <c r="K700" i="20"/>
  <c r="K698" i="20"/>
  <c r="K697" i="20"/>
  <c r="K696" i="20"/>
  <c r="K694" i="20"/>
  <c r="K693" i="20"/>
  <c r="K692" i="20"/>
  <c r="K691" i="20"/>
  <c r="K690" i="20"/>
  <c r="K689" i="20"/>
  <c r="K688" i="20"/>
  <c r="K687" i="20"/>
  <c r="K686" i="20"/>
  <c r="K685" i="20"/>
  <c r="K672" i="20"/>
  <c r="K671" i="20"/>
  <c r="K670" i="20"/>
  <c r="K669" i="20"/>
  <c r="K668" i="20"/>
  <c r="K667" i="20"/>
  <c r="K666" i="20"/>
  <c r="K665" i="20"/>
  <c r="K664" i="20"/>
  <c r="K663" i="20"/>
  <c r="K662" i="20"/>
  <c r="K661" i="20"/>
  <c r="K660" i="20"/>
  <c r="K659" i="20"/>
  <c r="K658" i="20"/>
  <c r="K657" i="20"/>
  <c r="K656" i="20"/>
  <c r="K655" i="20"/>
  <c r="K654" i="20"/>
  <c r="K653" i="20"/>
  <c r="K652" i="20"/>
  <c r="K651" i="20"/>
  <c r="K650" i="20"/>
  <c r="K649" i="20"/>
  <c r="K648" i="20"/>
  <c r="K647" i="20"/>
  <c r="K646" i="20"/>
  <c r="K645" i="20"/>
  <c r="K644" i="20"/>
  <c r="K643" i="20"/>
  <c r="K642" i="20"/>
  <c r="K641" i="20"/>
  <c r="K640" i="20"/>
  <c r="K639" i="20"/>
  <c r="K638" i="20"/>
  <c r="K637" i="20"/>
  <c r="K636" i="20"/>
  <c r="K635" i="20"/>
  <c r="K634" i="20"/>
  <c r="K633" i="20"/>
  <c r="K632" i="20"/>
  <c r="K631" i="20"/>
  <c r="K630" i="20"/>
  <c r="K629" i="20"/>
  <c r="K628" i="20"/>
  <c r="K627" i="20"/>
  <c r="K626" i="20"/>
  <c r="K625" i="20"/>
  <c r="K624" i="20"/>
  <c r="K623" i="20"/>
  <c r="K622" i="20"/>
  <c r="K621" i="20"/>
  <c r="K620" i="20"/>
  <c r="K619" i="20"/>
  <c r="K618" i="20"/>
  <c r="K617" i="20"/>
  <c r="K616" i="20"/>
  <c r="K615" i="20"/>
  <c r="K614" i="20"/>
  <c r="K613" i="20"/>
  <c r="K612" i="20"/>
  <c r="K611" i="20"/>
  <c r="K610" i="20"/>
  <c r="K609" i="20"/>
  <c r="K608" i="20"/>
  <c r="K607" i="20"/>
  <c r="K606" i="20"/>
  <c r="K605" i="20"/>
  <c r="K604" i="20"/>
  <c r="K603" i="20"/>
  <c r="K602" i="20"/>
  <c r="K601" i="20"/>
  <c r="K600" i="20"/>
  <c r="K599" i="20"/>
  <c r="K598" i="20"/>
  <c r="K597" i="20"/>
  <c r="K596" i="20"/>
  <c r="K595" i="20"/>
  <c r="K594" i="20"/>
  <c r="K593" i="20"/>
  <c r="K592" i="20"/>
  <c r="K591" i="20"/>
  <c r="K590" i="20"/>
  <c r="K589" i="20"/>
  <c r="K588" i="20"/>
  <c r="K587" i="20"/>
  <c r="K586" i="20"/>
  <c r="K585" i="20"/>
  <c r="K584" i="20"/>
  <c r="K583" i="20"/>
  <c r="K582" i="20"/>
  <c r="K581" i="20"/>
  <c r="K580" i="20"/>
  <c r="K579" i="20"/>
  <c r="K578" i="20"/>
  <c r="K577" i="20"/>
  <c r="K576" i="20"/>
  <c r="K575" i="20"/>
  <c r="K574" i="20"/>
  <c r="K573" i="20"/>
  <c r="K572" i="20"/>
  <c r="K571" i="20"/>
  <c r="K570" i="20"/>
  <c r="K569" i="20"/>
  <c r="K568" i="20"/>
  <c r="K567" i="20"/>
  <c r="K566" i="20"/>
  <c r="K565" i="20"/>
  <c r="K564" i="20"/>
  <c r="K563" i="20"/>
  <c r="K562" i="20"/>
  <c r="K561" i="20"/>
  <c r="K560" i="20"/>
  <c r="K559" i="20"/>
  <c r="K558" i="20"/>
  <c r="K557" i="20"/>
  <c r="K556" i="20"/>
  <c r="K555" i="20"/>
  <c r="K554" i="20"/>
  <c r="K553" i="20"/>
  <c r="K552" i="20"/>
  <c r="K551" i="20"/>
  <c r="K550" i="20"/>
  <c r="K549" i="20"/>
  <c r="K548" i="20"/>
  <c r="K547" i="20"/>
  <c r="K546" i="20"/>
  <c r="K545" i="20"/>
  <c r="K544" i="20"/>
  <c r="K543" i="20"/>
  <c r="K542" i="20"/>
  <c r="K541" i="20"/>
  <c r="K540" i="20"/>
  <c r="K539" i="20"/>
  <c r="K538" i="20"/>
  <c r="K537" i="20"/>
  <c r="K536" i="20"/>
  <c r="K535" i="20"/>
  <c r="K534" i="20"/>
  <c r="K533" i="20"/>
  <c r="K532" i="20"/>
  <c r="K531" i="20"/>
  <c r="K530" i="20"/>
  <c r="K529" i="20"/>
  <c r="K528" i="20"/>
  <c r="K527" i="20"/>
  <c r="K526" i="20"/>
  <c r="K525" i="20"/>
  <c r="K524" i="20"/>
  <c r="K523" i="20"/>
  <c r="K522" i="20"/>
  <c r="K521" i="20"/>
  <c r="K520" i="20"/>
  <c r="K519" i="20"/>
  <c r="K518" i="20"/>
  <c r="K517" i="20"/>
  <c r="K516" i="20"/>
  <c r="K515" i="20"/>
  <c r="K514" i="20"/>
  <c r="K513" i="20"/>
  <c r="K512" i="20"/>
  <c r="K511" i="20"/>
  <c r="K510" i="20"/>
  <c r="K509" i="20"/>
  <c r="K508" i="20"/>
  <c r="K507" i="20"/>
  <c r="K506" i="20"/>
  <c r="K505" i="20"/>
  <c r="K504" i="20"/>
  <c r="K503" i="20"/>
  <c r="K502" i="20"/>
  <c r="K501" i="20"/>
  <c r="K500" i="20"/>
  <c r="K499" i="20"/>
  <c r="K498" i="20"/>
  <c r="K497" i="20"/>
  <c r="K496" i="20"/>
  <c r="K495" i="20"/>
  <c r="K494" i="20"/>
  <c r="K493" i="20"/>
  <c r="K492" i="20"/>
  <c r="K491" i="20"/>
  <c r="K490" i="20"/>
  <c r="K489" i="20"/>
  <c r="K488" i="20"/>
  <c r="K487" i="20"/>
  <c r="K486" i="20"/>
  <c r="K485" i="20"/>
  <c r="K484" i="20"/>
  <c r="K483" i="20"/>
  <c r="K482" i="20"/>
  <c r="K481" i="20"/>
  <c r="K480" i="20"/>
  <c r="K479" i="20"/>
  <c r="K478" i="20"/>
  <c r="K477" i="20"/>
  <c r="K476" i="20"/>
  <c r="K475" i="20"/>
  <c r="K474" i="20"/>
  <c r="K473" i="20"/>
  <c r="K472" i="20"/>
  <c r="K471" i="20"/>
  <c r="K470" i="20"/>
  <c r="K469" i="20"/>
  <c r="K468" i="20"/>
  <c r="K467" i="20"/>
  <c r="K466" i="20"/>
  <c r="K465" i="20"/>
  <c r="K464" i="20"/>
  <c r="K463" i="20"/>
  <c r="K462" i="20"/>
  <c r="K461" i="20"/>
  <c r="K460" i="20"/>
  <c r="K459" i="20"/>
  <c r="K458" i="20"/>
  <c r="K457" i="20"/>
  <c r="K456" i="20"/>
  <c r="K455" i="20"/>
  <c r="K454" i="20"/>
  <c r="K453" i="20"/>
  <c r="K452" i="20"/>
  <c r="K451" i="20"/>
  <c r="K450" i="20"/>
  <c r="K449" i="20"/>
  <c r="K448" i="20"/>
  <c r="K447" i="20"/>
  <c r="K446" i="20"/>
  <c r="K445" i="20"/>
  <c r="K444" i="20"/>
  <c r="K443" i="20"/>
  <c r="K442" i="20"/>
  <c r="K441" i="20"/>
  <c r="K440" i="20"/>
  <c r="K439" i="20"/>
  <c r="K438" i="20"/>
  <c r="K437" i="20"/>
  <c r="K436" i="20"/>
  <c r="K435" i="20"/>
  <c r="K434" i="20"/>
  <c r="K433" i="20"/>
  <c r="K432" i="20"/>
  <c r="K431" i="20"/>
  <c r="K430" i="20"/>
  <c r="K429" i="20"/>
  <c r="K428" i="20"/>
  <c r="K427" i="20"/>
  <c r="K426" i="20"/>
  <c r="K425" i="20"/>
  <c r="K424" i="20"/>
  <c r="K423" i="20"/>
  <c r="K422" i="20"/>
  <c r="K421" i="20"/>
  <c r="K420" i="20"/>
  <c r="K419" i="20"/>
  <c r="K418" i="20"/>
  <c r="K417" i="20"/>
  <c r="K416" i="20"/>
  <c r="K415" i="20"/>
  <c r="K414" i="20"/>
  <c r="K413" i="20"/>
  <c r="K412" i="20"/>
  <c r="K411" i="20"/>
  <c r="K410" i="20"/>
  <c r="K409" i="20"/>
  <c r="K408" i="20"/>
  <c r="K407" i="20"/>
  <c r="K406" i="20"/>
  <c r="K405" i="20"/>
  <c r="K404" i="20"/>
  <c r="K403" i="20"/>
  <c r="K402" i="20"/>
  <c r="K401" i="20"/>
  <c r="K400" i="20"/>
  <c r="K399" i="20"/>
  <c r="K398" i="20"/>
  <c r="K397" i="20"/>
  <c r="K396" i="20"/>
  <c r="K395" i="20"/>
  <c r="K394" i="20"/>
  <c r="K393" i="20"/>
  <c r="K392" i="20"/>
  <c r="K391" i="20"/>
  <c r="K390" i="20"/>
  <c r="K389" i="20"/>
  <c r="K388" i="20"/>
  <c r="K387" i="20"/>
  <c r="K386" i="20"/>
  <c r="K385" i="20"/>
  <c r="K384" i="20"/>
  <c r="K383" i="20"/>
  <c r="K382" i="20"/>
  <c r="K381" i="20"/>
  <c r="K380" i="20"/>
  <c r="K379" i="20"/>
  <c r="K378" i="20"/>
  <c r="K377" i="20"/>
  <c r="K376" i="20"/>
  <c r="K375" i="20"/>
  <c r="K374" i="20"/>
  <c r="K373" i="20"/>
  <c r="K372" i="20"/>
  <c r="K371" i="20"/>
  <c r="K370" i="20"/>
  <c r="K369" i="20"/>
  <c r="K368" i="20"/>
  <c r="K367" i="20"/>
  <c r="K366" i="20"/>
  <c r="K365" i="20"/>
  <c r="K364" i="20"/>
  <c r="K363" i="20"/>
  <c r="K362" i="20"/>
  <c r="K361" i="20"/>
  <c r="K360" i="20"/>
  <c r="K359" i="20"/>
  <c r="K358" i="20"/>
  <c r="K357" i="20"/>
  <c r="K356" i="20"/>
  <c r="K355" i="20"/>
  <c r="K354" i="20"/>
  <c r="K353" i="20"/>
  <c r="K352" i="20"/>
  <c r="K351" i="20"/>
  <c r="K350" i="20"/>
  <c r="K349" i="20"/>
  <c r="K348" i="20"/>
  <c r="K347" i="20"/>
  <c r="K346" i="20"/>
  <c r="K345" i="20"/>
  <c r="K344" i="20"/>
  <c r="K343" i="20"/>
  <c r="K342" i="20"/>
  <c r="K341" i="20"/>
  <c r="K340" i="20"/>
  <c r="K339" i="20"/>
  <c r="K338" i="20"/>
  <c r="K337" i="20"/>
  <c r="K336" i="20"/>
  <c r="K335" i="20"/>
  <c r="K334" i="20"/>
  <c r="K333" i="20"/>
  <c r="K332" i="20"/>
  <c r="K331" i="20"/>
  <c r="K330" i="20"/>
  <c r="K329" i="20"/>
  <c r="K328" i="20"/>
  <c r="K327" i="20"/>
  <c r="K326" i="20"/>
  <c r="K325" i="20"/>
  <c r="K324" i="20"/>
  <c r="K323" i="20"/>
  <c r="K322" i="20"/>
  <c r="K321" i="20"/>
  <c r="K320" i="20"/>
  <c r="K319" i="20"/>
  <c r="K318" i="20"/>
  <c r="K317" i="20"/>
  <c r="K316" i="20"/>
  <c r="K315" i="20"/>
  <c r="K314" i="20"/>
  <c r="K313" i="20"/>
  <c r="K312" i="20"/>
  <c r="K311" i="20"/>
  <c r="K310" i="20"/>
  <c r="K309" i="20"/>
  <c r="K308" i="20"/>
  <c r="K307" i="20"/>
  <c r="K306" i="20"/>
  <c r="K305" i="20"/>
  <c r="K304" i="20"/>
  <c r="K303" i="20"/>
  <c r="K302" i="20"/>
  <c r="K301" i="20"/>
  <c r="K300" i="20"/>
  <c r="K299" i="20"/>
  <c r="K298" i="20"/>
  <c r="K297" i="20"/>
  <c r="K296" i="20"/>
  <c r="K295" i="20"/>
  <c r="K294" i="20"/>
  <c r="K293" i="20"/>
  <c r="K292" i="20"/>
  <c r="K291" i="20"/>
  <c r="K290" i="20"/>
  <c r="K289" i="20"/>
  <c r="K288" i="20"/>
  <c r="K287" i="20"/>
  <c r="K286" i="20"/>
  <c r="K284" i="20"/>
  <c r="K283" i="20"/>
  <c r="K282" i="20"/>
  <c r="K281" i="20"/>
  <c r="K280" i="20"/>
  <c r="K279" i="20"/>
  <c r="K278" i="20"/>
  <c r="K277" i="20"/>
  <c r="K276" i="20"/>
  <c r="K275" i="20"/>
  <c r="K273" i="20"/>
  <c r="K272" i="20"/>
  <c r="K271" i="20"/>
  <c r="K269" i="20"/>
  <c r="K268" i="20"/>
  <c r="K267" i="20"/>
  <c r="K266" i="20"/>
  <c r="K264" i="20"/>
  <c r="K263" i="20"/>
  <c r="K262" i="20"/>
  <c r="K260" i="20"/>
  <c r="K259" i="20"/>
  <c r="K258" i="20"/>
  <c r="K257" i="20"/>
  <c r="K256" i="20"/>
  <c r="K255" i="20"/>
  <c r="K249" i="20"/>
  <c r="K248" i="20"/>
  <c r="K247" i="20"/>
  <c r="K243" i="20"/>
  <c r="K242" i="20"/>
  <c r="K241" i="20"/>
  <c r="K240" i="20"/>
  <c r="K239" i="20"/>
  <c r="K238" i="20"/>
  <c r="K237" i="20"/>
  <c r="K236" i="20"/>
  <c r="K235" i="20"/>
  <c r="K234" i="20"/>
  <c r="K233" i="20"/>
  <c r="K232" i="20"/>
  <c r="K231" i="20"/>
  <c r="K230" i="20"/>
  <c r="K228" i="20"/>
  <c r="K227" i="20"/>
  <c r="K226" i="20"/>
  <c r="K225" i="20"/>
  <c r="K224" i="20"/>
  <c r="K223" i="20"/>
  <c r="K222" i="20"/>
  <c r="K221" i="20"/>
  <c r="K220" i="20"/>
  <c r="K219" i="20"/>
  <c r="K218" i="20"/>
  <c r="K217" i="20"/>
  <c r="K216" i="20"/>
  <c r="K215" i="20"/>
  <c r="K214" i="20"/>
  <c r="K213" i="20"/>
  <c r="K212" i="20"/>
  <c r="K211" i="20"/>
  <c r="K210" i="20"/>
  <c r="K209" i="20"/>
  <c r="K208" i="20"/>
  <c r="K207" i="20"/>
  <c r="K206" i="20"/>
  <c r="K205" i="20"/>
  <c r="K204" i="20"/>
  <c r="K203" i="20"/>
  <c r="K202" i="20"/>
  <c r="K201" i="20"/>
  <c r="K200" i="20"/>
  <c r="K199" i="20"/>
  <c r="K198" i="20"/>
  <c r="K197" i="20"/>
  <c r="K196" i="20"/>
  <c r="K195" i="20"/>
  <c r="K194" i="20"/>
  <c r="K193" i="20"/>
  <c r="K192" i="20"/>
  <c r="K191" i="20"/>
  <c r="K190" i="20"/>
  <c r="K189" i="20"/>
  <c r="K188" i="20"/>
  <c r="K187" i="20"/>
  <c r="K186" i="20"/>
  <c r="K185" i="20"/>
  <c r="K184" i="20"/>
  <c r="K183" i="20"/>
  <c r="K182" i="20"/>
  <c r="K181" i="20"/>
  <c r="K180" i="20"/>
  <c r="K179" i="20"/>
  <c r="K178" i="20"/>
  <c r="K177" i="20"/>
  <c r="K176" i="20"/>
  <c r="K175" i="20"/>
  <c r="K174" i="20"/>
  <c r="K173" i="20"/>
  <c r="K172" i="20"/>
  <c r="K171" i="20"/>
  <c r="K170" i="20"/>
  <c r="K169" i="20"/>
  <c r="K168" i="20"/>
  <c r="K167" i="20"/>
  <c r="K166" i="20"/>
  <c r="K165" i="20"/>
  <c r="K164" i="20"/>
  <c r="K163" i="20"/>
  <c r="K162" i="20"/>
  <c r="K161" i="20"/>
  <c r="K160" i="20"/>
  <c r="K159" i="20"/>
  <c r="K158" i="20"/>
  <c r="K157" i="20"/>
  <c r="K156" i="20"/>
  <c r="K155" i="20"/>
  <c r="K154" i="20"/>
  <c r="K153" i="20"/>
  <c r="K152" i="20"/>
  <c r="K151" i="20"/>
  <c r="K150" i="20"/>
  <c r="K149" i="20"/>
  <c r="K148" i="20"/>
  <c r="K147" i="20"/>
  <c r="K146" i="20"/>
  <c r="K145" i="20"/>
  <c r="K144" i="20"/>
  <c r="K143" i="20"/>
  <c r="K142" i="20"/>
  <c r="K141" i="20"/>
  <c r="K140" i="20"/>
  <c r="K139" i="20"/>
  <c r="K138" i="20"/>
  <c r="K137" i="20"/>
  <c r="K136" i="20"/>
  <c r="K135" i="20"/>
  <c r="K134" i="20"/>
  <c r="K133" i="20"/>
  <c r="K132" i="20"/>
  <c r="K131" i="20"/>
  <c r="K130" i="20"/>
  <c r="K129" i="20"/>
  <c r="K128" i="20"/>
  <c r="K127" i="20"/>
  <c r="K126" i="20"/>
  <c r="K125" i="20"/>
  <c r="K124" i="20"/>
  <c r="K123" i="20"/>
  <c r="K122" i="20"/>
  <c r="K121" i="20"/>
  <c r="K120" i="20"/>
  <c r="K119" i="20"/>
  <c r="K118" i="20"/>
  <c r="K117" i="20"/>
  <c r="K116" i="20"/>
  <c r="K115" i="20"/>
  <c r="K114" i="20"/>
  <c r="K113" i="20"/>
  <c r="K112" i="20"/>
  <c r="K111" i="20"/>
  <c r="K110" i="20"/>
  <c r="K109" i="20"/>
  <c r="K108" i="20"/>
  <c r="K107" i="20"/>
  <c r="K106" i="20"/>
  <c r="K105" i="20"/>
  <c r="K104" i="20"/>
  <c r="K103" i="20"/>
  <c r="K102" i="20"/>
  <c r="K101" i="20"/>
  <c r="K100" i="20"/>
  <c r="K99" i="20"/>
  <c r="K98" i="20"/>
  <c r="K97" i="20"/>
  <c r="K96" i="20"/>
  <c r="K95" i="20"/>
  <c r="K94" i="20"/>
  <c r="K93" i="20"/>
  <c r="K92" i="20"/>
  <c r="K91" i="20"/>
  <c r="K90" i="20"/>
  <c r="K89" i="20"/>
  <c r="K88" i="20"/>
  <c r="K87" i="20"/>
  <c r="K86" i="20"/>
  <c r="K85" i="20"/>
  <c r="K84" i="20"/>
  <c r="K83" i="20"/>
  <c r="K77" i="20"/>
  <c r="K76" i="20"/>
  <c r="K75" i="20"/>
  <c r="K74" i="20"/>
  <c r="K73" i="20"/>
  <c r="K72" i="20"/>
  <c r="K71" i="20"/>
  <c r="K70" i="20"/>
  <c r="K69" i="20"/>
  <c r="K68" i="20"/>
  <c r="K67" i="20"/>
  <c r="K66" i="20"/>
  <c r="K65" i="20"/>
  <c r="K64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1123" i="19"/>
  <c r="K1122" i="19"/>
  <c r="K1121" i="19"/>
  <c r="K1120" i="19"/>
  <c r="K1119" i="19"/>
  <c r="K1118" i="19"/>
  <c r="K1117" i="19"/>
  <c r="K1116" i="19"/>
  <c r="K1115" i="19"/>
  <c r="K1114" i="19"/>
  <c r="K1113" i="19"/>
  <c r="K1112" i="19"/>
  <c r="K1111" i="19"/>
  <c r="K1110" i="19"/>
  <c r="K1109" i="19"/>
  <c r="K1108" i="19"/>
  <c r="K1107" i="19"/>
  <c r="K1106" i="19"/>
  <c r="K1105" i="19"/>
  <c r="K1104" i="19"/>
  <c r="K1103" i="19"/>
  <c r="K1102" i="19"/>
  <c r="K1101" i="19"/>
  <c r="K1100" i="19"/>
  <c r="K1099" i="19"/>
  <c r="K1098" i="19"/>
  <c r="K1097" i="19"/>
  <c r="K1096" i="19"/>
  <c r="K1095" i="19"/>
  <c r="K1094" i="19"/>
  <c r="K1093" i="19"/>
  <c r="K1092" i="19"/>
  <c r="K1091" i="19"/>
  <c r="K1090" i="19"/>
  <c r="K1089" i="19"/>
  <c r="K1088" i="19"/>
  <c r="K1087" i="19"/>
  <c r="K1086" i="19"/>
  <c r="K1085" i="19"/>
  <c r="K1084" i="19"/>
  <c r="K1083" i="19"/>
  <c r="K1082" i="19"/>
  <c r="K1081" i="19"/>
  <c r="K1080" i="19"/>
  <c r="K1079" i="19"/>
  <c r="K1078" i="19"/>
  <c r="K1077" i="19"/>
  <c r="K1076" i="19"/>
  <c r="K1075" i="19"/>
  <c r="K1074" i="19"/>
  <c r="K1073" i="19"/>
  <c r="K1072" i="19"/>
  <c r="K1071" i="19"/>
  <c r="K1070" i="19"/>
  <c r="K1069" i="19"/>
  <c r="K1068" i="19"/>
  <c r="K1067" i="19"/>
  <c r="K1066" i="19"/>
  <c r="K1065" i="19"/>
  <c r="K1064" i="19"/>
  <c r="K1063" i="19"/>
  <c r="K1062" i="19"/>
  <c r="K1061" i="19"/>
  <c r="K1060" i="19"/>
  <c r="K1059" i="19"/>
  <c r="K1058" i="19"/>
  <c r="K1057" i="19"/>
  <c r="K1056" i="19"/>
  <c r="K1055" i="19"/>
  <c r="K1054" i="19"/>
  <c r="K1053" i="19"/>
  <c r="K1052" i="19"/>
  <c r="K1051" i="19"/>
  <c r="K1050" i="19"/>
  <c r="K1049" i="19"/>
  <c r="K1048" i="19"/>
  <c r="K1047" i="19"/>
  <c r="K1046" i="19"/>
  <c r="K1045" i="19"/>
  <c r="K1044" i="19"/>
  <c r="K1043" i="19"/>
  <c r="K1042" i="19"/>
  <c r="K1041" i="19"/>
  <c r="K1040" i="19"/>
  <c r="K1039" i="19"/>
  <c r="K1038" i="19"/>
  <c r="K1037" i="19"/>
  <c r="K1036" i="19"/>
  <c r="K1035" i="19"/>
  <c r="K1034" i="19"/>
  <c r="K1033" i="19"/>
  <c r="K1032" i="19"/>
  <c r="K1031" i="19"/>
  <c r="K1030" i="19"/>
  <c r="K1029" i="19"/>
  <c r="K1028" i="19"/>
  <c r="K1027" i="19"/>
  <c r="K1026" i="19"/>
  <c r="K1025" i="19"/>
  <c r="K1024" i="19"/>
  <c r="K1023" i="19"/>
  <c r="K1022" i="19"/>
  <c r="K1021" i="19"/>
  <c r="K1020" i="19"/>
  <c r="K1019" i="19"/>
  <c r="K1018" i="19"/>
  <c r="K1017" i="19"/>
  <c r="K1016" i="19"/>
  <c r="K1015" i="19"/>
  <c r="K1014" i="19"/>
  <c r="K1013" i="19"/>
  <c r="K1012" i="19"/>
  <c r="K1011" i="19"/>
  <c r="K1010" i="19"/>
  <c r="K1009" i="19"/>
  <c r="K1008" i="19"/>
  <c r="K1007" i="19"/>
  <c r="K1006" i="19"/>
  <c r="K1005" i="19"/>
  <c r="K1004" i="19"/>
  <c r="K1003" i="19"/>
  <c r="K1002" i="19"/>
  <c r="K1001" i="19"/>
  <c r="K1000" i="19"/>
  <c r="K999" i="19"/>
  <c r="K998" i="19"/>
  <c r="K997" i="19"/>
  <c r="K996" i="19"/>
  <c r="K995" i="19"/>
  <c r="K994" i="19"/>
  <c r="K993" i="19"/>
  <c r="K992" i="19"/>
  <c r="K991" i="19"/>
  <c r="K990" i="19"/>
  <c r="K989" i="19"/>
  <c r="K988" i="19"/>
  <c r="K987" i="19"/>
  <c r="K984" i="19"/>
  <c r="K983" i="19"/>
  <c r="K982" i="19"/>
  <c r="K981" i="19"/>
  <c r="K980" i="19"/>
  <c r="K979" i="19"/>
  <c r="K978" i="19"/>
  <c r="K977" i="19"/>
  <c r="K976" i="19"/>
  <c r="K975" i="19"/>
  <c r="K974" i="19"/>
  <c r="K973" i="19"/>
  <c r="K972" i="19"/>
  <c r="K971" i="19"/>
  <c r="K970" i="19"/>
  <c r="K969" i="19"/>
  <c r="K968" i="19"/>
  <c r="K967" i="19"/>
  <c r="K966" i="19"/>
  <c r="K965" i="19"/>
  <c r="K964" i="19"/>
  <c r="K963" i="19"/>
  <c r="K962" i="19"/>
  <c r="K961" i="19"/>
  <c r="K960" i="19"/>
  <c r="K959" i="19"/>
  <c r="K958" i="19"/>
  <c r="K957" i="19"/>
  <c r="K956" i="19"/>
  <c r="K955" i="19"/>
  <c r="K954" i="19"/>
  <c r="K953" i="19"/>
  <c r="K952" i="19"/>
  <c r="K951" i="19"/>
  <c r="K950" i="19"/>
  <c r="K949" i="19"/>
  <c r="K948" i="19"/>
  <c r="K947" i="19"/>
  <c r="K946" i="19"/>
  <c r="K945" i="19"/>
  <c r="K944" i="19"/>
  <c r="K943" i="19"/>
  <c r="K942" i="19"/>
  <c r="K941" i="19"/>
  <c r="K940" i="19"/>
  <c r="K939" i="19"/>
  <c r="K938" i="19"/>
  <c r="K937" i="19"/>
  <c r="K936" i="19"/>
  <c r="K935" i="19"/>
  <c r="K934" i="19"/>
  <c r="K933" i="19"/>
  <c r="K932" i="19"/>
  <c r="K931" i="19"/>
  <c r="K930" i="19"/>
  <c r="K929" i="19"/>
  <c r="K928" i="19"/>
  <c r="K927" i="19"/>
  <c r="K926" i="19"/>
  <c r="K925" i="19"/>
  <c r="K924" i="19"/>
  <c r="K923" i="19"/>
  <c r="K922" i="19"/>
  <c r="K921" i="19"/>
  <c r="K920" i="19"/>
  <c r="K919" i="19"/>
  <c r="K918" i="19"/>
  <c r="K917" i="19"/>
  <c r="K916" i="19"/>
  <c r="K915" i="19"/>
  <c r="K914" i="19"/>
  <c r="K913" i="19"/>
  <c r="K912" i="19"/>
  <c r="K911" i="19"/>
  <c r="K910" i="19"/>
  <c r="K909" i="19"/>
  <c r="K908" i="19"/>
  <c r="K907" i="19"/>
  <c r="K906" i="19"/>
  <c r="K905" i="19"/>
  <c r="K904" i="19"/>
  <c r="K903" i="19"/>
  <c r="K902" i="19"/>
  <c r="K901" i="19"/>
  <c r="K900" i="19"/>
  <c r="K899" i="19"/>
  <c r="K898" i="19"/>
  <c r="K897" i="19"/>
  <c r="K896" i="19"/>
  <c r="K895" i="19"/>
  <c r="K894" i="19"/>
  <c r="K893" i="19"/>
  <c r="K892" i="19"/>
  <c r="K891" i="19"/>
  <c r="K890" i="19"/>
  <c r="K889" i="19"/>
  <c r="K888" i="19"/>
  <c r="K887" i="19"/>
  <c r="K886" i="19"/>
  <c r="K885" i="19"/>
  <c r="K884" i="19"/>
  <c r="K883" i="19"/>
  <c r="K882" i="19"/>
  <c r="K881" i="19"/>
  <c r="K880" i="19"/>
  <c r="K879" i="19"/>
  <c r="K878" i="19"/>
  <c r="K877" i="19"/>
  <c r="K876" i="19"/>
  <c r="K875" i="19"/>
  <c r="K874" i="19"/>
  <c r="K873" i="19"/>
  <c r="K872" i="19"/>
  <c r="K871" i="19"/>
  <c r="K870" i="19"/>
  <c r="K869" i="19"/>
  <c r="K868" i="19"/>
  <c r="K867" i="19"/>
  <c r="K866" i="19"/>
  <c r="K865" i="19"/>
  <c r="K864" i="19"/>
  <c r="K863" i="19"/>
  <c r="K862" i="19"/>
  <c r="K861" i="19"/>
  <c r="K860" i="19"/>
  <c r="K859" i="19"/>
  <c r="K858" i="19"/>
  <c r="K857" i="19"/>
  <c r="K856" i="19"/>
  <c r="K855" i="19"/>
  <c r="K854" i="19"/>
  <c r="K853" i="19"/>
  <c r="K852" i="19"/>
  <c r="K851" i="19"/>
  <c r="K850" i="19"/>
  <c r="K849" i="19"/>
  <c r="K848" i="19"/>
  <c r="K847" i="19"/>
  <c r="K846" i="19"/>
  <c r="K845" i="19"/>
  <c r="K844" i="19"/>
  <c r="K843" i="19"/>
  <c r="K842" i="19"/>
  <c r="K841" i="19"/>
  <c r="K840" i="19"/>
  <c r="K839" i="19"/>
  <c r="K838" i="19"/>
  <c r="K837" i="19"/>
  <c r="K836" i="19"/>
  <c r="K835" i="19"/>
  <c r="K834" i="19"/>
  <c r="K833" i="19"/>
  <c r="K832" i="19"/>
  <c r="K831" i="19"/>
  <c r="K830" i="19"/>
  <c r="K829" i="19"/>
  <c r="K828" i="19"/>
  <c r="K827" i="19"/>
  <c r="K826" i="19"/>
  <c r="K825" i="19"/>
  <c r="K824" i="19"/>
  <c r="K823" i="19"/>
  <c r="K822" i="19"/>
  <c r="K821" i="19"/>
  <c r="K820" i="19"/>
  <c r="K819" i="19"/>
  <c r="K818" i="19"/>
  <c r="K817" i="19"/>
  <c r="K816" i="19"/>
  <c r="K815" i="19"/>
  <c r="K814" i="19"/>
  <c r="K813" i="19"/>
  <c r="K812" i="19"/>
  <c r="K811" i="19"/>
  <c r="K810" i="19"/>
  <c r="K809" i="19"/>
  <c r="K808" i="19"/>
  <c r="K805" i="19"/>
  <c r="K804" i="19"/>
  <c r="K802" i="19"/>
  <c r="K801" i="19"/>
  <c r="K800" i="19"/>
  <c r="K799" i="19"/>
  <c r="K798" i="19"/>
  <c r="K797" i="19"/>
  <c r="K796" i="19"/>
  <c r="K795" i="19"/>
  <c r="K794" i="19"/>
  <c r="K793" i="19"/>
  <c r="K792" i="19"/>
  <c r="K791" i="19"/>
  <c r="K790" i="19"/>
  <c r="K789" i="19"/>
  <c r="K788" i="19"/>
  <c r="K787" i="19"/>
  <c r="K786" i="19"/>
  <c r="K785" i="19"/>
  <c r="K784" i="19"/>
  <c r="K783" i="19"/>
  <c r="K782" i="19"/>
  <c r="K781" i="19"/>
  <c r="K780" i="19"/>
  <c r="K779" i="19"/>
  <c r="K778" i="19"/>
  <c r="K777" i="19"/>
  <c r="K776" i="19"/>
  <c r="K775" i="19"/>
  <c r="K774" i="19"/>
  <c r="K773" i="19"/>
  <c r="K772" i="19"/>
  <c r="K771" i="19"/>
  <c r="K770" i="19"/>
  <c r="K769" i="19"/>
  <c r="K768" i="19"/>
  <c r="K767" i="19"/>
  <c r="K766" i="19"/>
  <c r="K765" i="19"/>
  <c r="K764" i="19"/>
  <c r="K763" i="19"/>
  <c r="K762" i="19"/>
  <c r="K761" i="19"/>
  <c r="K760" i="19"/>
  <c r="K759" i="19"/>
  <c r="K758" i="19"/>
  <c r="K757" i="19"/>
  <c r="K756" i="19"/>
  <c r="K755" i="19"/>
  <c r="K754" i="19"/>
  <c r="K753" i="19"/>
  <c r="K752" i="19"/>
  <c r="K751" i="19"/>
  <c r="K750" i="19"/>
  <c r="K749" i="19"/>
  <c r="K748" i="19"/>
  <c r="K747" i="19"/>
  <c r="K746" i="19"/>
  <c r="K745" i="19"/>
  <c r="K744" i="19"/>
  <c r="K743" i="19"/>
  <c r="K742" i="19"/>
  <c r="K741" i="19"/>
  <c r="K740" i="19"/>
  <c r="K739" i="19"/>
  <c r="K738" i="19"/>
  <c r="K737" i="19"/>
  <c r="K736" i="19"/>
  <c r="K735" i="19"/>
  <c r="K734" i="19"/>
  <c r="K733" i="19"/>
  <c r="K732" i="19"/>
  <c r="K731" i="19"/>
  <c r="K730" i="19"/>
  <c r="K729" i="19"/>
  <c r="K728" i="19"/>
  <c r="K727" i="19"/>
  <c r="K726" i="19"/>
  <c r="K725" i="19"/>
  <c r="K724" i="19"/>
  <c r="K723" i="19"/>
  <c r="K722" i="19"/>
  <c r="K721" i="19"/>
  <c r="K720" i="19"/>
  <c r="K719" i="19"/>
  <c r="K718" i="19"/>
  <c r="K717" i="19"/>
  <c r="K716" i="19"/>
  <c r="K715" i="19"/>
  <c r="K714" i="19"/>
  <c r="K713" i="19"/>
  <c r="K712" i="19"/>
  <c r="K711" i="19"/>
  <c r="K710" i="19"/>
  <c r="K709" i="19"/>
  <c r="K708" i="19"/>
  <c r="K707" i="19"/>
  <c r="K706" i="19"/>
  <c r="K705" i="19"/>
  <c r="K703" i="19"/>
  <c r="K702" i="19"/>
  <c r="K701" i="19"/>
  <c r="K700" i="19"/>
  <c r="K698" i="19"/>
  <c r="K697" i="19"/>
  <c r="K696" i="19"/>
  <c r="K694" i="19"/>
  <c r="K693" i="19"/>
  <c r="K692" i="19"/>
  <c r="K691" i="19"/>
  <c r="K690" i="19"/>
  <c r="K689" i="19"/>
  <c r="K688" i="19"/>
  <c r="K687" i="19"/>
  <c r="K686" i="19"/>
  <c r="K685" i="19"/>
  <c r="K672" i="19"/>
  <c r="K671" i="19"/>
  <c r="K670" i="19"/>
  <c r="K669" i="19"/>
  <c r="K668" i="19"/>
  <c r="K667" i="19"/>
  <c r="K666" i="19"/>
  <c r="K665" i="19"/>
  <c r="K664" i="19"/>
  <c r="K663" i="19"/>
  <c r="K662" i="19"/>
  <c r="K661" i="19"/>
  <c r="K660" i="19"/>
  <c r="K659" i="19"/>
  <c r="K658" i="19"/>
  <c r="K657" i="19"/>
  <c r="K656" i="19"/>
  <c r="K655" i="19"/>
  <c r="K654" i="19"/>
  <c r="K653" i="19"/>
  <c r="K652" i="19"/>
  <c r="K651" i="19"/>
  <c r="K650" i="19"/>
  <c r="K649" i="19"/>
  <c r="K648" i="19"/>
  <c r="K647" i="19"/>
  <c r="K646" i="19"/>
  <c r="K645" i="19"/>
  <c r="K644" i="19"/>
  <c r="K643" i="19"/>
  <c r="K642" i="19"/>
  <c r="K641" i="19"/>
  <c r="K640" i="19"/>
  <c r="K639" i="19"/>
  <c r="K638" i="19"/>
  <c r="K637" i="19"/>
  <c r="K636" i="19"/>
  <c r="K635" i="19"/>
  <c r="K634" i="19"/>
  <c r="K633" i="19"/>
  <c r="K632" i="19"/>
  <c r="K631" i="19"/>
  <c r="K630" i="19"/>
  <c r="K629" i="19"/>
  <c r="K628" i="19"/>
  <c r="K627" i="19"/>
  <c r="K626" i="19"/>
  <c r="K625" i="19"/>
  <c r="K624" i="19"/>
  <c r="K623" i="19"/>
  <c r="K622" i="19"/>
  <c r="K621" i="19"/>
  <c r="K620" i="19"/>
  <c r="K619" i="19"/>
  <c r="K618" i="19"/>
  <c r="K617" i="19"/>
  <c r="K616" i="19"/>
  <c r="K615" i="19"/>
  <c r="K614" i="19"/>
  <c r="K613" i="19"/>
  <c r="K612" i="19"/>
  <c r="K611" i="19"/>
  <c r="K610" i="19"/>
  <c r="K609" i="19"/>
  <c r="K608" i="19"/>
  <c r="K607" i="19"/>
  <c r="K606" i="19"/>
  <c r="K605" i="19"/>
  <c r="K604" i="19"/>
  <c r="K603" i="19"/>
  <c r="K602" i="19"/>
  <c r="K601" i="19"/>
  <c r="K600" i="19"/>
  <c r="K599" i="19"/>
  <c r="K598" i="19"/>
  <c r="K597" i="19"/>
  <c r="K596" i="19"/>
  <c r="K595" i="19"/>
  <c r="K594" i="19"/>
  <c r="K593" i="19"/>
  <c r="K592" i="19"/>
  <c r="K591" i="19"/>
  <c r="K590" i="19"/>
  <c r="K589" i="19"/>
  <c r="K588" i="19"/>
  <c r="K587" i="19"/>
  <c r="K586" i="19"/>
  <c r="K585" i="19"/>
  <c r="K584" i="19"/>
  <c r="K583" i="19"/>
  <c r="K582" i="19"/>
  <c r="K581" i="19"/>
  <c r="K580" i="19"/>
  <c r="K579" i="19"/>
  <c r="K578" i="19"/>
  <c r="K577" i="19"/>
  <c r="K576" i="19"/>
  <c r="K575" i="19"/>
  <c r="K574" i="19"/>
  <c r="K573" i="19"/>
  <c r="K572" i="19"/>
  <c r="K571" i="19"/>
  <c r="K570" i="19"/>
  <c r="K569" i="19"/>
  <c r="K568" i="19"/>
  <c r="K567" i="19"/>
  <c r="K566" i="19"/>
  <c r="K565" i="19"/>
  <c r="K564" i="19"/>
  <c r="K563" i="19"/>
  <c r="K562" i="19"/>
  <c r="K561" i="19"/>
  <c r="K560" i="19"/>
  <c r="K559" i="19"/>
  <c r="K558" i="19"/>
  <c r="K557" i="19"/>
  <c r="K556" i="19"/>
  <c r="K555" i="19"/>
  <c r="K554" i="19"/>
  <c r="K553" i="19"/>
  <c r="K552" i="19"/>
  <c r="K551" i="19"/>
  <c r="K550" i="19"/>
  <c r="K549" i="19"/>
  <c r="K548" i="19"/>
  <c r="K547" i="19"/>
  <c r="K546" i="19"/>
  <c r="K545" i="19"/>
  <c r="K544" i="19"/>
  <c r="K543" i="19"/>
  <c r="K542" i="19"/>
  <c r="K541" i="19"/>
  <c r="K540" i="19"/>
  <c r="K539" i="19"/>
  <c r="K538" i="19"/>
  <c r="K537" i="19"/>
  <c r="K536" i="19"/>
  <c r="K535" i="19"/>
  <c r="K534" i="19"/>
  <c r="K533" i="19"/>
  <c r="K532" i="19"/>
  <c r="K531" i="19"/>
  <c r="K530" i="19"/>
  <c r="K529" i="19"/>
  <c r="K528" i="19"/>
  <c r="K527" i="19"/>
  <c r="K526" i="19"/>
  <c r="K525" i="19"/>
  <c r="K524" i="19"/>
  <c r="K523" i="19"/>
  <c r="K522" i="19"/>
  <c r="K521" i="19"/>
  <c r="K520" i="19"/>
  <c r="K519" i="19"/>
  <c r="K518" i="19"/>
  <c r="K517" i="19"/>
  <c r="K516" i="19"/>
  <c r="K515" i="19"/>
  <c r="K514" i="19"/>
  <c r="K513" i="19"/>
  <c r="K512" i="19"/>
  <c r="K511" i="19"/>
  <c r="K510" i="19"/>
  <c r="K509" i="19"/>
  <c r="K508" i="19"/>
  <c r="K507" i="19"/>
  <c r="K506" i="19"/>
  <c r="K505" i="19"/>
  <c r="K504" i="19"/>
  <c r="K503" i="19"/>
  <c r="K502" i="19"/>
  <c r="K501" i="19"/>
  <c r="K500" i="19"/>
  <c r="K499" i="19"/>
  <c r="K498" i="19"/>
  <c r="K497" i="19"/>
  <c r="K496" i="19"/>
  <c r="K495" i="19"/>
  <c r="K494" i="19"/>
  <c r="K493" i="19"/>
  <c r="K492" i="19"/>
  <c r="K491" i="19"/>
  <c r="K490" i="19"/>
  <c r="K489" i="19"/>
  <c r="K488" i="19"/>
  <c r="K487" i="19"/>
  <c r="K486" i="19"/>
  <c r="K485" i="19"/>
  <c r="K484" i="19"/>
  <c r="K483" i="19"/>
  <c r="K482" i="19"/>
  <c r="K481" i="19"/>
  <c r="K480" i="19"/>
  <c r="K479" i="19"/>
  <c r="K478" i="19"/>
  <c r="K477" i="19"/>
  <c r="K476" i="19"/>
  <c r="K475" i="19"/>
  <c r="K474" i="19"/>
  <c r="K473" i="19"/>
  <c r="K472" i="19"/>
  <c r="K471" i="19"/>
  <c r="K470" i="19"/>
  <c r="K469" i="19"/>
  <c r="K468" i="19"/>
  <c r="K467" i="19"/>
  <c r="K466" i="19"/>
  <c r="K465" i="19"/>
  <c r="K464" i="19"/>
  <c r="K463" i="19"/>
  <c r="K462" i="19"/>
  <c r="K461" i="19"/>
  <c r="K460" i="19"/>
  <c r="K459" i="19"/>
  <c r="K458" i="19"/>
  <c r="K457" i="19"/>
  <c r="K456" i="19"/>
  <c r="K455" i="19"/>
  <c r="K454" i="19"/>
  <c r="K453" i="19"/>
  <c r="K452" i="19"/>
  <c r="K451" i="19"/>
  <c r="K450" i="19"/>
  <c r="K449" i="19"/>
  <c r="K448" i="19"/>
  <c r="K447" i="19"/>
  <c r="K446" i="19"/>
  <c r="K445" i="19"/>
  <c r="K444" i="19"/>
  <c r="K443" i="19"/>
  <c r="K442" i="19"/>
  <c r="K441" i="19"/>
  <c r="K440" i="19"/>
  <c r="K439" i="19"/>
  <c r="K438" i="19"/>
  <c r="K437" i="19"/>
  <c r="K436" i="19"/>
  <c r="K435" i="19"/>
  <c r="K434" i="19"/>
  <c r="K433" i="19"/>
  <c r="K432" i="19"/>
  <c r="K431" i="19"/>
  <c r="K430" i="19"/>
  <c r="K429" i="19"/>
  <c r="K428" i="19"/>
  <c r="K427" i="19"/>
  <c r="K426" i="19"/>
  <c r="K425" i="19"/>
  <c r="K424" i="19"/>
  <c r="K423" i="19"/>
  <c r="K422" i="19"/>
  <c r="K421" i="19"/>
  <c r="K420" i="19"/>
  <c r="K419" i="19"/>
  <c r="K418" i="19"/>
  <c r="K417" i="19"/>
  <c r="K416" i="19"/>
  <c r="K415" i="19"/>
  <c r="K414" i="19"/>
  <c r="K413" i="19"/>
  <c r="K412" i="19"/>
  <c r="K411" i="19"/>
  <c r="K410" i="19"/>
  <c r="K409" i="19"/>
  <c r="K408" i="19"/>
  <c r="K407" i="19"/>
  <c r="K406" i="19"/>
  <c r="K405" i="19"/>
  <c r="K404" i="19"/>
  <c r="K403" i="19"/>
  <c r="K402" i="19"/>
  <c r="K401" i="19"/>
  <c r="K400" i="19"/>
  <c r="K399" i="19"/>
  <c r="K398" i="19"/>
  <c r="K397" i="19"/>
  <c r="K396" i="19"/>
  <c r="K395" i="19"/>
  <c r="K394" i="19"/>
  <c r="K393" i="19"/>
  <c r="K392" i="19"/>
  <c r="K391" i="19"/>
  <c r="K390" i="19"/>
  <c r="K389" i="19"/>
  <c r="K388" i="19"/>
  <c r="K387" i="19"/>
  <c r="K386" i="19"/>
  <c r="K385" i="19"/>
  <c r="K384" i="19"/>
  <c r="K383" i="19"/>
  <c r="K382" i="19"/>
  <c r="K381" i="19"/>
  <c r="K380" i="19"/>
  <c r="K379" i="19"/>
  <c r="K378" i="19"/>
  <c r="K377" i="19"/>
  <c r="K376" i="19"/>
  <c r="K375" i="19"/>
  <c r="K374" i="19"/>
  <c r="K373" i="19"/>
  <c r="K372" i="19"/>
  <c r="K371" i="19"/>
  <c r="K370" i="19"/>
  <c r="K369" i="19"/>
  <c r="K368" i="19"/>
  <c r="K367" i="19"/>
  <c r="K366" i="19"/>
  <c r="K365" i="19"/>
  <c r="K364" i="19"/>
  <c r="K363" i="19"/>
  <c r="K362" i="19"/>
  <c r="K361" i="19"/>
  <c r="K360" i="19"/>
  <c r="K359" i="19"/>
  <c r="K358" i="19"/>
  <c r="K357" i="19"/>
  <c r="K356" i="19"/>
  <c r="K355" i="19"/>
  <c r="K354" i="19"/>
  <c r="K353" i="19"/>
  <c r="K352" i="19"/>
  <c r="K351" i="19"/>
  <c r="K350" i="19"/>
  <c r="K349" i="19"/>
  <c r="K348" i="19"/>
  <c r="K347" i="19"/>
  <c r="K346" i="19"/>
  <c r="K345" i="19"/>
  <c r="K344" i="19"/>
  <c r="K343" i="19"/>
  <c r="K342" i="19"/>
  <c r="K341" i="19"/>
  <c r="K340" i="19"/>
  <c r="K339" i="19"/>
  <c r="K338" i="19"/>
  <c r="K337" i="19"/>
  <c r="K336" i="19"/>
  <c r="K335" i="19"/>
  <c r="K334" i="19"/>
  <c r="K333" i="19"/>
  <c r="K332" i="19"/>
  <c r="K331" i="19"/>
  <c r="K330" i="19"/>
  <c r="K329" i="19"/>
  <c r="K328" i="19"/>
  <c r="K327" i="19"/>
  <c r="K326" i="19"/>
  <c r="K325" i="19"/>
  <c r="K324" i="19"/>
  <c r="K323" i="19"/>
  <c r="K322" i="19"/>
  <c r="K321" i="19"/>
  <c r="K320" i="19"/>
  <c r="K319" i="19"/>
  <c r="K318" i="19"/>
  <c r="K317" i="19"/>
  <c r="K316" i="19"/>
  <c r="K315" i="19"/>
  <c r="K314" i="19"/>
  <c r="K313" i="19"/>
  <c r="K312" i="19"/>
  <c r="K311" i="19"/>
  <c r="K310" i="19"/>
  <c r="K309" i="19"/>
  <c r="K308" i="19"/>
  <c r="K307" i="19"/>
  <c r="K306" i="19"/>
  <c r="K305" i="19"/>
  <c r="K304" i="19"/>
  <c r="K303" i="19"/>
  <c r="K302" i="19"/>
  <c r="K301" i="19"/>
  <c r="K300" i="19"/>
  <c r="K299" i="19"/>
  <c r="K298" i="19"/>
  <c r="K297" i="19"/>
  <c r="K296" i="19"/>
  <c r="K295" i="19"/>
  <c r="K294" i="19"/>
  <c r="K293" i="19"/>
  <c r="K292" i="19"/>
  <c r="K291" i="19"/>
  <c r="K290" i="19"/>
  <c r="K289" i="19"/>
  <c r="K288" i="19"/>
  <c r="K287" i="19"/>
  <c r="K286" i="19"/>
  <c r="K284" i="19"/>
  <c r="K283" i="19"/>
  <c r="K282" i="19"/>
  <c r="K281" i="19"/>
  <c r="K280" i="19"/>
  <c r="K279" i="19"/>
  <c r="K278" i="19"/>
  <c r="K277" i="19"/>
  <c r="K276" i="19"/>
  <c r="K275" i="19"/>
  <c r="K273" i="19"/>
  <c r="K272" i="19"/>
  <c r="K271" i="19"/>
  <c r="K269" i="19"/>
  <c r="K268" i="19"/>
  <c r="K267" i="19"/>
  <c r="K266" i="19"/>
  <c r="K264" i="19"/>
  <c r="K263" i="19"/>
  <c r="K262" i="19"/>
  <c r="K260" i="19"/>
  <c r="K259" i="19"/>
  <c r="K258" i="19"/>
  <c r="K257" i="19"/>
  <c r="K256" i="19"/>
  <c r="K255" i="19"/>
  <c r="K249" i="19"/>
  <c r="K248" i="19"/>
  <c r="K247" i="19"/>
  <c r="K243" i="19"/>
  <c r="K242" i="19"/>
  <c r="K241" i="19"/>
  <c r="K240" i="19"/>
  <c r="K239" i="19"/>
  <c r="K238" i="19"/>
  <c r="K237" i="19"/>
  <c r="K236" i="19"/>
  <c r="K235" i="19"/>
  <c r="K234" i="19"/>
  <c r="K233" i="19"/>
  <c r="K232" i="19"/>
  <c r="K231" i="19"/>
  <c r="K230" i="19"/>
  <c r="K228" i="19"/>
  <c r="K227" i="19"/>
  <c r="K226" i="19"/>
  <c r="K225" i="19"/>
  <c r="K224" i="19"/>
  <c r="K223" i="19"/>
  <c r="K222" i="19"/>
  <c r="K221" i="19"/>
  <c r="K220" i="19"/>
  <c r="K219" i="19"/>
  <c r="K218" i="19"/>
  <c r="K217" i="19"/>
  <c r="K216" i="19"/>
  <c r="K215" i="19"/>
  <c r="K214" i="19"/>
  <c r="K213" i="19"/>
  <c r="K212" i="19"/>
  <c r="K211" i="19"/>
  <c r="K210" i="19"/>
  <c r="K209" i="19"/>
  <c r="K208" i="19"/>
  <c r="K207" i="19"/>
  <c r="K206" i="19"/>
  <c r="K205" i="19"/>
  <c r="K204" i="19"/>
  <c r="K203" i="19"/>
  <c r="K202" i="19"/>
  <c r="K201" i="19"/>
  <c r="K200" i="19"/>
  <c r="K199" i="19"/>
  <c r="K198" i="19"/>
  <c r="K197" i="19"/>
  <c r="K196" i="19"/>
  <c r="K195" i="19"/>
  <c r="K194" i="19"/>
  <c r="K193" i="19"/>
  <c r="K192" i="19"/>
  <c r="K191" i="19"/>
  <c r="K190" i="19"/>
  <c r="K189" i="19"/>
  <c r="K188" i="19"/>
  <c r="K187" i="19"/>
  <c r="K186" i="19"/>
  <c r="K185" i="19"/>
  <c r="K184" i="19"/>
  <c r="K183" i="19"/>
  <c r="K182" i="19"/>
  <c r="K181" i="19"/>
  <c r="K180" i="19"/>
  <c r="K179" i="19"/>
  <c r="K178" i="19"/>
  <c r="K177" i="19"/>
  <c r="K176" i="19"/>
  <c r="K175" i="19"/>
  <c r="K174" i="19"/>
  <c r="K173" i="19"/>
  <c r="K172" i="19"/>
  <c r="K171" i="19"/>
  <c r="K170" i="19"/>
  <c r="K169" i="19"/>
  <c r="K168" i="19"/>
  <c r="K167" i="19"/>
  <c r="K166" i="19"/>
  <c r="K165" i="19"/>
  <c r="K164" i="19"/>
  <c r="K163" i="19"/>
  <c r="K162" i="19"/>
  <c r="K161" i="19"/>
  <c r="K160" i="19"/>
  <c r="K159" i="19"/>
  <c r="K158" i="19"/>
  <c r="K157" i="19"/>
  <c r="K156" i="19"/>
  <c r="K155" i="19"/>
  <c r="K154" i="19"/>
  <c r="K153" i="19"/>
  <c r="K152" i="19"/>
  <c r="K151" i="19"/>
  <c r="K150" i="19"/>
  <c r="K149" i="19"/>
  <c r="K148" i="19"/>
  <c r="K147" i="19"/>
  <c r="K146" i="19"/>
  <c r="K145" i="19"/>
  <c r="K144" i="19"/>
  <c r="K143" i="19"/>
  <c r="K142" i="19"/>
  <c r="K141" i="19"/>
  <c r="K140" i="19"/>
  <c r="K139" i="19"/>
  <c r="K138" i="19"/>
  <c r="K137" i="19"/>
  <c r="K136" i="19"/>
  <c r="K135" i="19"/>
  <c r="K134" i="19"/>
  <c r="K133" i="19"/>
  <c r="K132" i="19"/>
  <c r="K131" i="19"/>
  <c r="K130" i="19"/>
  <c r="K129" i="19"/>
  <c r="K128" i="19"/>
  <c r="K127" i="19"/>
  <c r="K126" i="19"/>
  <c r="K125" i="19"/>
  <c r="K124" i="19"/>
  <c r="K123" i="19"/>
  <c r="K122" i="19"/>
  <c r="K121" i="19"/>
  <c r="K120" i="19"/>
  <c r="K119" i="19"/>
  <c r="K118" i="19"/>
  <c r="K117" i="19"/>
  <c r="K116" i="19"/>
  <c r="K115" i="19"/>
  <c r="K114" i="19"/>
  <c r="K113" i="19"/>
  <c r="K112" i="19"/>
  <c r="K111" i="19"/>
  <c r="K110" i="19"/>
  <c r="K109" i="19"/>
  <c r="K108" i="19"/>
  <c r="K107" i="19"/>
  <c r="K106" i="19"/>
  <c r="K105" i="19"/>
  <c r="K104" i="19"/>
  <c r="K103" i="19"/>
  <c r="K102" i="19"/>
  <c r="K101" i="19"/>
  <c r="K100" i="19"/>
  <c r="K99" i="19"/>
  <c r="K98" i="19"/>
  <c r="K97" i="19"/>
  <c r="K96" i="19"/>
  <c r="K95" i="19"/>
  <c r="K94" i="19"/>
  <c r="K93" i="19"/>
  <c r="K92" i="19"/>
  <c r="K91" i="19"/>
  <c r="K90" i="19"/>
  <c r="K89" i="19"/>
  <c r="K88" i="19"/>
  <c r="K87" i="19"/>
  <c r="K86" i="19"/>
  <c r="K85" i="19"/>
  <c r="K84" i="19"/>
  <c r="K83" i="19"/>
  <c r="K77" i="19"/>
  <c r="K76" i="19"/>
  <c r="K75" i="19"/>
  <c r="K74" i="19"/>
  <c r="K73" i="19"/>
  <c r="K72" i="19"/>
  <c r="K71" i="19"/>
  <c r="K70" i="19"/>
  <c r="K69" i="19"/>
  <c r="K68" i="19"/>
  <c r="K67" i="19"/>
  <c r="K66" i="19"/>
  <c r="K65" i="19"/>
  <c r="K64" i="19"/>
  <c r="K63" i="19"/>
  <c r="K62" i="19"/>
  <c r="K61" i="19"/>
  <c r="K60" i="19"/>
  <c r="K59" i="19"/>
  <c r="K58" i="19"/>
  <c r="K57" i="19"/>
  <c r="K56" i="19"/>
  <c r="K55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K34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1123" i="18"/>
  <c r="K1122" i="18"/>
  <c r="K1121" i="18"/>
  <c r="K1120" i="18"/>
  <c r="K1119" i="18"/>
  <c r="K1118" i="18"/>
  <c r="K1117" i="18"/>
  <c r="K1116" i="18"/>
  <c r="K1115" i="18"/>
  <c r="K1114" i="18"/>
  <c r="K1113" i="18"/>
  <c r="K1112" i="18"/>
  <c r="K1111" i="18"/>
  <c r="K1110" i="18"/>
  <c r="K1109" i="18"/>
  <c r="K1108" i="18"/>
  <c r="K1107" i="18"/>
  <c r="K1106" i="18"/>
  <c r="K1105" i="18"/>
  <c r="K1104" i="18"/>
  <c r="K1103" i="18"/>
  <c r="K1102" i="18"/>
  <c r="K1101" i="18"/>
  <c r="K1100" i="18"/>
  <c r="K1099" i="18"/>
  <c r="K1098" i="18"/>
  <c r="K1097" i="18"/>
  <c r="K1096" i="18"/>
  <c r="K1095" i="18"/>
  <c r="K1094" i="18"/>
  <c r="K1093" i="18"/>
  <c r="K1092" i="18"/>
  <c r="K1091" i="18"/>
  <c r="K1090" i="18"/>
  <c r="K1089" i="18"/>
  <c r="K1088" i="18"/>
  <c r="K1087" i="18"/>
  <c r="K1086" i="18"/>
  <c r="K1085" i="18"/>
  <c r="K1084" i="18"/>
  <c r="K1083" i="18"/>
  <c r="K1082" i="18"/>
  <c r="K1081" i="18"/>
  <c r="K1080" i="18"/>
  <c r="K1079" i="18"/>
  <c r="K1078" i="18"/>
  <c r="K1077" i="18"/>
  <c r="K1076" i="18"/>
  <c r="K1075" i="18"/>
  <c r="K1074" i="18"/>
  <c r="K1073" i="18"/>
  <c r="K1072" i="18"/>
  <c r="K1071" i="18"/>
  <c r="K1070" i="18"/>
  <c r="K1069" i="18"/>
  <c r="K1068" i="18"/>
  <c r="K1067" i="18"/>
  <c r="K1066" i="18"/>
  <c r="K1065" i="18"/>
  <c r="K1064" i="18"/>
  <c r="K1063" i="18"/>
  <c r="K1062" i="18"/>
  <c r="K1061" i="18"/>
  <c r="K1060" i="18"/>
  <c r="K1059" i="18"/>
  <c r="K1058" i="18"/>
  <c r="K1057" i="18"/>
  <c r="K1056" i="18"/>
  <c r="K1055" i="18"/>
  <c r="K1054" i="18"/>
  <c r="K1053" i="18"/>
  <c r="K1052" i="18"/>
  <c r="K1051" i="18"/>
  <c r="K1050" i="18"/>
  <c r="K1049" i="18"/>
  <c r="K1048" i="18"/>
  <c r="K1047" i="18"/>
  <c r="K1046" i="18"/>
  <c r="K1045" i="18"/>
  <c r="K1044" i="18"/>
  <c r="K1043" i="18"/>
  <c r="K1042" i="18"/>
  <c r="K1041" i="18"/>
  <c r="K1040" i="18"/>
  <c r="K1039" i="18"/>
  <c r="K1038" i="18"/>
  <c r="K1037" i="18"/>
  <c r="K1036" i="18"/>
  <c r="K1035" i="18"/>
  <c r="K1034" i="18"/>
  <c r="K1033" i="18"/>
  <c r="K1032" i="18"/>
  <c r="K1031" i="18"/>
  <c r="K1030" i="18"/>
  <c r="K1029" i="18"/>
  <c r="K1028" i="18"/>
  <c r="K1027" i="18"/>
  <c r="K1026" i="18"/>
  <c r="K1025" i="18"/>
  <c r="K1024" i="18"/>
  <c r="K1023" i="18"/>
  <c r="K1022" i="18"/>
  <c r="K1021" i="18"/>
  <c r="K1020" i="18"/>
  <c r="K1019" i="18"/>
  <c r="K1018" i="18"/>
  <c r="K1017" i="18"/>
  <c r="K1016" i="18"/>
  <c r="K1015" i="18"/>
  <c r="K1014" i="18"/>
  <c r="K1013" i="18"/>
  <c r="K1012" i="18"/>
  <c r="K1011" i="18"/>
  <c r="K1010" i="18"/>
  <c r="K1009" i="18"/>
  <c r="K1008" i="18"/>
  <c r="K1007" i="18"/>
  <c r="K1006" i="18"/>
  <c r="K1005" i="18"/>
  <c r="K1004" i="18"/>
  <c r="K1003" i="18"/>
  <c r="K1002" i="18"/>
  <c r="K1001" i="18"/>
  <c r="K1000" i="18"/>
  <c r="K999" i="18"/>
  <c r="K998" i="18"/>
  <c r="K997" i="18"/>
  <c r="K996" i="18"/>
  <c r="K995" i="18"/>
  <c r="K994" i="18"/>
  <c r="K993" i="18"/>
  <c r="K992" i="18"/>
  <c r="K991" i="18"/>
  <c r="K990" i="18"/>
  <c r="K989" i="18"/>
  <c r="K988" i="18"/>
  <c r="K987" i="18"/>
  <c r="K984" i="18"/>
  <c r="K983" i="18"/>
  <c r="K982" i="18"/>
  <c r="K981" i="18"/>
  <c r="K980" i="18"/>
  <c r="K979" i="18"/>
  <c r="K978" i="18"/>
  <c r="K977" i="18"/>
  <c r="K976" i="18"/>
  <c r="K975" i="18"/>
  <c r="K974" i="18"/>
  <c r="K973" i="18"/>
  <c r="K972" i="18"/>
  <c r="K971" i="18"/>
  <c r="K970" i="18"/>
  <c r="K969" i="18"/>
  <c r="K968" i="18"/>
  <c r="K967" i="18"/>
  <c r="K966" i="18"/>
  <c r="K965" i="18"/>
  <c r="K964" i="18"/>
  <c r="K963" i="18"/>
  <c r="K962" i="18"/>
  <c r="K961" i="18"/>
  <c r="K960" i="18"/>
  <c r="K959" i="18"/>
  <c r="K958" i="18"/>
  <c r="K957" i="18"/>
  <c r="K956" i="18"/>
  <c r="K955" i="18"/>
  <c r="K954" i="18"/>
  <c r="K953" i="18"/>
  <c r="K952" i="18"/>
  <c r="K951" i="18"/>
  <c r="K950" i="18"/>
  <c r="K949" i="18"/>
  <c r="K948" i="18"/>
  <c r="K947" i="18"/>
  <c r="K946" i="18"/>
  <c r="K945" i="18"/>
  <c r="K944" i="18"/>
  <c r="K943" i="18"/>
  <c r="K942" i="18"/>
  <c r="K941" i="18"/>
  <c r="K940" i="18"/>
  <c r="K939" i="18"/>
  <c r="K938" i="18"/>
  <c r="K937" i="18"/>
  <c r="K936" i="18"/>
  <c r="K935" i="18"/>
  <c r="K934" i="18"/>
  <c r="K933" i="18"/>
  <c r="K932" i="18"/>
  <c r="K931" i="18"/>
  <c r="K930" i="18"/>
  <c r="K929" i="18"/>
  <c r="K928" i="18"/>
  <c r="K927" i="18"/>
  <c r="K926" i="18"/>
  <c r="K925" i="18"/>
  <c r="K924" i="18"/>
  <c r="K923" i="18"/>
  <c r="K922" i="18"/>
  <c r="K921" i="18"/>
  <c r="K920" i="18"/>
  <c r="K919" i="18"/>
  <c r="K918" i="18"/>
  <c r="K917" i="18"/>
  <c r="K916" i="18"/>
  <c r="K915" i="18"/>
  <c r="K914" i="18"/>
  <c r="K913" i="18"/>
  <c r="K912" i="18"/>
  <c r="K911" i="18"/>
  <c r="K910" i="18"/>
  <c r="K909" i="18"/>
  <c r="K908" i="18"/>
  <c r="K907" i="18"/>
  <c r="K906" i="18"/>
  <c r="K905" i="18"/>
  <c r="K904" i="18"/>
  <c r="K903" i="18"/>
  <c r="K902" i="18"/>
  <c r="K901" i="18"/>
  <c r="K900" i="18"/>
  <c r="K899" i="18"/>
  <c r="K898" i="18"/>
  <c r="K897" i="18"/>
  <c r="K896" i="18"/>
  <c r="K895" i="18"/>
  <c r="K894" i="18"/>
  <c r="K893" i="18"/>
  <c r="K892" i="18"/>
  <c r="K891" i="18"/>
  <c r="K890" i="18"/>
  <c r="K889" i="18"/>
  <c r="K888" i="18"/>
  <c r="K887" i="18"/>
  <c r="K886" i="18"/>
  <c r="K885" i="18"/>
  <c r="K884" i="18"/>
  <c r="K883" i="18"/>
  <c r="K882" i="18"/>
  <c r="K881" i="18"/>
  <c r="K880" i="18"/>
  <c r="K879" i="18"/>
  <c r="K878" i="18"/>
  <c r="K877" i="18"/>
  <c r="K876" i="18"/>
  <c r="K875" i="18"/>
  <c r="K874" i="18"/>
  <c r="K873" i="18"/>
  <c r="K872" i="18"/>
  <c r="K871" i="18"/>
  <c r="K870" i="18"/>
  <c r="K869" i="18"/>
  <c r="K868" i="18"/>
  <c r="K867" i="18"/>
  <c r="K866" i="18"/>
  <c r="K865" i="18"/>
  <c r="K864" i="18"/>
  <c r="K863" i="18"/>
  <c r="K862" i="18"/>
  <c r="K861" i="18"/>
  <c r="K860" i="18"/>
  <c r="K859" i="18"/>
  <c r="K858" i="18"/>
  <c r="K857" i="18"/>
  <c r="K856" i="18"/>
  <c r="K855" i="18"/>
  <c r="K854" i="18"/>
  <c r="K853" i="18"/>
  <c r="K852" i="18"/>
  <c r="K851" i="18"/>
  <c r="K850" i="18"/>
  <c r="K849" i="18"/>
  <c r="K848" i="18"/>
  <c r="K847" i="18"/>
  <c r="K846" i="18"/>
  <c r="K845" i="18"/>
  <c r="K844" i="18"/>
  <c r="K843" i="18"/>
  <c r="K842" i="18"/>
  <c r="K841" i="18"/>
  <c r="K840" i="18"/>
  <c r="K839" i="18"/>
  <c r="K838" i="18"/>
  <c r="K837" i="18"/>
  <c r="K836" i="18"/>
  <c r="K835" i="18"/>
  <c r="K834" i="18"/>
  <c r="K833" i="18"/>
  <c r="K832" i="18"/>
  <c r="K831" i="18"/>
  <c r="K830" i="18"/>
  <c r="K829" i="18"/>
  <c r="K828" i="18"/>
  <c r="K827" i="18"/>
  <c r="K826" i="18"/>
  <c r="K825" i="18"/>
  <c r="K824" i="18"/>
  <c r="K823" i="18"/>
  <c r="K822" i="18"/>
  <c r="K821" i="18"/>
  <c r="K820" i="18"/>
  <c r="K819" i="18"/>
  <c r="K818" i="18"/>
  <c r="K817" i="18"/>
  <c r="K816" i="18"/>
  <c r="K815" i="18"/>
  <c r="K814" i="18"/>
  <c r="K813" i="18"/>
  <c r="K812" i="18"/>
  <c r="K811" i="18"/>
  <c r="K810" i="18"/>
  <c r="K809" i="18"/>
  <c r="K808" i="18"/>
  <c r="K805" i="18"/>
  <c r="K804" i="18"/>
  <c r="K802" i="18"/>
  <c r="K801" i="18"/>
  <c r="K800" i="18"/>
  <c r="K799" i="18"/>
  <c r="K798" i="18"/>
  <c r="K797" i="18"/>
  <c r="K796" i="18"/>
  <c r="K795" i="18"/>
  <c r="K794" i="18"/>
  <c r="K793" i="18"/>
  <c r="K792" i="18"/>
  <c r="K791" i="18"/>
  <c r="K790" i="18"/>
  <c r="K789" i="18"/>
  <c r="K788" i="18"/>
  <c r="K787" i="18"/>
  <c r="K786" i="18"/>
  <c r="K785" i="18"/>
  <c r="K784" i="18"/>
  <c r="K783" i="18"/>
  <c r="K782" i="18"/>
  <c r="K781" i="18"/>
  <c r="K780" i="18"/>
  <c r="K779" i="18"/>
  <c r="K778" i="18"/>
  <c r="K777" i="18"/>
  <c r="K776" i="18"/>
  <c r="K775" i="18"/>
  <c r="K774" i="18"/>
  <c r="K773" i="18"/>
  <c r="K772" i="18"/>
  <c r="K771" i="18"/>
  <c r="K770" i="18"/>
  <c r="K769" i="18"/>
  <c r="K768" i="18"/>
  <c r="K767" i="18"/>
  <c r="K766" i="18"/>
  <c r="K765" i="18"/>
  <c r="K764" i="18"/>
  <c r="K763" i="18"/>
  <c r="K762" i="18"/>
  <c r="K761" i="18"/>
  <c r="K760" i="18"/>
  <c r="K759" i="18"/>
  <c r="K758" i="18"/>
  <c r="K757" i="18"/>
  <c r="K756" i="18"/>
  <c r="K755" i="18"/>
  <c r="K754" i="18"/>
  <c r="K753" i="18"/>
  <c r="K752" i="18"/>
  <c r="K751" i="18"/>
  <c r="K750" i="18"/>
  <c r="K749" i="18"/>
  <c r="K748" i="18"/>
  <c r="K747" i="18"/>
  <c r="K746" i="18"/>
  <c r="K745" i="18"/>
  <c r="K744" i="18"/>
  <c r="K743" i="18"/>
  <c r="K742" i="18"/>
  <c r="K741" i="18"/>
  <c r="K740" i="18"/>
  <c r="K739" i="18"/>
  <c r="K738" i="18"/>
  <c r="K737" i="18"/>
  <c r="K736" i="18"/>
  <c r="K735" i="18"/>
  <c r="K734" i="18"/>
  <c r="K733" i="18"/>
  <c r="K732" i="18"/>
  <c r="K731" i="18"/>
  <c r="K730" i="18"/>
  <c r="K729" i="18"/>
  <c r="K728" i="18"/>
  <c r="K727" i="18"/>
  <c r="K726" i="18"/>
  <c r="K725" i="18"/>
  <c r="K724" i="18"/>
  <c r="K723" i="18"/>
  <c r="K722" i="18"/>
  <c r="K721" i="18"/>
  <c r="K720" i="18"/>
  <c r="K719" i="18"/>
  <c r="K718" i="18"/>
  <c r="K717" i="18"/>
  <c r="K716" i="18"/>
  <c r="K715" i="18"/>
  <c r="K714" i="18"/>
  <c r="K713" i="18"/>
  <c r="K712" i="18"/>
  <c r="K711" i="18"/>
  <c r="K710" i="18"/>
  <c r="K709" i="18"/>
  <c r="K708" i="18"/>
  <c r="K707" i="18"/>
  <c r="K706" i="18"/>
  <c r="K705" i="18"/>
  <c r="K703" i="18"/>
  <c r="K702" i="18"/>
  <c r="K701" i="18"/>
  <c r="K700" i="18"/>
  <c r="K698" i="18"/>
  <c r="K697" i="18"/>
  <c r="K696" i="18"/>
  <c r="K694" i="18"/>
  <c r="K693" i="18"/>
  <c r="K692" i="18"/>
  <c r="K691" i="18"/>
  <c r="K690" i="18"/>
  <c r="K689" i="18"/>
  <c r="K688" i="18"/>
  <c r="K687" i="18"/>
  <c r="K686" i="18"/>
  <c r="K685" i="18"/>
  <c r="K672" i="18"/>
  <c r="K671" i="18"/>
  <c r="K670" i="18"/>
  <c r="K669" i="18"/>
  <c r="K668" i="18"/>
  <c r="K667" i="18"/>
  <c r="K666" i="18"/>
  <c r="K665" i="18"/>
  <c r="K664" i="18"/>
  <c r="K663" i="18"/>
  <c r="K662" i="18"/>
  <c r="K661" i="18"/>
  <c r="K660" i="18"/>
  <c r="K659" i="18"/>
  <c r="K658" i="18"/>
  <c r="K657" i="18"/>
  <c r="K656" i="18"/>
  <c r="K655" i="18"/>
  <c r="K654" i="18"/>
  <c r="K653" i="18"/>
  <c r="K652" i="18"/>
  <c r="K651" i="18"/>
  <c r="K650" i="18"/>
  <c r="K649" i="18"/>
  <c r="K648" i="18"/>
  <c r="K647" i="18"/>
  <c r="K646" i="18"/>
  <c r="K645" i="18"/>
  <c r="K644" i="18"/>
  <c r="K643" i="18"/>
  <c r="K642" i="18"/>
  <c r="K641" i="18"/>
  <c r="K640" i="18"/>
  <c r="K639" i="18"/>
  <c r="K638" i="18"/>
  <c r="K637" i="18"/>
  <c r="K636" i="18"/>
  <c r="K635" i="18"/>
  <c r="K634" i="18"/>
  <c r="K633" i="18"/>
  <c r="K632" i="18"/>
  <c r="K631" i="18"/>
  <c r="K630" i="18"/>
  <c r="K629" i="18"/>
  <c r="K628" i="18"/>
  <c r="K627" i="18"/>
  <c r="K626" i="18"/>
  <c r="K625" i="18"/>
  <c r="K624" i="18"/>
  <c r="K623" i="18"/>
  <c r="K622" i="18"/>
  <c r="K621" i="18"/>
  <c r="K620" i="18"/>
  <c r="K619" i="18"/>
  <c r="K618" i="18"/>
  <c r="K617" i="18"/>
  <c r="K616" i="18"/>
  <c r="K615" i="18"/>
  <c r="K614" i="18"/>
  <c r="K613" i="18"/>
  <c r="K612" i="18"/>
  <c r="K611" i="18"/>
  <c r="K610" i="18"/>
  <c r="K609" i="18"/>
  <c r="K608" i="18"/>
  <c r="K607" i="18"/>
  <c r="K606" i="18"/>
  <c r="K605" i="18"/>
  <c r="K604" i="18"/>
  <c r="K603" i="18"/>
  <c r="K602" i="18"/>
  <c r="K601" i="18"/>
  <c r="K600" i="18"/>
  <c r="K599" i="18"/>
  <c r="K598" i="18"/>
  <c r="K597" i="18"/>
  <c r="K596" i="18"/>
  <c r="K595" i="18"/>
  <c r="K594" i="18"/>
  <c r="K593" i="18"/>
  <c r="K592" i="18"/>
  <c r="K591" i="18"/>
  <c r="K590" i="18"/>
  <c r="K589" i="18"/>
  <c r="K588" i="18"/>
  <c r="K587" i="18"/>
  <c r="K586" i="18"/>
  <c r="K585" i="18"/>
  <c r="K584" i="18"/>
  <c r="K583" i="18"/>
  <c r="K582" i="18"/>
  <c r="K581" i="18"/>
  <c r="K580" i="18"/>
  <c r="K579" i="18"/>
  <c r="K578" i="18"/>
  <c r="K577" i="18"/>
  <c r="K576" i="18"/>
  <c r="K575" i="18"/>
  <c r="K574" i="18"/>
  <c r="K573" i="18"/>
  <c r="K572" i="18"/>
  <c r="K571" i="18"/>
  <c r="K570" i="18"/>
  <c r="K569" i="18"/>
  <c r="K568" i="18"/>
  <c r="K567" i="18"/>
  <c r="K566" i="18"/>
  <c r="K565" i="18"/>
  <c r="K564" i="18"/>
  <c r="K563" i="18"/>
  <c r="K562" i="18"/>
  <c r="K561" i="18"/>
  <c r="K560" i="18"/>
  <c r="K559" i="18"/>
  <c r="K558" i="18"/>
  <c r="K557" i="18"/>
  <c r="K556" i="18"/>
  <c r="K555" i="18"/>
  <c r="K554" i="18"/>
  <c r="K553" i="18"/>
  <c r="K552" i="18"/>
  <c r="K551" i="18"/>
  <c r="K550" i="18"/>
  <c r="K549" i="18"/>
  <c r="K548" i="18"/>
  <c r="K547" i="18"/>
  <c r="K546" i="18"/>
  <c r="K545" i="18"/>
  <c r="K544" i="18"/>
  <c r="K543" i="18"/>
  <c r="K542" i="18"/>
  <c r="K541" i="18"/>
  <c r="K540" i="18"/>
  <c r="K539" i="18"/>
  <c r="K538" i="18"/>
  <c r="K537" i="18"/>
  <c r="K536" i="18"/>
  <c r="K535" i="18"/>
  <c r="K534" i="18"/>
  <c r="K533" i="18"/>
  <c r="K532" i="18"/>
  <c r="K531" i="18"/>
  <c r="K530" i="18"/>
  <c r="K529" i="18"/>
  <c r="K528" i="18"/>
  <c r="K527" i="18"/>
  <c r="K526" i="18"/>
  <c r="K525" i="18"/>
  <c r="K524" i="18"/>
  <c r="K523" i="18"/>
  <c r="K522" i="18"/>
  <c r="K521" i="18"/>
  <c r="K520" i="18"/>
  <c r="K519" i="18"/>
  <c r="K518" i="18"/>
  <c r="K517" i="18"/>
  <c r="K516" i="18"/>
  <c r="K515" i="18"/>
  <c r="K514" i="18"/>
  <c r="K513" i="18"/>
  <c r="K512" i="18"/>
  <c r="K511" i="18"/>
  <c r="K510" i="18"/>
  <c r="K509" i="18"/>
  <c r="K508" i="18"/>
  <c r="K507" i="18"/>
  <c r="K506" i="18"/>
  <c r="K505" i="18"/>
  <c r="K504" i="18"/>
  <c r="K503" i="18"/>
  <c r="K502" i="18"/>
  <c r="K501" i="18"/>
  <c r="K500" i="18"/>
  <c r="K499" i="18"/>
  <c r="K498" i="18"/>
  <c r="K497" i="18"/>
  <c r="K496" i="18"/>
  <c r="K495" i="18"/>
  <c r="K494" i="18"/>
  <c r="K493" i="18"/>
  <c r="K492" i="18"/>
  <c r="K491" i="18"/>
  <c r="K490" i="18"/>
  <c r="K489" i="18"/>
  <c r="K488" i="18"/>
  <c r="K487" i="18"/>
  <c r="K486" i="18"/>
  <c r="K485" i="18"/>
  <c r="K484" i="18"/>
  <c r="K483" i="18"/>
  <c r="K482" i="18"/>
  <c r="K481" i="18"/>
  <c r="K480" i="18"/>
  <c r="K479" i="18"/>
  <c r="K478" i="18"/>
  <c r="K477" i="18"/>
  <c r="K476" i="18"/>
  <c r="K475" i="18"/>
  <c r="K474" i="18"/>
  <c r="K473" i="18"/>
  <c r="K472" i="18"/>
  <c r="K471" i="18"/>
  <c r="K470" i="18"/>
  <c r="K469" i="18"/>
  <c r="K468" i="18"/>
  <c r="K467" i="18"/>
  <c r="K466" i="18"/>
  <c r="K465" i="18"/>
  <c r="K464" i="18"/>
  <c r="K463" i="18"/>
  <c r="K462" i="18"/>
  <c r="K461" i="18"/>
  <c r="K460" i="18"/>
  <c r="K459" i="18"/>
  <c r="K458" i="18"/>
  <c r="K457" i="18"/>
  <c r="K456" i="18"/>
  <c r="K455" i="18"/>
  <c r="K454" i="18"/>
  <c r="K453" i="18"/>
  <c r="K452" i="18"/>
  <c r="K451" i="18"/>
  <c r="K450" i="18"/>
  <c r="K449" i="18"/>
  <c r="K448" i="18"/>
  <c r="K447" i="18"/>
  <c r="K446" i="18"/>
  <c r="K445" i="18"/>
  <c r="K444" i="18"/>
  <c r="K443" i="18"/>
  <c r="K442" i="18"/>
  <c r="K441" i="18"/>
  <c r="K440" i="18"/>
  <c r="K439" i="18"/>
  <c r="K438" i="18"/>
  <c r="K437" i="18"/>
  <c r="K436" i="18"/>
  <c r="K435" i="18"/>
  <c r="K434" i="18"/>
  <c r="K433" i="18"/>
  <c r="K432" i="18"/>
  <c r="K431" i="18"/>
  <c r="K430" i="18"/>
  <c r="K429" i="18"/>
  <c r="K428" i="18"/>
  <c r="K427" i="18"/>
  <c r="K426" i="18"/>
  <c r="K425" i="18"/>
  <c r="K424" i="18"/>
  <c r="K423" i="18"/>
  <c r="K422" i="18"/>
  <c r="K421" i="18"/>
  <c r="K420" i="18"/>
  <c r="K419" i="18"/>
  <c r="K418" i="18"/>
  <c r="K417" i="18"/>
  <c r="K416" i="18"/>
  <c r="K415" i="18"/>
  <c r="K414" i="18"/>
  <c r="K413" i="18"/>
  <c r="K412" i="18"/>
  <c r="K411" i="18"/>
  <c r="K410" i="18"/>
  <c r="K409" i="18"/>
  <c r="K408" i="18"/>
  <c r="K407" i="18"/>
  <c r="K406" i="18"/>
  <c r="K405" i="18"/>
  <c r="K404" i="18"/>
  <c r="K403" i="18"/>
  <c r="K402" i="18"/>
  <c r="K401" i="18"/>
  <c r="K400" i="18"/>
  <c r="K399" i="18"/>
  <c r="K398" i="18"/>
  <c r="K397" i="18"/>
  <c r="K396" i="18"/>
  <c r="K395" i="18"/>
  <c r="K394" i="18"/>
  <c r="K393" i="18"/>
  <c r="K392" i="18"/>
  <c r="K391" i="18"/>
  <c r="K390" i="18"/>
  <c r="K389" i="18"/>
  <c r="K388" i="18"/>
  <c r="K387" i="18"/>
  <c r="K386" i="18"/>
  <c r="K385" i="18"/>
  <c r="K384" i="18"/>
  <c r="K383" i="18"/>
  <c r="K382" i="18"/>
  <c r="K381" i="18"/>
  <c r="K380" i="18"/>
  <c r="K379" i="18"/>
  <c r="K378" i="18"/>
  <c r="K377" i="18"/>
  <c r="K376" i="18"/>
  <c r="K375" i="18"/>
  <c r="K374" i="18"/>
  <c r="K373" i="18"/>
  <c r="K372" i="18"/>
  <c r="K371" i="18"/>
  <c r="K370" i="18"/>
  <c r="K369" i="18"/>
  <c r="K368" i="18"/>
  <c r="K367" i="18"/>
  <c r="K366" i="18"/>
  <c r="K365" i="18"/>
  <c r="K364" i="18"/>
  <c r="K363" i="18"/>
  <c r="K362" i="18"/>
  <c r="K361" i="18"/>
  <c r="K360" i="18"/>
  <c r="K359" i="18"/>
  <c r="K358" i="18"/>
  <c r="K357" i="18"/>
  <c r="K356" i="18"/>
  <c r="K355" i="18"/>
  <c r="K354" i="18"/>
  <c r="K353" i="18"/>
  <c r="K352" i="18"/>
  <c r="K351" i="18"/>
  <c r="K350" i="18"/>
  <c r="K349" i="18"/>
  <c r="K348" i="18"/>
  <c r="K347" i="18"/>
  <c r="K346" i="18"/>
  <c r="K345" i="18"/>
  <c r="K344" i="18"/>
  <c r="K343" i="18"/>
  <c r="K342" i="18"/>
  <c r="K341" i="18"/>
  <c r="K340" i="18"/>
  <c r="K339" i="18"/>
  <c r="K338" i="18"/>
  <c r="K337" i="18"/>
  <c r="K336" i="18"/>
  <c r="K335" i="18"/>
  <c r="K334" i="18"/>
  <c r="K333" i="18"/>
  <c r="K332" i="18"/>
  <c r="K331" i="18"/>
  <c r="K330" i="18"/>
  <c r="K329" i="18"/>
  <c r="K328" i="18"/>
  <c r="K327" i="18"/>
  <c r="K326" i="18"/>
  <c r="K325" i="18"/>
  <c r="K324" i="18"/>
  <c r="K323" i="18"/>
  <c r="K322" i="18"/>
  <c r="K321" i="18"/>
  <c r="K320" i="18"/>
  <c r="K319" i="18"/>
  <c r="K318" i="18"/>
  <c r="K317" i="18"/>
  <c r="K316" i="18"/>
  <c r="K315" i="18"/>
  <c r="K314" i="18"/>
  <c r="K313" i="18"/>
  <c r="K312" i="18"/>
  <c r="K311" i="18"/>
  <c r="K310" i="18"/>
  <c r="K309" i="18"/>
  <c r="K308" i="18"/>
  <c r="K307" i="18"/>
  <c r="K306" i="18"/>
  <c r="K305" i="18"/>
  <c r="K304" i="18"/>
  <c r="K303" i="18"/>
  <c r="K302" i="18"/>
  <c r="K301" i="18"/>
  <c r="K300" i="18"/>
  <c r="K299" i="18"/>
  <c r="K298" i="18"/>
  <c r="K297" i="18"/>
  <c r="K296" i="18"/>
  <c r="K295" i="18"/>
  <c r="K294" i="18"/>
  <c r="K293" i="18"/>
  <c r="K292" i="18"/>
  <c r="K291" i="18"/>
  <c r="K290" i="18"/>
  <c r="K289" i="18"/>
  <c r="K288" i="18"/>
  <c r="K287" i="18"/>
  <c r="K286" i="18"/>
  <c r="K284" i="18"/>
  <c r="K283" i="18"/>
  <c r="K282" i="18"/>
  <c r="K281" i="18"/>
  <c r="K280" i="18"/>
  <c r="K279" i="18"/>
  <c r="K278" i="18"/>
  <c r="K277" i="18"/>
  <c r="K276" i="18"/>
  <c r="K275" i="18"/>
  <c r="K273" i="18"/>
  <c r="K272" i="18"/>
  <c r="K271" i="18"/>
  <c r="K269" i="18"/>
  <c r="K268" i="18"/>
  <c r="K267" i="18"/>
  <c r="K266" i="18"/>
  <c r="K264" i="18"/>
  <c r="K263" i="18"/>
  <c r="K262" i="18"/>
  <c r="K260" i="18"/>
  <c r="K259" i="18"/>
  <c r="K258" i="18"/>
  <c r="K257" i="18"/>
  <c r="K256" i="18"/>
  <c r="K255" i="18"/>
  <c r="K249" i="18"/>
  <c r="K248" i="18"/>
  <c r="K247" i="18"/>
  <c r="K243" i="18"/>
  <c r="K242" i="18"/>
  <c r="K241" i="18"/>
  <c r="K240" i="18"/>
  <c r="K239" i="18"/>
  <c r="K238" i="18"/>
  <c r="K237" i="18"/>
  <c r="K236" i="18"/>
  <c r="K235" i="18"/>
  <c r="K234" i="18"/>
  <c r="K233" i="18"/>
  <c r="K232" i="18"/>
  <c r="K231" i="18"/>
  <c r="K230" i="18"/>
  <c r="K228" i="18"/>
  <c r="K227" i="18"/>
  <c r="K226" i="18"/>
  <c r="K225" i="18"/>
  <c r="K224" i="18"/>
  <c r="K223" i="18"/>
  <c r="K222" i="18"/>
  <c r="K221" i="18"/>
  <c r="K220" i="18"/>
  <c r="K219" i="18"/>
  <c r="K218" i="18"/>
  <c r="K217" i="18"/>
  <c r="K216" i="18"/>
  <c r="K215" i="18"/>
  <c r="K214" i="18"/>
  <c r="K213" i="18"/>
  <c r="K212" i="18"/>
  <c r="K211" i="18"/>
  <c r="K210" i="18"/>
  <c r="K209" i="18"/>
  <c r="K208" i="18"/>
  <c r="K207" i="18"/>
  <c r="K206" i="18"/>
  <c r="K205" i="18"/>
  <c r="K204" i="18"/>
  <c r="K203" i="18"/>
  <c r="K202" i="18"/>
  <c r="K201" i="18"/>
  <c r="K200" i="18"/>
  <c r="K199" i="18"/>
  <c r="K198" i="18"/>
  <c r="K197" i="18"/>
  <c r="K196" i="18"/>
  <c r="K195" i="18"/>
  <c r="K194" i="18"/>
  <c r="K193" i="18"/>
  <c r="K192" i="18"/>
  <c r="K191" i="18"/>
  <c r="K190" i="18"/>
  <c r="K189" i="18"/>
  <c r="K188" i="18"/>
  <c r="K187" i="18"/>
  <c r="K186" i="18"/>
  <c r="K185" i="18"/>
  <c r="K184" i="18"/>
  <c r="K183" i="18"/>
  <c r="K182" i="18"/>
  <c r="K181" i="18"/>
  <c r="K180" i="18"/>
  <c r="K179" i="18"/>
  <c r="K178" i="18"/>
  <c r="K177" i="18"/>
  <c r="K176" i="18"/>
  <c r="K175" i="18"/>
  <c r="K174" i="18"/>
  <c r="K173" i="18"/>
  <c r="K172" i="18"/>
  <c r="K171" i="18"/>
  <c r="K170" i="18"/>
  <c r="K169" i="18"/>
  <c r="K168" i="18"/>
  <c r="K167" i="18"/>
  <c r="K166" i="18"/>
  <c r="K165" i="18"/>
  <c r="K164" i="18"/>
  <c r="K163" i="18"/>
  <c r="K162" i="18"/>
  <c r="K161" i="18"/>
  <c r="K160" i="18"/>
  <c r="K159" i="18"/>
  <c r="K158" i="18"/>
  <c r="K157" i="18"/>
  <c r="K156" i="18"/>
  <c r="K155" i="18"/>
  <c r="K154" i="18"/>
  <c r="K153" i="18"/>
  <c r="K152" i="18"/>
  <c r="K151" i="18"/>
  <c r="K150" i="18"/>
  <c r="K149" i="18"/>
  <c r="K148" i="18"/>
  <c r="K147" i="18"/>
  <c r="K146" i="18"/>
  <c r="K145" i="18"/>
  <c r="K144" i="18"/>
  <c r="K143" i="18"/>
  <c r="K142" i="18"/>
  <c r="K141" i="18"/>
  <c r="K140" i="18"/>
  <c r="K139" i="18"/>
  <c r="K138" i="18"/>
  <c r="K137" i="18"/>
  <c r="K136" i="18"/>
  <c r="K135" i="18"/>
  <c r="K134" i="18"/>
  <c r="K133" i="18"/>
  <c r="K132" i="18"/>
  <c r="K131" i="18"/>
  <c r="K130" i="18"/>
  <c r="K129" i="18"/>
  <c r="K128" i="18"/>
  <c r="K127" i="18"/>
  <c r="K126" i="18"/>
  <c r="K125" i="18"/>
  <c r="K124" i="18"/>
  <c r="K123" i="18"/>
  <c r="K122" i="18"/>
  <c r="K121" i="18"/>
  <c r="K120" i="18"/>
  <c r="K119" i="18"/>
  <c r="K118" i="18"/>
  <c r="K117" i="18"/>
  <c r="K116" i="18"/>
  <c r="K115" i="18"/>
  <c r="K114" i="18"/>
  <c r="K113" i="18"/>
  <c r="K112" i="18"/>
  <c r="K111" i="18"/>
  <c r="K110" i="18"/>
  <c r="K109" i="18"/>
  <c r="K108" i="18"/>
  <c r="K107" i="18"/>
  <c r="K106" i="18"/>
  <c r="K105" i="18"/>
  <c r="K104" i="18"/>
  <c r="K103" i="18"/>
  <c r="K102" i="18"/>
  <c r="K101" i="18"/>
  <c r="K100" i="18"/>
  <c r="K99" i="18"/>
  <c r="K98" i="18"/>
  <c r="K97" i="18"/>
  <c r="K96" i="18"/>
  <c r="K95" i="18"/>
  <c r="K94" i="18"/>
  <c r="K93" i="18"/>
  <c r="K92" i="18"/>
  <c r="K91" i="18"/>
  <c r="K90" i="18"/>
  <c r="K89" i="18"/>
  <c r="K88" i="18"/>
  <c r="K87" i="18"/>
  <c r="K86" i="18"/>
  <c r="K85" i="18"/>
  <c r="K84" i="18"/>
  <c r="K83" i="18"/>
  <c r="K77" i="18"/>
  <c r="K76" i="18"/>
  <c r="K75" i="18"/>
  <c r="K74" i="18"/>
  <c r="K73" i="18"/>
  <c r="K72" i="18"/>
  <c r="K71" i="18"/>
  <c r="K70" i="18"/>
  <c r="K69" i="18"/>
  <c r="K68" i="18"/>
  <c r="K67" i="18"/>
  <c r="K66" i="18"/>
  <c r="K65" i="18"/>
  <c r="K64" i="18"/>
  <c r="K63" i="18"/>
  <c r="K62" i="18"/>
  <c r="K61" i="18"/>
  <c r="K60" i="18"/>
  <c r="K59" i="18"/>
  <c r="K58" i="18"/>
  <c r="K57" i="18"/>
  <c r="K56" i="18"/>
  <c r="K55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2" i="17"/>
  <c r="K1111" i="17"/>
  <c r="K1110" i="17"/>
  <c r="K1109" i="17"/>
  <c r="K1108" i="17"/>
  <c r="K1107" i="17"/>
  <c r="K1106" i="17"/>
  <c r="K1105" i="17"/>
  <c r="K1104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5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3" i="17"/>
  <c r="K1072" i="17"/>
  <c r="K1071" i="17"/>
  <c r="K1070" i="17"/>
  <c r="K1069" i="17"/>
  <c r="K1068" i="17"/>
  <c r="K1067" i="17"/>
  <c r="K1066" i="17"/>
  <c r="K1065" i="17"/>
  <c r="K1064" i="17"/>
  <c r="K1063" i="17"/>
  <c r="K1062" i="17"/>
  <c r="K1061" i="17"/>
  <c r="K1060" i="17"/>
  <c r="K1059" i="17"/>
  <c r="K1058" i="17"/>
  <c r="K1057" i="17"/>
  <c r="K1056" i="17"/>
  <c r="K1055" i="17"/>
  <c r="K1054" i="17"/>
  <c r="K1053" i="17"/>
  <c r="K1052" i="17"/>
  <c r="K1051" i="17"/>
  <c r="K1050" i="17"/>
  <c r="K1049" i="17"/>
  <c r="K1048" i="17"/>
  <c r="K1047" i="17"/>
  <c r="K1046" i="17"/>
  <c r="K1045" i="17"/>
  <c r="K1044" i="17"/>
  <c r="K1043" i="17"/>
  <c r="K1042" i="17"/>
  <c r="K1041" i="17"/>
  <c r="K1040" i="17"/>
  <c r="K1039" i="17"/>
  <c r="K1038" i="17"/>
  <c r="K1037" i="17"/>
  <c r="K1036" i="17"/>
  <c r="K1035" i="17"/>
  <c r="K1034" i="17"/>
  <c r="K1033" i="17"/>
  <c r="K1032" i="17"/>
  <c r="K1031" i="17"/>
  <c r="K1030" i="17"/>
  <c r="K1029" i="17"/>
  <c r="K1028" i="17"/>
  <c r="K1027" i="17"/>
  <c r="K1026" i="17"/>
  <c r="K1025" i="17"/>
  <c r="K1024" i="17"/>
  <c r="K1023" i="17"/>
  <c r="K1022" i="17"/>
  <c r="K1021" i="17"/>
  <c r="K1020" i="17"/>
  <c r="K1019" i="17"/>
  <c r="K1018" i="17"/>
  <c r="K1017" i="17"/>
  <c r="K1016" i="17"/>
  <c r="K1015" i="17"/>
  <c r="K1014" i="17"/>
  <c r="K1013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9" i="17"/>
  <c r="K988" i="17"/>
  <c r="K987" i="17"/>
  <c r="K984" i="17"/>
  <c r="K983" i="17"/>
  <c r="K982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7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4" i="17"/>
  <c r="K953" i="17"/>
  <c r="K952" i="17"/>
  <c r="K951" i="17"/>
  <c r="K950" i="17"/>
  <c r="K949" i="17"/>
  <c r="K948" i="17"/>
  <c r="K947" i="17"/>
  <c r="K946" i="17"/>
  <c r="K945" i="17"/>
  <c r="K944" i="17"/>
  <c r="K943" i="17"/>
  <c r="K942" i="17"/>
  <c r="K941" i="17"/>
  <c r="K940" i="17"/>
  <c r="K939" i="17"/>
  <c r="K938" i="17"/>
  <c r="K937" i="17"/>
  <c r="K936" i="17"/>
  <c r="K935" i="17"/>
  <c r="K934" i="17"/>
  <c r="K933" i="17"/>
  <c r="K932" i="17"/>
  <c r="K931" i="17"/>
  <c r="K930" i="17"/>
  <c r="K929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9" i="17"/>
  <c r="K908" i="17"/>
  <c r="K907" i="17"/>
  <c r="K906" i="17"/>
  <c r="K905" i="17"/>
  <c r="K904" i="17"/>
  <c r="K903" i="17"/>
  <c r="K902" i="17"/>
  <c r="K901" i="17"/>
  <c r="K900" i="17"/>
  <c r="K899" i="17"/>
  <c r="K898" i="17"/>
  <c r="K897" i="17"/>
  <c r="K896" i="17"/>
  <c r="K895" i="17"/>
  <c r="K894" i="17"/>
  <c r="K893" i="17"/>
  <c r="K892" i="17"/>
  <c r="K891" i="17"/>
  <c r="K890" i="17"/>
  <c r="K889" i="17"/>
  <c r="K888" i="17"/>
  <c r="K887" i="17"/>
  <c r="K886" i="17"/>
  <c r="K885" i="17"/>
  <c r="K884" i="17"/>
  <c r="K883" i="17"/>
  <c r="K882" i="17"/>
  <c r="K881" i="17"/>
  <c r="K880" i="17"/>
  <c r="K879" i="17"/>
  <c r="K878" i="17"/>
  <c r="K877" i="17"/>
  <c r="K876" i="17"/>
  <c r="K875" i="17"/>
  <c r="K874" i="17"/>
  <c r="K873" i="17"/>
  <c r="K872" i="17"/>
  <c r="K871" i="17"/>
  <c r="K870" i="17"/>
  <c r="K869" i="17"/>
  <c r="K868" i="17"/>
  <c r="K867" i="17"/>
  <c r="K866" i="17"/>
  <c r="K865" i="17"/>
  <c r="K864" i="17"/>
  <c r="K863" i="17"/>
  <c r="K862" i="17"/>
  <c r="K861" i="17"/>
  <c r="K860" i="17"/>
  <c r="K859" i="17"/>
  <c r="K858" i="17"/>
  <c r="K857" i="17"/>
  <c r="K856" i="17"/>
  <c r="K855" i="17"/>
  <c r="K854" i="17"/>
  <c r="K853" i="17"/>
  <c r="K852" i="17"/>
  <c r="K851" i="17"/>
  <c r="K850" i="17"/>
  <c r="K849" i="17"/>
  <c r="K848" i="17"/>
  <c r="K847" i="17"/>
  <c r="K846" i="17"/>
  <c r="K845" i="17"/>
  <c r="K844" i="17"/>
  <c r="K843" i="17"/>
  <c r="K842" i="17"/>
  <c r="K841" i="17"/>
  <c r="K840" i="17"/>
  <c r="K839" i="17"/>
  <c r="K838" i="17"/>
  <c r="K837" i="17"/>
  <c r="K836" i="17"/>
  <c r="K835" i="17"/>
  <c r="K834" i="17"/>
  <c r="K833" i="17"/>
  <c r="K832" i="17"/>
  <c r="K831" i="17"/>
  <c r="K830" i="17"/>
  <c r="K829" i="17"/>
  <c r="K828" i="17"/>
  <c r="K827" i="17"/>
  <c r="K826" i="17"/>
  <c r="K825" i="17"/>
  <c r="K824" i="17"/>
  <c r="K823" i="17"/>
  <c r="K822" i="17"/>
  <c r="K821" i="17"/>
  <c r="K820" i="17"/>
  <c r="K819" i="17"/>
  <c r="K818" i="17"/>
  <c r="K817" i="17"/>
  <c r="K816" i="17"/>
  <c r="K815" i="17"/>
  <c r="K814" i="17"/>
  <c r="K813" i="17"/>
  <c r="K812" i="17"/>
  <c r="K811" i="17"/>
  <c r="K810" i="17"/>
  <c r="K809" i="17"/>
  <c r="K808" i="17"/>
  <c r="K805" i="17"/>
  <c r="K804" i="17"/>
  <c r="K802" i="17"/>
  <c r="K801" i="17"/>
  <c r="K800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7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1" i="17"/>
  <c r="K770" i="17"/>
  <c r="K769" i="17"/>
  <c r="K768" i="17"/>
  <c r="K767" i="17"/>
  <c r="K766" i="17"/>
  <c r="K765" i="17"/>
  <c r="K764" i="17"/>
  <c r="K763" i="17"/>
  <c r="K762" i="17"/>
  <c r="K761" i="17"/>
  <c r="K760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5" i="17"/>
  <c r="K744" i="17"/>
  <c r="K743" i="17"/>
  <c r="K742" i="17"/>
  <c r="K741" i="17"/>
  <c r="K740" i="17"/>
  <c r="K739" i="17"/>
  <c r="K738" i="17"/>
  <c r="K737" i="17"/>
  <c r="K736" i="17"/>
  <c r="K735" i="17"/>
  <c r="K734" i="17"/>
  <c r="K733" i="17"/>
  <c r="K732" i="17"/>
  <c r="K731" i="17"/>
  <c r="K730" i="17"/>
  <c r="K729" i="17"/>
  <c r="K728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10" i="17"/>
  <c r="K709" i="17"/>
  <c r="K708" i="17"/>
  <c r="K707" i="17"/>
  <c r="K706" i="17"/>
  <c r="K705" i="17"/>
  <c r="K703" i="17"/>
  <c r="K702" i="17"/>
  <c r="K701" i="17"/>
  <c r="K700" i="17"/>
  <c r="K698" i="17"/>
  <c r="K697" i="17"/>
  <c r="K696" i="17"/>
  <c r="K694" i="17"/>
  <c r="K693" i="17"/>
  <c r="K692" i="17"/>
  <c r="K691" i="17"/>
  <c r="K690" i="17"/>
  <c r="K689" i="17"/>
  <c r="K688" i="17"/>
  <c r="K687" i="17"/>
  <c r="K686" i="17"/>
  <c r="K685" i="17"/>
  <c r="K672" i="17"/>
  <c r="K671" i="17"/>
  <c r="K670" i="17"/>
  <c r="K669" i="17"/>
  <c r="K668" i="17"/>
  <c r="K667" i="17"/>
  <c r="K666" i="17"/>
  <c r="K665" i="17"/>
  <c r="K664" i="17"/>
  <c r="K663" i="17"/>
  <c r="K662" i="17"/>
  <c r="K661" i="17"/>
  <c r="K660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4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8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2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6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80" i="17"/>
  <c r="K579" i="17"/>
  <c r="K578" i="17"/>
  <c r="K577" i="17"/>
  <c r="K576" i="17"/>
  <c r="K575" i="17"/>
  <c r="K574" i="17"/>
  <c r="K573" i="17"/>
  <c r="K572" i="17"/>
  <c r="K571" i="17"/>
  <c r="K570" i="17"/>
  <c r="K569" i="17"/>
  <c r="K568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1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4" i="17"/>
  <c r="K533" i="17"/>
  <c r="K532" i="17"/>
  <c r="K531" i="17"/>
  <c r="K530" i="17"/>
  <c r="K529" i="17"/>
  <c r="K528" i="17"/>
  <c r="K527" i="17"/>
  <c r="K526" i="17"/>
  <c r="K525" i="17"/>
  <c r="K524" i="17"/>
  <c r="K523" i="17"/>
  <c r="K522" i="17"/>
  <c r="K521" i="17"/>
  <c r="K520" i="17"/>
  <c r="K519" i="17"/>
  <c r="K518" i="17"/>
  <c r="K517" i="17"/>
  <c r="K516" i="17"/>
  <c r="K515" i="17"/>
  <c r="K514" i="17"/>
  <c r="K513" i="17"/>
  <c r="K512" i="17"/>
  <c r="K511" i="17"/>
  <c r="K510" i="17"/>
  <c r="K509" i="17"/>
  <c r="K508" i="17"/>
  <c r="K507" i="17"/>
  <c r="K506" i="17"/>
  <c r="K505" i="17"/>
  <c r="K504" i="17"/>
  <c r="K503" i="17"/>
  <c r="K502" i="17"/>
  <c r="K501" i="17"/>
  <c r="K500" i="17"/>
  <c r="K499" i="17"/>
  <c r="K498" i="17"/>
  <c r="K497" i="17"/>
  <c r="K496" i="17"/>
  <c r="K495" i="17"/>
  <c r="K494" i="17"/>
  <c r="K493" i="17"/>
  <c r="K492" i="17"/>
  <c r="K491" i="17"/>
  <c r="K490" i="17"/>
  <c r="K489" i="17"/>
  <c r="K488" i="17"/>
  <c r="K487" i="17"/>
  <c r="K486" i="17"/>
  <c r="K485" i="17"/>
  <c r="K484" i="17"/>
  <c r="K483" i="17"/>
  <c r="K482" i="17"/>
  <c r="K481" i="17"/>
  <c r="K480" i="17"/>
  <c r="K479" i="17"/>
  <c r="K478" i="17"/>
  <c r="K477" i="17"/>
  <c r="K476" i="17"/>
  <c r="K475" i="17"/>
  <c r="K474" i="17"/>
  <c r="K473" i="17"/>
  <c r="K472" i="17"/>
  <c r="K471" i="17"/>
  <c r="K470" i="17"/>
  <c r="K469" i="17"/>
  <c r="K468" i="17"/>
  <c r="K467" i="17"/>
  <c r="K466" i="17"/>
  <c r="K465" i="17"/>
  <c r="K464" i="17"/>
  <c r="K463" i="17"/>
  <c r="K462" i="17"/>
  <c r="K461" i="17"/>
  <c r="K460" i="17"/>
  <c r="K459" i="17"/>
  <c r="K458" i="17"/>
  <c r="K457" i="17"/>
  <c r="K456" i="17"/>
  <c r="K455" i="17"/>
  <c r="K454" i="17"/>
  <c r="K453" i="17"/>
  <c r="K452" i="17"/>
  <c r="K451" i="17"/>
  <c r="K450" i="17"/>
  <c r="K449" i="17"/>
  <c r="K448" i="17"/>
  <c r="K447" i="17"/>
  <c r="K446" i="17"/>
  <c r="K445" i="17"/>
  <c r="K444" i="17"/>
  <c r="K443" i="17"/>
  <c r="K442" i="17"/>
  <c r="K441" i="17"/>
  <c r="K440" i="17"/>
  <c r="K439" i="17"/>
  <c r="K438" i="17"/>
  <c r="K437" i="17"/>
  <c r="K436" i="17"/>
  <c r="K435" i="17"/>
  <c r="K434" i="17"/>
  <c r="K433" i="17"/>
  <c r="K432" i="17"/>
  <c r="K431" i="17"/>
  <c r="K430" i="17"/>
  <c r="K429" i="17"/>
  <c r="K428" i="17"/>
  <c r="K427" i="17"/>
  <c r="K426" i="17"/>
  <c r="K425" i="17"/>
  <c r="K424" i="17"/>
  <c r="K423" i="17"/>
  <c r="K422" i="17"/>
  <c r="K421" i="17"/>
  <c r="K420" i="17"/>
  <c r="K419" i="17"/>
  <c r="K418" i="17"/>
  <c r="K417" i="17"/>
  <c r="K416" i="17"/>
  <c r="K415" i="17"/>
  <c r="K414" i="17"/>
  <c r="K413" i="17"/>
  <c r="K412" i="17"/>
  <c r="K411" i="17"/>
  <c r="K410" i="17"/>
  <c r="K409" i="17"/>
  <c r="K408" i="17"/>
  <c r="K407" i="17"/>
  <c r="K406" i="17"/>
  <c r="K405" i="17"/>
  <c r="K404" i="17"/>
  <c r="K403" i="17"/>
  <c r="K402" i="17"/>
  <c r="K401" i="17"/>
  <c r="K400" i="17"/>
  <c r="K399" i="17"/>
  <c r="K398" i="17"/>
  <c r="K397" i="17"/>
  <c r="K396" i="17"/>
  <c r="K395" i="17"/>
  <c r="K394" i="17"/>
  <c r="K393" i="17"/>
  <c r="K392" i="17"/>
  <c r="K391" i="17"/>
  <c r="K390" i="17"/>
  <c r="K389" i="17"/>
  <c r="K388" i="17"/>
  <c r="K387" i="17"/>
  <c r="K386" i="17"/>
  <c r="K385" i="17"/>
  <c r="K384" i="17"/>
  <c r="K383" i="17"/>
  <c r="K382" i="17"/>
  <c r="K381" i="17"/>
  <c r="K380" i="17"/>
  <c r="K379" i="17"/>
  <c r="K378" i="17"/>
  <c r="K377" i="17"/>
  <c r="K376" i="17"/>
  <c r="K375" i="17"/>
  <c r="K374" i="17"/>
  <c r="K373" i="17"/>
  <c r="K372" i="17"/>
  <c r="K371" i="17"/>
  <c r="K370" i="17"/>
  <c r="K369" i="17"/>
  <c r="K368" i="17"/>
  <c r="K367" i="17"/>
  <c r="K366" i="17"/>
  <c r="K365" i="17"/>
  <c r="K364" i="17"/>
  <c r="K363" i="17"/>
  <c r="K362" i="17"/>
  <c r="K361" i="17"/>
  <c r="K360" i="17"/>
  <c r="K359" i="17"/>
  <c r="K358" i="17"/>
  <c r="K357" i="17"/>
  <c r="K356" i="17"/>
  <c r="K355" i="17"/>
  <c r="K354" i="17"/>
  <c r="K353" i="17"/>
  <c r="K352" i="17"/>
  <c r="K351" i="17"/>
  <c r="K350" i="17"/>
  <c r="K349" i="17"/>
  <c r="K348" i="17"/>
  <c r="K347" i="17"/>
  <c r="K346" i="17"/>
  <c r="K345" i="17"/>
  <c r="K344" i="17"/>
  <c r="K343" i="17"/>
  <c r="K342" i="17"/>
  <c r="K341" i="17"/>
  <c r="K340" i="17"/>
  <c r="K339" i="17"/>
  <c r="K338" i="17"/>
  <c r="K337" i="17"/>
  <c r="K336" i="17"/>
  <c r="K335" i="17"/>
  <c r="K334" i="17"/>
  <c r="K333" i="17"/>
  <c r="K332" i="17"/>
  <c r="K331" i="17"/>
  <c r="K330" i="17"/>
  <c r="K329" i="17"/>
  <c r="K328" i="17"/>
  <c r="K327" i="17"/>
  <c r="K326" i="17"/>
  <c r="K325" i="17"/>
  <c r="K324" i="17"/>
  <c r="K323" i="17"/>
  <c r="K322" i="17"/>
  <c r="K321" i="17"/>
  <c r="K320" i="17"/>
  <c r="K319" i="17"/>
  <c r="K318" i="17"/>
  <c r="K317" i="17"/>
  <c r="K316" i="17"/>
  <c r="K315" i="17"/>
  <c r="K314" i="17"/>
  <c r="K313" i="17"/>
  <c r="K312" i="17"/>
  <c r="K311" i="17"/>
  <c r="K310" i="17"/>
  <c r="K309" i="17"/>
  <c r="K308" i="17"/>
  <c r="K307" i="17"/>
  <c r="K306" i="17"/>
  <c r="K305" i="17"/>
  <c r="K304" i="17"/>
  <c r="K303" i="17"/>
  <c r="K302" i="17"/>
  <c r="K301" i="17"/>
  <c r="K300" i="17"/>
  <c r="K299" i="17"/>
  <c r="K298" i="17"/>
  <c r="K297" i="17"/>
  <c r="K296" i="17"/>
  <c r="K295" i="17"/>
  <c r="K294" i="17"/>
  <c r="K293" i="17"/>
  <c r="K292" i="17"/>
  <c r="K291" i="17"/>
  <c r="K290" i="17"/>
  <c r="K289" i="17"/>
  <c r="K288" i="17"/>
  <c r="K287" i="17"/>
  <c r="K286" i="17"/>
  <c r="K284" i="17"/>
  <c r="K283" i="17"/>
  <c r="K282" i="17"/>
  <c r="K281" i="17"/>
  <c r="K280" i="17"/>
  <c r="K279" i="17"/>
  <c r="K278" i="17"/>
  <c r="K277" i="17"/>
  <c r="K276" i="17"/>
  <c r="K275" i="17"/>
  <c r="K273" i="17"/>
  <c r="K272" i="17"/>
  <c r="K271" i="17"/>
  <c r="K269" i="17"/>
  <c r="K268" i="17"/>
  <c r="K267" i="17"/>
  <c r="K266" i="17"/>
  <c r="K264" i="17"/>
  <c r="K263" i="17"/>
  <c r="K262" i="17"/>
  <c r="K260" i="17"/>
  <c r="K259" i="17"/>
  <c r="K258" i="17"/>
  <c r="K257" i="17"/>
  <c r="K256" i="17"/>
  <c r="K255" i="17"/>
  <c r="K249" i="17"/>
  <c r="K248" i="17"/>
  <c r="K247" i="17"/>
  <c r="K243" i="17"/>
  <c r="K242" i="17"/>
  <c r="K241" i="17"/>
  <c r="K240" i="17"/>
  <c r="K239" i="17"/>
  <c r="K238" i="17"/>
  <c r="K237" i="17"/>
  <c r="K236" i="17"/>
  <c r="K235" i="17"/>
  <c r="K234" i="17"/>
  <c r="K233" i="17"/>
  <c r="K232" i="17"/>
  <c r="K231" i="17"/>
  <c r="K230" i="17"/>
  <c r="K228" i="17"/>
  <c r="K227" i="17"/>
  <c r="K226" i="17"/>
  <c r="K225" i="17"/>
  <c r="K224" i="17"/>
  <c r="K223" i="17"/>
  <c r="K222" i="17"/>
  <c r="K221" i="17"/>
  <c r="K220" i="17"/>
  <c r="K219" i="17"/>
  <c r="K218" i="17"/>
  <c r="K217" i="17"/>
  <c r="K216" i="17"/>
  <c r="K215" i="17"/>
  <c r="K214" i="17"/>
  <c r="K213" i="17"/>
  <c r="K212" i="17"/>
  <c r="K211" i="17"/>
  <c r="K210" i="17"/>
  <c r="K209" i="17"/>
  <c r="K208" i="17"/>
  <c r="K207" i="17"/>
  <c r="K206" i="17"/>
  <c r="K205" i="17"/>
  <c r="K204" i="17"/>
  <c r="K203" i="17"/>
  <c r="K202" i="17"/>
  <c r="K201" i="17"/>
  <c r="K200" i="17"/>
  <c r="K199" i="17"/>
  <c r="K198" i="17"/>
  <c r="K197" i="17"/>
  <c r="K196" i="17"/>
  <c r="K195" i="17"/>
  <c r="K194" i="17"/>
  <c r="K193" i="17"/>
  <c r="K192" i="17"/>
  <c r="K191" i="17"/>
  <c r="K190" i="17"/>
  <c r="K189" i="17"/>
  <c r="K188" i="17"/>
  <c r="K187" i="17"/>
  <c r="K186" i="17"/>
  <c r="K185" i="17"/>
  <c r="K184" i="17"/>
  <c r="K183" i="17"/>
  <c r="K182" i="17"/>
  <c r="K181" i="17"/>
  <c r="K180" i="17"/>
  <c r="K179" i="17"/>
  <c r="K178" i="17"/>
  <c r="K177" i="17"/>
  <c r="K176" i="17"/>
  <c r="K175" i="17"/>
  <c r="K174" i="17"/>
  <c r="K173" i="17"/>
  <c r="K172" i="17"/>
  <c r="K171" i="17"/>
  <c r="K170" i="17"/>
  <c r="K169" i="17"/>
  <c r="K168" i="17"/>
  <c r="K167" i="17"/>
  <c r="K166" i="17"/>
  <c r="K165" i="17"/>
  <c r="K164" i="17"/>
  <c r="K163" i="17"/>
  <c r="K162" i="17"/>
  <c r="K161" i="17"/>
  <c r="K160" i="17"/>
  <c r="K159" i="17"/>
  <c r="K158" i="17"/>
  <c r="K157" i="17"/>
  <c r="K156" i="17"/>
  <c r="K155" i="17"/>
  <c r="K154" i="17"/>
  <c r="K153" i="17"/>
  <c r="K152" i="17"/>
  <c r="K151" i="17"/>
  <c r="K150" i="17"/>
  <c r="K149" i="17"/>
  <c r="K148" i="17"/>
  <c r="K147" i="17"/>
  <c r="K146" i="17"/>
  <c r="K145" i="17"/>
  <c r="K144" i="17"/>
  <c r="K143" i="17"/>
  <c r="K142" i="17"/>
  <c r="K141" i="17"/>
  <c r="K140" i="17"/>
  <c r="K139" i="17"/>
  <c r="K138" i="17"/>
  <c r="K137" i="17"/>
  <c r="K136" i="17"/>
  <c r="K135" i="17"/>
  <c r="K134" i="17"/>
  <c r="K133" i="17"/>
  <c r="K132" i="17"/>
  <c r="K131" i="17"/>
  <c r="K130" i="17"/>
  <c r="K129" i="17"/>
  <c r="K128" i="17"/>
  <c r="K127" i="17"/>
  <c r="K126" i="17"/>
  <c r="K125" i="17"/>
  <c r="K124" i="17"/>
  <c r="K123" i="17"/>
  <c r="K122" i="17"/>
  <c r="K121" i="17"/>
  <c r="K120" i="17"/>
  <c r="K119" i="17"/>
  <c r="K118" i="17"/>
  <c r="K117" i="17"/>
  <c r="K116" i="17"/>
  <c r="K115" i="17"/>
  <c r="K114" i="17"/>
  <c r="K113" i="17"/>
  <c r="K112" i="17"/>
  <c r="K111" i="17"/>
  <c r="K110" i="17"/>
  <c r="K109" i="17"/>
  <c r="K108" i="17"/>
  <c r="K107" i="17"/>
  <c r="K106" i="17"/>
  <c r="K105" i="17"/>
  <c r="K104" i="17"/>
  <c r="K103" i="17"/>
  <c r="K102" i="17"/>
  <c r="K101" i="17"/>
  <c r="K100" i="17"/>
  <c r="K99" i="17"/>
  <c r="K98" i="17"/>
  <c r="K97" i="17"/>
  <c r="K96" i="17"/>
  <c r="K95" i="17"/>
  <c r="K94" i="17"/>
  <c r="K93" i="17"/>
  <c r="K92" i="17"/>
  <c r="K91" i="17"/>
  <c r="K90" i="17"/>
  <c r="K89" i="17"/>
  <c r="K88" i="17"/>
  <c r="K87" i="17"/>
  <c r="K86" i="17"/>
  <c r="K85" i="17"/>
  <c r="K84" i="17"/>
  <c r="K83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K18" i="17"/>
  <c r="K17" i="17"/>
  <c r="K16" i="17"/>
  <c r="K15" i="17"/>
  <c r="K14" i="17"/>
  <c r="K13" i="17"/>
  <c r="K12" i="17"/>
  <c r="K11" i="17"/>
  <c r="K10" i="17"/>
  <c r="K1123" i="16"/>
  <c r="K1122" i="16"/>
  <c r="K1121" i="16"/>
  <c r="K1120" i="16"/>
  <c r="K1119" i="16"/>
  <c r="K1118" i="16"/>
  <c r="K1117" i="16"/>
  <c r="K1116" i="16"/>
  <c r="K1115" i="16"/>
  <c r="K1114" i="16"/>
  <c r="K1113" i="16"/>
  <c r="K1112" i="16"/>
  <c r="K1111" i="16"/>
  <c r="K1110" i="16"/>
  <c r="K1109" i="16"/>
  <c r="K1108" i="16"/>
  <c r="K1107" i="16"/>
  <c r="K1106" i="16"/>
  <c r="K1105" i="16"/>
  <c r="K1104" i="16"/>
  <c r="K1103" i="16"/>
  <c r="K1102" i="16"/>
  <c r="K1101" i="16"/>
  <c r="K1100" i="16"/>
  <c r="K1099" i="16"/>
  <c r="K1098" i="16"/>
  <c r="K1097" i="16"/>
  <c r="K1096" i="16"/>
  <c r="K1095" i="16"/>
  <c r="K1094" i="16"/>
  <c r="K1093" i="16"/>
  <c r="K1092" i="16"/>
  <c r="K1091" i="16"/>
  <c r="K1090" i="16"/>
  <c r="K1089" i="16"/>
  <c r="K1088" i="16"/>
  <c r="K1087" i="16"/>
  <c r="K1086" i="16"/>
  <c r="K1085" i="16"/>
  <c r="K1084" i="16"/>
  <c r="K1083" i="16"/>
  <c r="K1082" i="16"/>
  <c r="K1081" i="16"/>
  <c r="K1080" i="16"/>
  <c r="K1079" i="16"/>
  <c r="K1078" i="16"/>
  <c r="K1077" i="16"/>
  <c r="K1076" i="16"/>
  <c r="K1075" i="16"/>
  <c r="K1074" i="16"/>
  <c r="K1073" i="16"/>
  <c r="K1072" i="16"/>
  <c r="K1071" i="16"/>
  <c r="K1070" i="16"/>
  <c r="K1069" i="16"/>
  <c r="K1068" i="16"/>
  <c r="K1067" i="16"/>
  <c r="K1066" i="16"/>
  <c r="K1065" i="16"/>
  <c r="K1064" i="16"/>
  <c r="K1063" i="16"/>
  <c r="K1062" i="16"/>
  <c r="K1061" i="16"/>
  <c r="K1060" i="16"/>
  <c r="K1059" i="16"/>
  <c r="K1058" i="16"/>
  <c r="K1057" i="16"/>
  <c r="K1056" i="16"/>
  <c r="K1055" i="16"/>
  <c r="K1054" i="16"/>
  <c r="K1053" i="16"/>
  <c r="K1052" i="16"/>
  <c r="K1051" i="16"/>
  <c r="K1050" i="16"/>
  <c r="K1049" i="16"/>
  <c r="K1048" i="16"/>
  <c r="K1047" i="16"/>
  <c r="K1046" i="16"/>
  <c r="K1045" i="16"/>
  <c r="K1044" i="16"/>
  <c r="K1043" i="16"/>
  <c r="K1042" i="16"/>
  <c r="K1041" i="16"/>
  <c r="K1040" i="16"/>
  <c r="K1039" i="16"/>
  <c r="K1038" i="16"/>
  <c r="K1037" i="16"/>
  <c r="K1036" i="16"/>
  <c r="K1035" i="16"/>
  <c r="K1034" i="16"/>
  <c r="K1033" i="16"/>
  <c r="K1032" i="16"/>
  <c r="K1031" i="16"/>
  <c r="K1030" i="16"/>
  <c r="K1029" i="16"/>
  <c r="K1028" i="16"/>
  <c r="K1027" i="16"/>
  <c r="K1026" i="16"/>
  <c r="K1025" i="16"/>
  <c r="K1024" i="16"/>
  <c r="K1023" i="16"/>
  <c r="K1022" i="16"/>
  <c r="K1021" i="16"/>
  <c r="K1020" i="16"/>
  <c r="K1019" i="16"/>
  <c r="K1018" i="16"/>
  <c r="K1017" i="16"/>
  <c r="K1016" i="16"/>
  <c r="K1015" i="16"/>
  <c r="K1014" i="16"/>
  <c r="K1013" i="16"/>
  <c r="K1012" i="16"/>
  <c r="K1011" i="16"/>
  <c r="K1010" i="16"/>
  <c r="K1009" i="16"/>
  <c r="K1008" i="16"/>
  <c r="K1007" i="16"/>
  <c r="K1006" i="16"/>
  <c r="K1005" i="16"/>
  <c r="K1004" i="16"/>
  <c r="K1003" i="16"/>
  <c r="K1002" i="16"/>
  <c r="K1001" i="16"/>
  <c r="K1000" i="16"/>
  <c r="K999" i="16"/>
  <c r="K998" i="16"/>
  <c r="K997" i="16"/>
  <c r="K996" i="16"/>
  <c r="K995" i="16"/>
  <c r="K994" i="16"/>
  <c r="K993" i="16"/>
  <c r="K992" i="16"/>
  <c r="K991" i="16"/>
  <c r="K990" i="16"/>
  <c r="K989" i="16"/>
  <c r="K988" i="16"/>
  <c r="K987" i="16"/>
  <c r="K984" i="16"/>
  <c r="K983" i="16"/>
  <c r="K982" i="16"/>
  <c r="K981" i="16"/>
  <c r="K980" i="16"/>
  <c r="K979" i="16"/>
  <c r="K978" i="16"/>
  <c r="K977" i="16"/>
  <c r="K976" i="16"/>
  <c r="K975" i="16"/>
  <c r="K974" i="16"/>
  <c r="K973" i="16"/>
  <c r="K972" i="16"/>
  <c r="K971" i="16"/>
  <c r="K970" i="16"/>
  <c r="K969" i="16"/>
  <c r="K968" i="16"/>
  <c r="K967" i="16"/>
  <c r="K966" i="16"/>
  <c r="K965" i="16"/>
  <c r="K964" i="16"/>
  <c r="K963" i="16"/>
  <c r="K962" i="16"/>
  <c r="K961" i="16"/>
  <c r="K960" i="16"/>
  <c r="K959" i="16"/>
  <c r="K958" i="16"/>
  <c r="K957" i="16"/>
  <c r="K956" i="16"/>
  <c r="K955" i="16"/>
  <c r="K954" i="16"/>
  <c r="K953" i="16"/>
  <c r="K952" i="16"/>
  <c r="K951" i="16"/>
  <c r="K950" i="16"/>
  <c r="K949" i="16"/>
  <c r="K948" i="16"/>
  <c r="K947" i="16"/>
  <c r="K946" i="16"/>
  <c r="K945" i="16"/>
  <c r="K944" i="16"/>
  <c r="K943" i="16"/>
  <c r="K942" i="16"/>
  <c r="K941" i="16"/>
  <c r="K940" i="16"/>
  <c r="K939" i="16"/>
  <c r="K938" i="16"/>
  <c r="K937" i="16"/>
  <c r="K936" i="16"/>
  <c r="K935" i="16"/>
  <c r="K934" i="16"/>
  <c r="K933" i="16"/>
  <c r="K932" i="16"/>
  <c r="K931" i="16"/>
  <c r="K930" i="16"/>
  <c r="K929" i="16"/>
  <c r="K928" i="16"/>
  <c r="K927" i="16"/>
  <c r="K926" i="16"/>
  <c r="K925" i="16"/>
  <c r="K924" i="16"/>
  <c r="K923" i="16"/>
  <c r="K922" i="16"/>
  <c r="K921" i="16"/>
  <c r="K920" i="16"/>
  <c r="K919" i="16"/>
  <c r="K918" i="16"/>
  <c r="K917" i="16"/>
  <c r="K916" i="16"/>
  <c r="K915" i="16"/>
  <c r="K914" i="16"/>
  <c r="K913" i="16"/>
  <c r="K912" i="16"/>
  <c r="K911" i="16"/>
  <c r="K910" i="16"/>
  <c r="K909" i="16"/>
  <c r="K908" i="16"/>
  <c r="K907" i="16"/>
  <c r="K906" i="16"/>
  <c r="K905" i="16"/>
  <c r="K904" i="16"/>
  <c r="K903" i="16"/>
  <c r="K902" i="16"/>
  <c r="K901" i="16"/>
  <c r="K900" i="16"/>
  <c r="K899" i="16"/>
  <c r="K898" i="16"/>
  <c r="K897" i="16"/>
  <c r="K896" i="16"/>
  <c r="K895" i="16"/>
  <c r="K894" i="16"/>
  <c r="K893" i="16"/>
  <c r="K892" i="16"/>
  <c r="K891" i="16"/>
  <c r="K890" i="16"/>
  <c r="K889" i="16"/>
  <c r="K888" i="16"/>
  <c r="K887" i="16"/>
  <c r="K886" i="16"/>
  <c r="K885" i="16"/>
  <c r="K884" i="16"/>
  <c r="K883" i="16"/>
  <c r="K882" i="16"/>
  <c r="K881" i="16"/>
  <c r="K880" i="16"/>
  <c r="K879" i="16"/>
  <c r="K878" i="16"/>
  <c r="K877" i="16"/>
  <c r="K876" i="16"/>
  <c r="K875" i="16"/>
  <c r="K874" i="16"/>
  <c r="K873" i="16"/>
  <c r="K872" i="16"/>
  <c r="K871" i="16"/>
  <c r="K870" i="16"/>
  <c r="K869" i="16"/>
  <c r="K868" i="16"/>
  <c r="K867" i="16"/>
  <c r="K866" i="16"/>
  <c r="K865" i="16"/>
  <c r="K864" i="16"/>
  <c r="K863" i="16"/>
  <c r="K862" i="16"/>
  <c r="K861" i="16"/>
  <c r="K860" i="16"/>
  <c r="K859" i="16"/>
  <c r="K858" i="16"/>
  <c r="K857" i="16"/>
  <c r="K856" i="16"/>
  <c r="K855" i="16"/>
  <c r="K854" i="16"/>
  <c r="K853" i="16"/>
  <c r="K852" i="16"/>
  <c r="K851" i="16"/>
  <c r="K850" i="16"/>
  <c r="K849" i="16"/>
  <c r="K848" i="16"/>
  <c r="K847" i="16"/>
  <c r="K846" i="16"/>
  <c r="K845" i="16"/>
  <c r="K844" i="16"/>
  <c r="K843" i="16"/>
  <c r="K842" i="16"/>
  <c r="K841" i="16"/>
  <c r="K840" i="16"/>
  <c r="K839" i="16"/>
  <c r="K838" i="16"/>
  <c r="K837" i="16"/>
  <c r="K836" i="16"/>
  <c r="K835" i="16"/>
  <c r="K834" i="16"/>
  <c r="K833" i="16"/>
  <c r="K832" i="16"/>
  <c r="K831" i="16"/>
  <c r="K830" i="16"/>
  <c r="K829" i="16"/>
  <c r="K828" i="16"/>
  <c r="K827" i="16"/>
  <c r="K826" i="16"/>
  <c r="K825" i="16"/>
  <c r="K824" i="16"/>
  <c r="K823" i="16"/>
  <c r="K822" i="16"/>
  <c r="K821" i="16"/>
  <c r="K820" i="16"/>
  <c r="K819" i="16"/>
  <c r="K818" i="16"/>
  <c r="K817" i="16"/>
  <c r="K816" i="16"/>
  <c r="K815" i="16"/>
  <c r="K814" i="16"/>
  <c r="K813" i="16"/>
  <c r="K812" i="16"/>
  <c r="K811" i="16"/>
  <c r="K810" i="16"/>
  <c r="K809" i="16"/>
  <c r="K808" i="16"/>
  <c r="K805" i="16"/>
  <c r="K804" i="16"/>
  <c r="K802" i="16"/>
  <c r="K801" i="16"/>
  <c r="K800" i="16"/>
  <c r="K799" i="16"/>
  <c r="K798" i="16"/>
  <c r="K797" i="16"/>
  <c r="K796" i="16"/>
  <c r="K795" i="16"/>
  <c r="K794" i="16"/>
  <c r="K793" i="16"/>
  <c r="K792" i="16"/>
  <c r="K791" i="16"/>
  <c r="K790" i="16"/>
  <c r="K789" i="16"/>
  <c r="K788" i="16"/>
  <c r="K787" i="16"/>
  <c r="K786" i="16"/>
  <c r="K785" i="16"/>
  <c r="K784" i="16"/>
  <c r="K783" i="16"/>
  <c r="K782" i="16"/>
  <c r="K781" i="16"/>
  <c r="K780" i="16"/>
  <c r="K779" i="16"/>
  <c r="K778" i="16"/>
  <c r="K777" i="16"/>
  <c r="K776" i="16"/>
  <c r="K775" i="16"/>
  <c r="K774" i="16"/>
  <c r="K773" i="16"/>
  <c r="K772" i="16"/>
  <c r="K771" i="16"/>
  <c r="K770" i="16"/>
  <c r="K769" i="16"/>
  <c r="K768" i="16"/>
  <c r="K767" i="16"/>
  <c r="K766" i="16"/>
  <c r="K765" i="16"/>
  <c r="K764" i="16"/>
  <c r="K763" i="16"/>
  <c r="K762" i="16"/>
  <c r="K761" i="16"/>
  <c r="K760" i="16"/>
  <c r="K759" i="16"/>
  <c r="K758" i="16"/>
  <c r="K757" i="16"/>
  <c r="K756" i="16"/>
  <c r="K755" i="16"/>
  <c r="K754" i="16"/>
  <c r="K753" i="16"/>
  <c r="K752" i="16"/>
  <c r="K751" i="16"/>
  <c r="K750" i="16"/>
  <c r="K749" i="16"/>
  <c r="K748" i="16"/>
  <c r="K747" i="16"/>
  <c r="K746" i="16"/>
  <c r="K745" i="16"/>
  <c r="K744" i="16"/>
  <c r="K743" i="16"/>
  <c r="K742" i="16"/>
  <c r="K741" i="16"/>
  <c r="K740" i="16"/>
  <c r="K739" i="16"/>
  <c r="K738" i="16"/>
  <c r="K737" i="16"/>
  <c r="K736" i="16"/>
  <c r="K735" i="16"/>
  <c r="K734" i="16"/>
  <c r="K733" i="16"/>
  <c r="K732" i="16"/>
  <c r="K731" i="16"/>
  <c r="K730" i="16"/>
  <c r="K729" i="16"/>
  <c r="K728" i="16"/>
  <c r="K727" i="16"/>
  <c r="K726" i="16"/>
  <c r="K725" i="16"/>
  <c r="K724" i="16"/>
  <c r="K723" i="16"/>
  <c r="K722" i="16"/>
  <c r="K721" i="16"/>
  <c r="K720" i="16"/>
  <c r="K719" i="16"/>
  <c r="K718" i="16"/>
  <c r="K717" i="16"/>
  <c r="K716" i="16"/>
  <c r="K715" i="16"/>
  <c r="K714" i="16"/>
  <c r="K713" i="16"/>
  <c r="K712" i="16"/>
  <c r="K711" i="16"/>
  <c r="K710" i="16"/>
  <c r="K709" i="16"/>
  <c r="K708" i="16"/>
  <c r="K707" i="16"/>
  <c r="K706" i="16"/>
  <c r="K705" i="16"/>
  <c r="K703" i="16"/>
  <c r="K702" i="16"/>
  <c r="K701" i="16"/>
  <c r="K700" i="16"/>
  <c r="K698" i="16"/>
  <c r="K697" i="16"/>
  <c r="K696" i="16"/>
  <c r="K694" i="16"/>
  <c r="K693" i="16"/>
  <c r="K692" i="16"/>
  <c r="K691" i="16"/>
  <c r="K690" i="16"/>
  <c r="K689" i="16"/>
  <c r="K688" i="16"/>
  <c r="K687" i="16"/>
  <c r="K686" i="16"/>
  <c r="K685" i="16"/>
  <c r="K672" i="16"/>
  <c r="K671" i="16"/>
  <c r="K670" i="16"/>
  <c r="K669" i="16"/>
  <c r="K668" i="16"/>
  <c r="K667" i="16"/>
  <c r="K666" i="16"/>
  <c r="K665" i="16"/>
  <c r="K664" i="16"/>
  <c r="K663" i="16"/>
  <c r="K662" i="16"/>
  <c r="K661" i="16"/>
  <c r="K660" i="16"/>
  <c r="K659" i="16"/>
  <c r="K658" i="16"/>
  <c r="K657" i="16"/>
  <c r="K656" i="16"/>
  <c r="K655" i="16"/>
  <c r="K654" i="16"/>
  <c r="K653" i="16"/>
  <c r="K652" i="16"/>
  <c r="K651" i="16"/>
  <c r="K650" i="16"/>
  <c r="K649" i="16"/>
  <c r="K648" i="16"/>
  <c r="K647" i="16"/>
  <c r="K646" i="16"/>
  <c r="K645" i="16"/>
  <c r="K644" i="16"/>
  <c r="K643" i="16"/>
  <c r="K642" i="16"/>
  <c r="K641" i="16"/>
  <c r="K640" i="16"/>
  <c r="K639" i="16"/>
  <c r="K638" i="16"/>
  <c r="K637" i="16"/>
  <c r="K636" i="16"/>
  <c r="K635" i="16"/>
  <c r="K634" i="16"/>
  <c r="K633" i="16"/>
  <c r="K632" i="16"/>
  <c r="K631" i="16"/>
  <c r="K630" i="16"/>
  <c r="K629" i="16"/>
  <c r="K628" i="16"/>
  <c r="K627" i="16"/>
  <c r="K626" i="16"/>
  <c r="K625" i="16"/>
  <c r="K624" i="16"/>
  <c r="K623" i="16"/>
  <c r="K622" i="16"/>
  <c r="K621" i="16"/>
  <c r="K620" i="16"/>
  <c r="K619" i="16"/>
  <c r="K618" i="16"/>
  <c r="K617" i="16"/>
  <c r="K616" i="16"/>
  <c r="K615" i="16"/>
  <c r="K614" i="16"/>
  <c r="K613" i="16"/>
  <c r="K612" i="16"/>
  <c r="K611" i="16"/>
  <c r="K610" i="16"/>
  <c r="K609" i="16"/>
  <c r="K608" i="16"/>
  <c r="K607" i="16"/>
  <c r="K606" i="16"/>
  <c r="K605" i="16"/>
  <c r="K604" i="16"/>
  <c r="K603" i="16"/>
  <c r="K602" i="16"/>
  <c r="K601" i="16"/>
  <c r="K600" i="16"/>
  <c r="K599" i="16"/>
  <c r="K598" i="16"/>
  <c r="K597" i="16"/>
  <c r="K596" i="16"/>
  <c r="K595" i="16"/>
  <c r="K594" i="16"/>
  <c r="K593" i="16"/>
  <c r="K592" i="16"/>
  <c r="K591" i="16"/>
  <c r="K590" i="16"/>
  <c r="K589" i="16"/>
  <c r="K588" i="16"/>
  <c r="K587" i="16"/>
  <c r="K586" i="16"/>
  <c r="K585" i="16"/>
  <c r="K584" i="16"/>
  <c r="K583" i="16"/>
  <c r="K582" i="16"/>
  <c r="K581" i="16"/>
  <c r="K580" i="16"/>
  <c r="K579" i="16"/>
  <c r="K578" i="16"/>
  <c r="K577" i="16"/>
  <c r="K576" i="16"/>
  <c r="K575" i="16"/>
  <c r="K574" i="16"/>
  <c r="K573" i="16"/>
  <c r="K572" i="16"/>
  <c r="K571" i="16"/>
  <c r="K570" i="16"/>
  <c r="K569" i="16"/>
  <c r="K568" i="16"/>
  <c r="K567" i="16"/>
  <c r="K566" i="16"/>
  <c r="K565" i="16"/>
  <c r="K564" i="16"/>
  <c r="K563" i="16"/>
  <c r="K562" i="16"/>
  <c r="K561" i="16"/>
  <c r="K560" i="16"/>
  <c r="K559" i="16"/>
  <c r="K558" i="16"/>
  <c r="K557" i="16"/>
  <c r="K556" i="16"/>
  <c r="K555" i="16"/>
  <c r="K554" i="16"/>
  <c r="K553" i="16"/>
  <c r="K552" i="16"/>
  <c r="K551" i="16"/>
  <c r="K550" i="16"/>
  <c r="K549" i="16"/>
  <c r="K548" i="16"/>
  <c r="K547" i="16"/>
  <c r="K546" i="16"/>
  <c r="K545" i="16"/>
  <c r="K544" i="16"/>
  <c r="K543" i="16"/>
  <c r="K542" i="16"/>
  <c r="K541" i="16"/>
  <c r="K540" i="16"/>
  <c r="K539" i="16"/>
  <c r="K538" i="16"/>
  <c r="K537" i="16"/>
  <c r="K536" i="16"/>
  <c r="K535" i="16"/>
  <c r="K534" i="16"/>
  <c r="K533" i="16"/>
  <c r="K532" i="16"/>
  <c r="K531" i="16"/>
  <c r="K530" i="16"/>
  <c r="K529" i="16"/>
  <c r="K528" i="16"/>
  <c r="K527" i="16"/>
  <c r="K526" i="16"/>
  <c r="K525" i="16"/>
  <c r="K524" i="16"/>
  <c r="K523" i="16"/>
  <c r="K522" i="16"/>
  <c r="K521" i="16"/>
  <c r="K520" i="16"/>
  <c r="K519" i="16"/>
  <c r="K518" i="16"/>
  <c r="K517" i="16"/>
  <c r="K516" i="16"/>
  <c r="K515" i="16"/>
  <c r="K514" i="16"/>
  <c r="K513" i="16"/>
  <c r="K512" i="16"/>
  <c r="K511" i="16"/>
  <c r="K510" i="16"/>
  <c r="K509" i="16"/>
  <c r="K508" i="16"/>
  <c r="K507" i="16"/>
  <c r="K506" i="16"/>
  <c r="K505" i="16"/>
  <c r="K504" i="16"/>
  <c r="K503" i="16"/>
  <c r="K502" i="16"/>
  <c r="K501" i="16"/>
  <c r="K500" i="16"/>
  <c r="K499" i="16"/>
  <c r="K498" i="16"/>
  <c r="K497" i="16"/>
  <c r="K496" i="16"/>
  <c r="K495" i="16"/>
  <c r="K494" i="16"/>
  <c r="K493" i="16"/>
  <c r="K492" i="16"/>
  <c r="K491" i="16"/>
  <c r="K490" i="16"/>
  <c r="K489" i="16"/>
  <c r="K488" i="16"/>
  <c r="K487" i="16"/>
  <c r="K486" i="16"/>
  <c r="K485" i="16"/>
  <c r="K484" i="16"/>
  <c r="K483" i="16"/>
  <c r="K482" i="16"/>
  <c r="K481" i="16"/>
  <c r="K480" i="16"/>
  <c r="K479" i="16"/>
  <c r="K478" i="16"/>
  <c r="K477" i="16"/>
  <c r="K476" i="16"/>
  <c r="K475" i="16"/>
  <c r="K474" i="16"/>
  <c r="K473" i="16"/>
  <c r="K472" i="16"/>
  <c r="K471" i="16"/>
  <c r="K470" i="16"/>
  <c r="K469" i="16"/>
  <c r="K468" i="16"/>
  <c r="K467" i="16"/>
  <c r="K466" i="16"/>
  <c r="K465" i="16"/>
  <c r="K464" i="16"/>
  <c r="K463" i="16"/>
  <c r="K462" i="16"/>
  <c r="K461" i="16"/>
  <c r="K460" i="16"/>
  <c r="K459" i="16"/>
  <c r="K458" i="16"/>
  <c r="K457" i="16"/>
  <c r="K456" i="16"/>
  <c r="K455" i="16"/>
  <c r="K454" i="16"/>
  <c r="K453" i="16"/>
  <c r="K452" i="16"/>
  <c r="K451" i="16"/>
  <c r="K450" i="16"/>
  <c r="K449" i="16"/>
  <c r="K448" i="16"/>
  <c r="K447" i="16"/>
  <c r="K446" i="16"/>
  <c r="K445" i="16"/>
  <c r="K444" i="16"/>
  <c r="K443" i="16"/>
  <c r="K442" i="16"/>
  <c r="K441" i="16"/>
  <c r="K440" i="16"/>
  <c r="K439" i="16"/>
  <c r="K438" i="16"/>
  <c r="K437" i="16"/>
  <c r="K436" i="16"/>
  <c r="K435" i="16"/>
  <c r="K434" i="16"/>
  <c r="K433" i="16"/>
  <c r="K432" i="16"/>
  <c r="K431" i="16"/>
  <c r="K430" i="16"/>
  <c r="K429" i="16"/>
  <c r="K428" i="16"/>
  <c r="K427" i="16"/>
  <c r="K426" i="16"/>
  <c r="K425" i="16"/>
  <c r="K424" i="16"/>
  <c r="K423" i="16"/>
  <c r="K422" i="16"/>
  <c r="K421" i="16"/>
  <c r="K420" i="16"/>
  <c r="K419" i="16"/>
  <c r="K418" i="16"/>
  <c r="K417" i="16"/>
  <c r="K416" i="16"/>
  <c r="K415" i="16"/>
  <c r="K414" i="16"/>
  <c r="K413" i="16"/>
  <c r="K412" i="16"/>
  <c r="K411" i="16"/>
  <c r="K410" i="16"/>
  <c r="K409" i="16"/>
  <c r="K408" i="16"/>
  <c r="K407" i="16"/>
  <c r="K406" i="16"/>
  <c r="K405" i="16"/>
  <c r="K404" i="16"/>
  <c r="K403" i="16"/>
  <c r="K402" i="16"/>
  <c r="K401" i="16"/>
  <c r="K400" i="16"/>
  <c r="K399" i="16"/>
  <c r="K398" i="16"/>
  <c r="K397" i="16"/>
  <c r="K396" i="16"/>
  <c r="K395" i="16"/>
  <c r="K394" i="16"/>
  <c r="K393" i="16"/>
  <c r="K392" i="16"/>
  <c r="K391" i="16"/>
  <c r="K390" i="16"/>
  <c r="K389" i="16"/>
  <c r="K388" i="16"/>
  <c r="K387" i="16"/>
  <c r="K386" i="16"/>
  <c r="K385" i="16"/>
  <c r="K384" i="16"/>
  <c r="K383" i="16"/>
  <c r="K382" i="16"/>
  <c r="K381" i="16"/>
  <c r="K380" i="16"/>
  <c r="K379" i="16"/>
  <c r="K378" i="16"/>
  <c r="K377" i="16"/>
  <c r="K376" i="16"/>
  <c r="K375" i="16"/>
  <c r="K374" i="16"/>
  <c r="K373" i="16"/>
  <c r="K372" i="16"/>
  <c r="K371" i="16"/>
  <c r="K370" i="16"/>
  <c r="K369" i="16"/>
  <c r="K368" i="16"/>
  <c r="K367" i="16"/>
  <c r="K366" i="16"/>
  <c r="K365" i="16"/>
  <c r="K364" i="16"/>
  <c r="K363" i="16"/>
  <c r="K362" i="16"/>
  <c r="K361" i="16"/>
  <c r="K360" i="16"/>
  <c r="K359" i="16"/>
  <c r="K358" i="16"/>
  <c r="K357" i="16"/>
  <c r="K356" i="16"/>
  <c r="K355" i="16"/>
  <c r="K354" i="16"/>
  <c r="K353" i="16"/>
  <c r="K352" i="16"/>
  <c r="K351" i="16"/>
  <c r="K350" i="16"/>
  <c r="K349" i="16"/>
  <c r="K348" i="16"/>
  <c r="K347" i="16"/>
  <c r="K346" i="16"/>
  <c r="K345" i="16"/>
  <c r="K344" i="16"/>
  <c r="K343" i="16"/>
  <c r="K342" i="16"/>
  <c r="K341" i="16"/>
  <c r="K340" i="16"/>
  <c r="K339" i="16"/>
  <c r="K338" i="16"/>
  <c r="K337" i="16"/>
  <c r="K336" i="16"/>
  <c r="K335" i="16"/>
  <c r="K334" i="16"/>
  <c r="K333" i="16"/>
  <c r="K332" i="16"/>
  <c r="K331" i="16"/>
  <c r="K330" i="16"/>
  <c r="K329" i="16"/>
  <c r="K328" i="16"/>
  <c r="K327" i="16"/>
  <c r="K326" i="16"/>
  <c r="K325" i="16"/>
  <c r="K324" i="16"/>
  <c r="K323" i="16"/>
  <c r="K322" i="16"/>
  <c r="K321" i="16"/>
  <c r="K320" i="16"/>
  <c r="K319" i="16"/>
  <c r="K318" i="16"/>
  <c r="K317" i="16"/>
  <c r="K316" i="16"/>
  <c r="K315" i="16"/>
  <c r="K314" i="16"/>
  <c r="K313" i="16"/>
  <c r="K312" i="16"/>
  <c r="K311" i="16"/>
  <c r="K310" i="16"/>
  <c r="K309" i="16"/>
  <c r="K308" i="16"/>
  <c r="K307" i="16"/>
  <c r="K306" i="16"/>
  <c r="K305" i="16"/>
  <c r="K304" i="16"/>
  <c r="K303" i="16"/>
  <c r="K302" i="16"/>
  <c r="K301" i="16"/>
  <c r="K300" i="16"/>
  <c r="K299" i="16"/>
  <c r="K298" i="16"/>
  <c r="K297" i="16"/>
  <c r="K296" i="16"/>
  <c r="K295" i="16"/>
  <c r="K294" i="16"/>
  <c r="K293" i="16"/>
  <c r="K292" i="16"/>
  <c r="K291" i="16"/>
  <c r="K290" i="16"/>
  <c r="K289" i="16"/>
  <c r="K288" i="16"/>
  <c r="K287" i="16"/>
  <c r="K286" i="16"/>
  <c r="K284" i="16"/>
  <c r="K283" i="16"/>
  <c r="K282" i="16"/>
  <c r="K281" i="16"/>
  <c r="K280" i="16"/>
  <c r="K279" i="16"/>
  <c r="K278" i="16"/>
  <c r="K277" i="16"/>
  <c r="K276" i="16"/>
  <c r="K275" i="16"/>
  <c r="K273" i="16"/>
  <c r="K272" i="16"/>
  <c r="K271" i="16"/>
  <c r="K269" i="16"/>
  <c r="K268" i="16"/>
  <c r="K267" i="16"/>
  <c r="K266" i="16"/>
  <c r="K264" i="16"/>
  <c r="K263" i="16"/>
  <c r="K262" i="16"/>
  <c r="K260" i="16"/>
  <c r="K259" i="16"/>
  <c r="K258" i="16"/>
  <c r="K257" i="16"/>
  <c r="K256" i="16"/>
  <c r="K255" i="16"/>
  <c r="K249" i="16"/>
  <c r="K248" i="16"/>
  <c r="K247" i="16"/>
  <c r="K243" i="16"/>
  <c r="K242" i="16"/>
  <c r="K241" i="16"/>
  <c r="K240" i="16"/>
  <c r="K239" i="16"/>
  <c r="K238" i="16"/>
  <c r="K237" i="16"/>
  <c r="K236" i="16"/>
  <c r="K235" i="16"/>
  <c r="K234" i="16"/>
  <c r="K233" i="16"/>
  <c r="K232" i="16"/>
  <c r="K231" i="16"/>
  <c r="K230" i="16"/>
  <c r="K228" i="16"/>
  <c r="K227" i="16"/>
  <c r="K226" i="16"/>
  <c r="K225" i="16"/>
  <c r="K224" i="16"/>
  <c r="K223" i="16"/>
  <c r="K222" i="16"/>
  <c r="K221" i="16"/>
  <c r="K220" i="16"/>
  <c r="K219" i="16"/>
  <c r="K218" i="16"/>
  <c r="K217" i="16"/>
  <c r="K216" i="16"/>
  <c r="K215" i="16"/>
  <c r="K214" i="16"/>
  <c r="K213" i="16"/>
  <c r="K212" i="16"/>
  <c r="K211" i="16"/>
  <c r="K210" i="16"/>
  <c r="K209" i="16"/>
  <c r="K208" i="16"/>
  <c r="K207" i="16"/>
  <c r="K206" i="16"/>
  <c r="K205" i="16"/>
  <c r="K204" i="16"/>
  <c r="K203" i="16"/>
  <c r="K202" i="16"/>
  <c r="K201" i="16"/>
  <c r="K200" i="16"/>
  <c r="K199" i="16"/>
  <c r="K198" i="16"/>
  <c r="K197" i="16"/>
  <c r="K196" i="16"/>
  <c r="K195" i="16"/>
  <c r="K194" i="16"/>
  <c r="K193" i="16"/>
  <c r="K192" i="16"/>
  <c r="K191" i="16"/>
  <c r="K190" i="16"/>
  <c r="K189" i="16"/>
  <c r="K188" i="16"/>
  <c r="K187" i="16"/>
  <c r="K186" i="16"/>
  <c r="K185" i="16"/>
  <c r="K184" i="16"/>
  <c r="K183" i="16"/>
  <c r="K182" i="16"/>
  <c r="K181" i="16"/>
  <c r="K180" i="16"/>
  <c r="K179" i="16"/>
  <c r="K178" i="16"/>
  <c r="K177" i="16"/>
  <c r="K176" i="16"/>
  <c r="K175" i="16"/>
  <c r="K174" i="16"/>
  <c r="K173" i="16"/>
  <c r="K172" i="16"/>
  <c r="K171" i="16"/>
  <c r="K170" i="16"/>
  <c r="K169" i="16"/>
  <c r="K168" i="16"/>
  <c r="K167" i="16"/>
  <c r="K166" i="16"/>
  <c r="K165" i="16"/>
  <c r="K164" i="16"/>
  <c r="K163" i="16"/>
  <c r="K162" i="16"/>
  <c r="K161" i="16"/>
  <c r="K160" i="16"/>
  <c r="K159" i="16"/>
  <c r="K158" i="16"/>
  <c r="K157" i="16"/>
  <c r="K156" i="16"/>
  <c r="K155" i="16"/>
  <c r="K154" i="16"/>
  <c r="K153" i="16"/>
  <c r="K152" i="16"/>
  <c r="K151" i="16"/>
  <c r="K150" i="16"/>
  <c r="K149" i="16"/>
  <c r="K148" i="16"/>
  <c r="K147" i="16"/>
  <c r="K146" i="16"/>
  <c r="K145" i="16"/>
  <c r="K144" i="16"/>
  <c r="K143" i="16"/>
  <c r="K142" i="16"/>
  <c r="K141" i="16"/>
  <c r="K140" i="16"/>
  <c r="K139" i="16"/>
  <c r="K138" i="16"/>
  <c r="K137" i="16"/>
  <c r="K136" i="16"/>
  <c r="K135" i="16"/>
  <c r="K134" i="16"/>
  <c r="K133" i="16"/>
  <c r="K132" i="16"/>
  <c r="K131" i="16"/>
  <c r="K130" i="16"/>
  <c r="K129" i="16"/>
  <c r="K128" i="16"/>
  <c r="K127" i="16"/>
  <c r="K126" i="16"/>
  <c r="K125" i="16"/>
  <c r="K124" i="16"/>
  <c r="K123" i="16"/>
  <c r="K122" i="16"/>
  <c r="K121" i="16"/>
  <c r="K120" i="16"/>
  <c r="K119" i="16"/>
  <c r="K118" i="16"/>
  <c r="K117" i="16"/>
  <c r="K116" i="16"/>
  <c r="K115" i="16"/>
  <c r="K114" i="16"/>
  <c r="K113" i="16"/>
  <c r="K112" i="16"/>
  <c r="K111" i="16"/>
  <c r="K110" i="16"/>
  <c r="K109" i="16"/>
  <c r="K108" i="16"/>
  <c r="K107" i="16"/>
  <c r="K106" i="16"/>
  <c r="K105" i="16"/>
  <c r="K104" i="16"/>
  <c r="K103" i="16"/>
  <c r="K102" i="16"/>
  <c r="K101" i="16"/>
  <c r="K100" i="16"/>
  <c r="K99" i="16"/>
  <c r="K98" i="16"/>
  <c r="K97" i="16"/>
  <c r="K96" i="16"/>
  <c r="K95" i="16"/>
  <c r="K94" i="16"/>
  <c r="K93" i="16"/>
  <c r="K92" i="16"/>
  <c r="K91" i="16"/>
  <c r="K90" i="16"/>
  <c r="K89" i="16"/>
  <c r="K88" i="16"/>
  <c r="K87" i="16"/>
  <c r="K86" i="16"/>
  <c r="K85" i="16"/>
  <c r="K84" i="16"/>
  <c r="K83" i="16"/>
  <c r="K77" i="16"/>
  <c r="K76" i="16"/>
  <c r="K75" i="16"/>
  <c r="K74" i="16"/>
  <c r="K73" i="16"/>
  <c r="K72" i="16"/>
  <c r="K71" i="16"/>
  <c r="K70" i="16"/>
  <c r="K69" i="16"/>
  <c r="K68" i="16"/>
  <c r="K67" i="16"/>
  <c r="K66" i="16"/>
  <c r="K65" i="16"/>
  <c r="K64" i="16"/>
  <c r="K63" i="16"/>
  <c r="K62" i="16"/>
  <c r="K61" i="16"/>
  <c r="K60" i="16"/>
  <c r="K59" i="16"/>
  <c r="K58" i="16"/>
  <c r="K57" i="16"/>
  <c r="K56" i="16"/>
  <c r="K55" i="16"/>
  <c r="K54" i="16"/>
  <c r="K53" i="16"/>
  <c r="K52" i="16"/>
  <c r="K51" i="16"/>
  <c r="K50" i="16"/>
  <c r="K49" i="16"/>
  <c r="K48" i="16"/>
  <c r="K47" i="16"/>
  <c r="K46" i="16"/>
  <c r="K45" i="16"/>
  <c r="K44" i="16"/>
  <c r="K43" i="16"/>
  <c r="K42" i="16"/>
  <c r="K41" i="16"/>
  <c r="K40" i="16"/>
  <c r="K39" i="16"/>
  <c r="K38" i="16"/>
  <c r="K37" i="16"/>
  <c r="K36" i="16"/>
  <c r="K35" i="16"/>
  <c r="K34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K18" i="16"/>
  <c r="K17" i="16"/>
  <c r="K16" i="16"/>
  <c r="K15" i="16"/>
  <c r="K14" i="16"/>
  <c r="K13" i="16"/>
  <c r="K12" i="16"/>
  <c r="K11" i="16"/>
  <c r="K10" i="16"/>
  <c r="K1123" i="15"/>
  <c r="K1122" i="15"/>
  <c r="K1121" i="15"/>
  <c r="K1120" i="15"/>
  <c r="K1119" i="15"/>
  <c r="K1118" i="15"/>
  <c r="K1117" i="15"/>
  <c r="K1116" i="15"/>
  <c r="K1115" i="15"/>
  <c r="K1114" i="15"/>
  <c r="K1113" i="15"/>
  <c r="K1112" i="15"/>
  <c r="K1111" i="15"/>
  <c r="K1110" i="15"/>
  <c r="K1109" i="15"/>
  <c r="K1108" i="15"/>
  <c r="K1107" i="15"/>
  <c r="K1106" i="15"/>
  <c r="K1105" i="15"/>
  <c r="K1104" i="15"/>
  <c r="K1103" i="15"/>
  <c r="K1102" i="15"/>
  <c r="K1101" i="15"/>
  <c r="K1100" i="15"/>
  <c r="K1099" i="15"/>
  <c r="K1098" i="15"/>
  <c r="K1097" i="15"/>
  <c r="K1096" i="15"/>
  <c r="K1095" i="15"/>
  <c r="K1094" i="15"/>
  <c r="K1093" i="15"/>
  <c r="K1092" i="15"/>
  <c r="K1091" i="15"/>
  <c r="K1090" i="15"/>
  <c r="K1089" i="15"/>
  <c r="K1088" i="15"/>
  <c r="K1087" i="15"/>
  <c r="K1086" i="15"/>
  <c r="K1085" i="15"/>
  <c r="K1084" i="15"/>
  <c r="K1083" i="15"/>
  <c r="K1082" i="15"/>
  <c r="K1081" i="15"/>
  <c r="K1080" i="15"/>
  <c r="K1079" i="15"/>
  <c r="K1078" i="15"/>
  <c r="K1077" i="15"/>
  <c r="K1076" i="15"/>
  <c r="K1075" i="15"/>
  <c r="K1074" i="15"/>
  <c r="K1073" i="15"/>
  <c r="K1072" i="15"/>
  <c r="K1071" i="15"/>
  <c r="K1070" i="15"/>
  <c r="K1069" i="15"/>
  <c r="K1068" i="15"/>
  <c r="K1067" i="15"/>
  <c r="K1066" i="15"/>
  <c r="K1065" i="15"/>
  <c r="K1064" i="15"/>
  <c r="K1063" i="15"/>
  <c r="K1062" i="15"/>
  <c r="K1061" i="15"/>
  <c r="K1060" i="15"/>
  <c r="K1059" i="15"/>
  <c r="K1058" i="15"/>
  <c r="K1057" i="15"/>
  <c r="K1056" i="15"/>
  <c r="K1055" i="15"/>
  <c r="K1054" i="15"/>
  <c r="K1053" i="15"/>
  <c r="K1052" i="15"/>
  <c r="K1051" i="15"/>
  <c r="K1050" i="15"/>
  <c r="K1049" i="15"/>
  <c r="K1048" i="15"/>
  <c r="K1047" i="15"/>
  <c r="K1046" i="15"/>
  <c r="K1045" i="15"/>
  <c r="K1044" i="15"/>
  <c r="K1043" i="15"/>
  <c r="K1042" i="15"/>
  <c r="K1041" i="15"/>
  <c r="K1040" i="15"/>
  <c r="K1039" i="15"/>
  <c r="K1038" i="15"/>
  <c r="K1037" i="15"/>
  <c r="K1036" i="15"/>
  <c r="K1035" i="15"/>
  <c r="K1034" i="15"/>
  <c r="K1033" i="15"/>
  <c r="K1032" i="15"/>
  <c r="K1031" i="15"/>
  <c r="K1030" i="15"/>
  <c r="K1029" i="15"/>
  <c r="K1028" i="15"/>
  <c r="K1027" i="15"/>
  <c r="K1026" i="15"/>
  <c r="K1025" i="15"/>
  <c r="K1024" i="15"/>
  <c r="K1023" i="15"/>
  <c r="K1022" i="15"/>
  <c r="K1021" i="15"/>
  <c r="K1020" i="15"/>
  <c r="K1019" i="15"/>
  <c r="K1018" i="15"/>
  <c r="K1017" i="15"/>
  <c r="K1016" i="15"/>
  <c r="K1015" i="15"/>
  <c r="K1014" i="15"/>
  <c r="K1013" i="15"/>
  <c r="K1012" i="15"/>
  <c r="K1011" i="15"/>
  <c r="K1010" i="15"/>
  <c r="K1009" i="15"/>
  <c r="K1008" i="15"/>
  <c r="K1007" i="15"/>
  <c r="K1006" i="15"/>
  <c r="K1005" i="15"/>
  <c r="K1004" i="15"/>
  <c r="K1003" i="15"/>
  <c r="K1002" i="15"/>
  <c r="K1001" i="15"/>
  <c r="K1000" i="15"/>
  <c r="K999" i="15"/>
  <c r="K998" i="15"/>
  <c r="K997" i="15"/>
  <c r="K996" i="15"/>
  <c r="K995" i="15"/>
  <c r="K994" i="15"/>
  <c r="K993" i="15"/>
  <c r="K992" i="15"/>
  <c r="K991" i="15"/>
  <c r="K990" i="15"/>
  <c r="K989" i="15"/>
  <c r="K988" i="15"/>
  <c r="K987" i="15"/>
  <c r="K984" i="15"/>
  <c r="K983" i="15"/>
  <c r="K982" i="15"/>
  <c r="K981" i="15"/>
  <c r="K980" i="15"/>
  <c r="K979" i="15"/>
  <c r="K978" i="15"/>
  <c r="K977" i="15"/>
  <c r="K976" i="15"/>
  <c r="K975" i="15"/>
  <c r="K974" i="15"/>
  <c r="K973" i="15"/>
  <c r="K972" i="15"/>
  <c r="K971" i="15"/>
  <c r="K970" i="15"/>
  <c r="K969" i="15"/>
  <c r="K968" i="15"/>
  <c r="K967" i="15"/>
  <c r="K966" i="15"/>
  <c r="K965" i="15"/>
  <c r="K964" i="15"/>
  <c r="K963" i="15"/>
  <c r="K962" i="15"/>
  <c r="K961" i="15"/>
  <c r="K960" i="15"/>
  <c r="K959" i="15"/>
  <c r="K958" i="15"/>
  <c r="K957" i="15"/>
  <c r="K956" i="15"/>
  <c r="K955" i="15"/>
  <c r="K954" i="15"/>
  <c r="K953" i="15"/>
  <c r="K952" i="15"/>
  <c r="K951" i="15"/>
  <c r="K950" i="15"/>
  <c r="K949" i="15"/>
  <c r="K948" i="15"/>
  <c r="K947" i="15"/>
  <c r="K946" i="15"/>
  <c r="K945" i="15"/>
  <c r="K944" i="15"/>
  <c r="K943" i="15"/>
  <c r="K942" i="15"/>
  <c r="K941" i="15"/>
  <c r="K940" i="15"/>
  <c r="K939" i="15"/>
  <c r="K938" i="15"/>
  <c r="K937" i="15"/>
  <c r="K936" i="15"/>
  <c r="K935" i="15"/>
  <c r="K934" i="15"/>
  <c r="K933" i="15"/>
  <c r="K932" i="15"/>
  <c r="K931" i="15"/>
  <c r="K930" i="15"/>
  <c r="K929" i="15"/>
  <c r="K928" i="15"/>
  <c r="K927" i="15"/>
  <c r="K926" i="15"/>
  <c r="K925" i="15"/>
  <c r="K924" i="15"/>
  <c r="K923" i="15"/>
  <c r="K922" i="15"/>
  <c r="K921" i="15"/>
  <c r="K920" i="15"/>
  <c r="K919" i="15"/>
  <c r="K918" i="15"/>
  <c r="K917" i="15"/>
  <c r="K916" i="15"/>
  <c r="K915" i="15"/>
  <c r="K914" i="15"/>
  <c r="K913" i="15"/>
  <c r="K912" i="15"/>
  <c r="K911" i="15"/>
  <c r="K910" i="15"/>
  <c r="K909" i="15"/>
  <c r="K908" i="15"/>
  <c r="K907" i="15"/>
  <c r="K906" i="15"/>
  <c r="K905" i="15"/>
  <c r="K904" i="15"/>
  <c r="K903" i="15"/>
  <c r="K902" i="15"/>
  <c r="K901" i="15"/>
  <c r="K900" i="15"/>
  <c r="K899" i="15"/>
  <c r="K898" i="15"/>
  <c r="K897" i="15"/>
  <c r="K896" i="15"/>
  <c r="K895" i="15"/>
  <c r="K894" i="15"/>
  <c r="K893" i="15"/>
  <c r="K892" i="15"/>
  <c r="K891" i="15"/>
  <c r="K890" i="15"/>
  <c r="K889" i="15"/>
  <c r="K888" i="15"/>
  <c r="K887" i="15"/>
  <c r="K886" i="15"/>
  <c r="K885" i="15"/>
  <c r="K884" i="15"/>
  <c r="K883" i="15"/>
  <c r="K882" i="15"/>
  <c r="K881" i="15"/>
  <c r="K880" i="15"/>
  <c r="K879" i="15"/>
  <c r="K878" i="15"/>
  <c r="K877" i="15"/>
  <c r="K876" i="15"/>
  <c r="K875" i="15"/>
  <c r="K874" i="15"/>
  <c r="K873" i="15"/>
  <c r="K872" i="15"/>
  <c r="K871" i="15"/>
  <c r="K870" i="15"/>
  <c r="K869" i="15"/>
  <c r="K868" i="15"/>
  <c r="K867" i="15"/>
  <c r="K866" i="15"/>
  <c r="K865" i="15"/>
  <c r="K864" i="15"/>
  <c r="K863" i="15"/>
  <c r="K862" i="15"/>
  <c r="K861" i="15"/>
  <c r="K860" i="15"/>
  <c r="K859" i="15"/>
  <c r="K858" i="15"/>
  <c r="K857" i="15"/>
  <c r="K856" i="15"/>
  <c r="K855" i="15"/>
  <c r="K854" i="15"/>
  <c r="K853" i="15"/>
  <c r="K852" i="15"/>
  <c r="K851" i="15"/>
  <c r="K850" i="15"/>
  <c r="K849" i="15"/>
  <c r="K848" i="15"/>
  <c r="K847" i="15"/>
  <c r="K846" i="15"/>
  <c r="K845" i="15"/>
  <c r="K844" i="15"/>
  <c r="K843" i="15"/>
  <c r="K842" i="15"/>
  <c r="K841" i="15"/>
  <c r="K840" i="15"/>
  <c r="K839" i="15"/>
  <c r="K838" i="15"/>
  <c r="K837" i="15"/>
  <c r="K836" i="15"/>
  <c r="K835" i="15"/>
  <c r="K834" i="15"/>
  <c r="K833" i="15"/>
  <c r="K832" i="15"/>
  <c r="K831" i="15"/>
  <c r="K830" i="15"/>
  <c r="K829" i="15"/>
  <c r="K828" i="15"/>
  <c r="K827" i="15"/>
  <c r="K826" i="15"/>
  <c r="K825" i="15"/>
  <c r="K824" i="15"/>
  <c r="K823" i="15"/>
  <c r="K822" i="15"/>
  <c r="K821" i="15"/>
  <c r="K820" i="15"/>
  <c r="K819" i="15"/>
  <c r="K818" i="15"/>
  <c r="K817" i="15"/>
  <c r="K816" i="15"/>
  <c r="K815" i="15"/>
  <c r="K814" i="15"/>
  <c r="K813" i="15"/>
  <c r="K812" i="15"/>
  <c r="K811" i="15"/>
  <c r="K810" i="15"/>
  <c r="K809" i="15"/>
  <c r="K808" i="15"/>
  <c r="K805" i="15"/>
  <c r="K804" i="15"/>
  <c r="K802" i="15"/>
  <c r="K801" i="15"/>
  <c r="K800" i="15"/>
  <c r="K799" i="15"/>
  <c r="K798" i="15"/>
  <c r="K797" i="15"/>
  <c r="K796" i="15"/>
  <c r="K795" i="15"/>
  <c r="K794" i="15"/>
  <c r="K793" i="15"/>
  <c r="K792" i="15"/>
  <c r="K791" i="15"/>
  <c r="K790" i="15"/>
  <c r="K789" i="15"/>
  <c r="K788" i="15"/>
  <c r="K787" i="15"/>
  <c r="K786" i="15"/>
  <c r="K785" i="15"/>
  <c r="K784" i="15"/>
  <c r="K783" i="15"/>
  <c r="K782" i="15"/>
  <c r="K781" i="15"/>
  <c r="K780" i="15"/>
  <c r="K779" i="15"/>
  <c r="K778" i="15"/>
  <c r="K777" i="15"/>
  <c r="K776" i="15"/>
  <c r="K775" i="15"/>
  <c r="K774" i="15"/>
  <c r="K773" i="15"/>
  <c r="K772" i="15"/>
  <c r="K771" i="15"/>
  <c r="K770" i="15"/>
  <c r="K769" i="15"/>
  <c r="K768" i="15"/>
  <c r="K767" i="15"/>
  <c r="K766" i="15"/>
  <c r="K765" i="15"/>
  <c r="K764" i="15"/>
  <c r="K763" i="15"/>
  <c r="K762" i="15"/>
  <c r="K761" i="15"/>
  <c r="K760" i="15"/>
  <c r="K759" i="15"/>
  <c r="K758" i="15"/>
  <c r="K757" i="15"/>
  <c r="K756" i="15"/>
  <c r="K755" i="15"/>
  <c r="K754" i="15"/>
  <c r="K753" i="15"/>
  <c r="K752" i="15"/>
  <c r="K751" i="15"/>
  <c r="K750" i="15"/>
  <c r="K749" i="15"/>
  <c r="K748" i="15"/>
  <c r="K747" i="15"/>
  <c r="K746" i="15"/>
  <c r="K745" i="15"/>
  <c r="K744" i="15"/>
  <c r="K743" i="15"/>
  <c r="K742" i="15"/>
  <c r="K741" i="15"/>
  <c r="K740" i="15"/>
  <c r="K739" i="15"/>
  <c r="K738" i="15"/>
  <c r="K737" i="15"/>
  <c r="K736" i="15"/>
  <c r="K735" i="15"/>
  <c r="K734" i="15"/>
  <c r="K733" i="15"/>
  <c r="K732" i="15"/>
  <c r="K731" i="15"/>
  <c r="K730" i="15"/>
  <c r="K729" i="15"/>
  <c r="K728" i="15"/>
  <c r="K727" i="15"/>
  <c r="K726" i="15"/>
  <c r="K725" i="15"/>
  <c r="K724" i="15"/>
  <c r="K723" i="15"/>
  <c r="K722" i="15"/>
  <c r="K721" i="15"/>
  <c r="K720" i="15"/>
  <c r="K719" i="15"/>
  <c r="K718" i="15"/>
  <c r="K717" i="15"/>
  <c r="K716" i="15"/>
  <c r="K715" i="15"/>
  <c r="K714" i="15"/>
  <c r="K713" i="15"/>
  <c r="K712" i="15"/>
  <c r="K711" i="15"/>
  <c r="K710" i="15"/>
  <c r="K709" i="15"/>
  <c r="K708" i="15"/>
  <c r="K707" i="15"/>
  <c r="K706" i="15"/>
  <c r="K705" i="15"/>
  <c r="K703" i="15"/>
  <c r="K702" i="15"/>
  <c r="K701" i="15"/>
  <c r="K700" i="15"/>
  <c r="K698" i="15"/>
  <c r="K697" i="15"/>
  <c r="K696" i="15"/>
  <c r="K694" i="15"/>
  <c r="K693" i="15"/>
  <c r="K692" i="15"/>
  <c r="K691" i="15"/>
  <c r="K690" i="15"/>
  <c r="K689" i="15"/>
  <c r="K688" i="15"/>
  <c r="K687" i="15"/>
  <c r="K686" i="15"/>
  <c r="K685" i="15"/>
  <c r="K672" i="15"/>
  <c r="K671" i="15"/>
  <c r="K670" i="15"/>
  <c r="K669" i="15"/>
  <c r="K668" i="15"/>
  <c r="K667" i="15"/>
  <c r="K666" i="15"/>
  <c r="K665" i="15"/>
  <c r="K664" i="15"/>
  <c r="K663" i="15"/>
  <c r="K662" i="15"/>
  <c r="K661" i="15"/>
  <c r="K660" i="15"/>
  <c r="K659" i="15"/>
  <c r="K658" i="15"/>
  <c r="K657" i="15"/>
  <c r="K656" i="15"/>
  <c r="K655" i="15"/>
  <c r="K654" i="15"/>
  <c r="K653" i="15"/>
  <c r="K652" i="15"/>
  <c r="K651" i="15"/>
  <c r="K650" i="15"/>
  <c r="K649" i="15"/>
  <c r="K648" i="15"/>
  <c r="K647" i="15"/>
  <c r="K646" i="15"/>
  <c r="K645" i="15"/>
  <c r="K644" i="15"/>
  <c r="K643" i="15"/>
  <c r="K642" i="15"/>
  <c r="K641" i="15"/>
  <c r="K640" i="15"/>
  <c r="K639" i="15"/>
  <c r="K638" i="15"/>
  <c r="K637" i="15"/>
  <c r="K636" i="15"/>
  <c r="K635" i="15"/>
  <c r="K634" i="15"/>
  <c r="K633" i="15"/>
  <c r="K632" i="15"/>
  <c r="K631" i="15"/>
  <c r="K630" i="15"/>
  <c r="K629" i="15"/>
  <c r="K628" i="15"/>
  <c r="K627" i="15"/>
  <c r="K626" i="15"/>
  <c r="K625" i="15"/>
  <c r="K624" i="15"/>
  <c r="K623" i="15"/>
  <c r="K622" i="15"/>
  <c r="K621" i="15"/>
  <c r="K620" i="15"/>
  <c r="K619" i="15"/>
  <c r="K618" i="15"/>
  <c r="K617" i="15"/>
  <c r="K616" i="15"/>
  <c r="K615" i="15"/>
  <c r="K614" i="15"/>
  <c r="K613" i="15"/>
  <c r="K612" i="15"/>
  <c r="K611" i="15"/>
  <c r="K610" i="15"/>
  <c r="K609" i="15"/>
  <c r="K608" i="15"/>
  <c r="K607" i="15"/>
  <c r="K606" i="15"/>
  <c r="K605" i="15"/>
  <c r="K604" i="15"/>
  <c r="K603" i="15"/>
  <c r="K602" i="15"/>
  <c r="K601" i="15"/>
  <c r="K600" i="15"/>
  <c r="K599" i="15"/>
  <c r="K598" i="15"/>
  <c r="K597" i="15"/>
  <c r="K596" i="15"/>
  <c r="K595" i="15"/>
  <c r="K594" i="15"/>
  <c r="K593" i="15"/>
  <c r="K592" i="15"/>
  <c r="K591" i="15"/>
  <c r="K590" i="15"/>
  <c r="K589" i="15"/>
  <c r="K588" i="15"/>
  <c r="K587" i="15"/>
  <c r="K586" i="15"/>
  <c r="K585" i="15"/>
  <c r="K584" i="15"/>
  <c r="K583" i="15"/>
  <c r="K582" i="15"/>
  <c r="K581" i="15"/>
  <c r="K580" i="15"/>
  <c r="K579" i="15"/>
  <c r="K578" i="15"/>
  <c r="K577" i="15"/>
  <c r="K576" i="15"/>
  <c r="K575" i="15"/>
  <c r="K574" i="15"/>
  <c r="K573" i="15"/>
  <c r="K572" i="15"/>
  <c r="K571" i="15"/>
  <c r="K570" i="15"/>
  <c r="K569" i="15"/>
  <c r="K568" i="15"/>
  <c r="K567" i="15"/>
  <c r="K566" i="15"/>
  <c r="K565" i="15"/>
  <c r="K564" i="15"/>
  <c r="K563" i="15"/>
  <c r="K562" i="15"/>
  <c r="K561" i="15"/>
  <c r="K560" i="15"/>
  <c r="K559" i="15"/>
  <c r="K558" i="15"/>
  <c r="K557" i="15"/>
  <c r="K556" i="15"/>
  <c r="K555" i="15"/>
  <c r="K554" i="15"/>
  <c r="K553" i="15"/>
  <c r="K552" i="15"/>
  <c r="K551" i="15"/>
  <c r="K550" i="15"/>
  <c r="K549" i="15"/>
  <c r="K548" i="15"/>
  <c r="K547" i="15"/>
  <c r="K546" i="15"/>
  <c r="K545" i="15"/>
  <c r="K544" i="15"/>
  <c r="K543" i="15"/>
  <c r="K542" i="15"/>
  <c r="K541" i="15"/>
  <c r="K540" i="15"/>
  <c r="K539" i="15"/>
  <c r="K538" i="15"/>
  <c r="K537" i="15"/>
  <c r="K536" i="15"/>
  <c r="K535" i="15"/>
  <c r="K534" i="15"/>
  <c r="K533" i="15"/>
  <c r="K532" i="15"/>
  <c r="K531" i="15"/>
  <c r="K530" i="15"/>
  <c r="K529" i="15"/>
  <c r="K528" i="15"/>
  <c r="K527" i="15"/>
  <c r="K526" i="15"/>
  <c r="K525" i="15"/>
  <c r="K524" i="15"/>
  <c r="K523" i="15"/>
  <c r="K522" i="15"/>
  <c r="K521" i="15"/>
  <c r="K520" i="15"/>
  <c r="K519" i="15"/>
  <c r="K518" i="15"/>
  <c r="K517" i="15"/>
  <c r="K516" i="15"/>
  <c r="K515" i="15"/>
  <c r="K514" i="15"/>
  <c r="K513" i="15"/>
  <c r="K512" i="15"/>
  <c r="K511" i="15"/>
  <c r="K510" i="15"/>
  <c r="K509" i="15"/>
  <c r="K508" i="15"/>
  <c r="K507" i="15"/>
  <c r="K506" i="15"/>
  <c r="K505" i="15"/>
  <c r="K504" i="15"/>
  <c r="K503" i="15"/>
  <c r="K502" i="15"/>
  <c r="K501" i="15"/>
  <c r="K500" i="15"/>
  <c r="K499" i="15"/>
  <c r="K498" i="15"/>
  <c r="K497" i="15"/>
  <c r="K496" i="15"/>
  <c r="K495" i="15"/>
  <c r="K494" i="15"/>
  <c r="K493" i="15"/>
  <c r="K492" i="15"/>
  <c r="K491" i="15"/>
  <c r="K490" i="15"/>
  <c r="K489" i="15"/>
  <c r="K488" i="15"/>
  <c r="K487" i="15"/>
  <c r="K486" i="15"/>
  <c r="K485" i="15"/>
  <c r="K484" i="15"/>
  <c r="K483" i="15"/>
  <c r="K482" i="15"/>
  <c r="K481" i="15"/>
  <c r="K480" i="15"/>
  <c r="K479" i="15"/>
  <c r="K478" i="15"/>
  <c r="K477" i="15"/>
  <c r="K476" i="15"/>
  <c r="K475" i="15"/>
  <c r="K474" i="15"/>
  <c r="K473" i="15"/>
  <c r="K472" i="15"/>
  <c r="K471" i="15"/>
  <c r="K470" i="15"/>
  <c r="K469" i="15"/>
  <c r="K468" i="15"/>
  <c r="K467" i="15"/>
  <c r="K466" i="15"/>
  <c r="K465" i="15"/>
  <c r="K464" i="15"/>
  <c r="K463" i="15"/>
  <c r="K462" i="15"/>
  <c r="K461" i="15"/>
  <c r="K460" i="15"/>
  <c r="K459" i="15"/>
  <c r="K458" i="15"/>
  <c r="K457" i="15"/>
  <c r="K456" i="15"/>
  <c r="K455" i="15"/>
  <c r="K454" i="15"/>
  <c r="K453" i="15"/>
  <c r="K452" i="15"/>
  <c r="K451" i="15"/>
  <c r="K450" i="15"/>
  <c r="K449" i="15"/>
  <c r="K448" i="15"/>
  <c r="K447" i="15"/>
  <c r="K446" i="15"/>
  <c r="K445" i="15"/>
  <c r="K444" i="15"/>
  <c r="K443" i="15"/>
  <c r="K442" i="15"/>
  <c r="K441" i="15"/>
  <c r="K440" i="15"/>
  <c r="K439" i="15"/>
  <c r="K438" i="15"/>
  <c r="K437" i="15"/>
  <c r="K436" i="15"/>
  <c r="K435" i="15"/>
  <c r="K434" i="15"/>
  <c r="K433" i="15"/>
  <c r="K432" i="15"/>
  <c r="K431" i="15"/>
  <c r="K430" i="15"/>
  <c r="K429" i="15"/>
  <c r="K428" i="15"/>
  <c r="K427" i="15"/>
  <c r="K426" i="15"/>
  <c r="K425" i="15"/>
  <c r="K424" i="15"/>
  <c r="K423" i="15"/>
  <c r="K422" i="15"/>
  <c r="K421" i="15"/>
  <c r="K420" i="15"/>
  <c r="K419" i="15"/>
  <c r="K418" i="15"/>
  <c r="K417" i="15"/>
  <c r="K416" i="15"/>
  <c r="K415" i="15"/>
  <c r="K414" i="15"/>
  <c r="K413" i="15"/>
  <c r="K412" i="15"/>
  <c r="K411" i="15"/>
  <c r="K410" i="15"/>
  <c r="K409" i="15"/>
  <c r="K408" i="15"/>
  <c r="K407" i="15"/>
  <c r="K406" i="15"/>
  <c r="K405" i="15"/>
  <c r="K404" i="15"/>
  <c r="K403" i="15"/>
  <c r="K402" i="15"/>
  <c r="K401" i="15"/>
  <c r="K400" i="15"/>
  <c r="K399" i="15"/>
  <c r="K398" i="15"/>
  <c r="K397" i="15"/>
  <c r="K396" i="15"/>
  <c r="K395" i="15"/>
  <c r="K394" i="15"/>
  <c r="K393" i="15"/>
  <c r="K392" i="15"/>
  <c r="K391" i="15"/>
  <c r="K390" i="15"/>
  <c r="K389" i="15"/>
  <c r="K388" i="15"/>
  <c r="K387" i="15"/>
  <c r="K386" i="15"/>
  <c r="K385" i="15"/>
  <c r="K384" i="15"/>
  <c r="K383" i="15"/>
  <c r="K382" i="15"/>
  <c r="K381" i="15"/>
  <c r="K380" i="15"/>
  <c r="K379" i="15"/>
  <c r="K378" i="15"/>
  <c r="K377" i="15"/>
  <c r="K376" i="15"/>
  <c r="K375" i="15"/>
  <c r="K374" i="15"/>
  <c r="K373" i="15"/>
  <c r="K372" i="15"/>
  <c r="K371" i="15"/>
  <c r="K370" i="15"/>
  <c r="K369" i="15"/>
  <c r="K368" i="15"/>
  <c r="K367" i="15"/>
  <c r="K366" i="15"/>
  <c r="K365" i="15"/>
  <c r="K364" i="15"/>
  <c r="K363" i="15"/>
  <c r="K362" i="15"/>
  <c r="K361" i="15"/>
  <c r="K360" i="15"/>
  <c r="K359" i="15"/>
  <c r="K358" i="15"/>
  <c r="K357" i="15"/>
  <c r="K356" i="15"/>
  <c r="K355" i="15"/>
  <c r="K354" i="15"/>
  <c r="K353" i="15"/>
  <c r="K352" i="15"/>
  <c r="K351" i="15"/>
  <c r="K350" i="15"/>
  <c r="K349" i="15"/>
  <c r="K348" i="15"/>
  <c r="K347" i="15"/>
  <c r="K346" i="15"/>
  <c r="K345" i="15"/>
  <c r="K344" i="15"/>
  <c r="K343" i="15"/>
  <c r="K342" i="15"/>
  <c r="K341" i="15"/>
  <c r="K340" i="15"/>
  <c r="K339" i="15"/>
  <c r="K338" i="15"/>
  <c r="K337" i="15"/>
  <c r="K336" i="15"/>
  <c r="K335" i="15"/>
  <c r="K334" i="15"/>
  <c r="K333" i="15"/>
  <c r="K332" i="15"/>
  <c r="K331" i="15"/>
  <c r="K330" i="15"/>
  <c r="K329" i="15"/>
  <c r="K328" i="15"/>
  <c r="K327" i="15"/>
  <c r="K326" i="15"/>
  <c r="K325" i="15"/>
  <c r="K324" i="15"/>
  <c r="K323" i="15"/>
  <c r="K322" i="15"/>
  <c r="K321" i="15"/>
  <c r="K320" i="15"/>
  <c r="K319" i="15"/>
  <c r="K318" i="15"/>
  <c r="K317" i="15"/>
  <c r="K316" i="15"/>
  <c r="K315" i="15"/>
  <c r="K314" i="15"/>
  <c r="K313" i="15"/>
  <c r="K312" i="15"/>
  <c r="K311" i="15"/>
  <c r="K310" i="15"/>
  <c r="K309" i="15"/>
  <c r="K308" i="15"/>
  <c r="K307" i="15"/>
  <c r="K306" i="15"/>
  <c r="K305" i="15"/>
  <c r="K304" i="15"/>
  <c r="K303" i="15"/>
  <c r="K302" i="15"/>
  <c r="K301" i="15"/>
  <c r="K300" i="15"/>
  <c r="K299" i="15"/>
  <c r="K298" i="15"/>
  <c r="K297" i="15"/>
  <c r="K296" i="15"/>
  <c r="K295" i="15"/>
  <c r="K294" i="15"/>
  <c r="K293" i="15"/>
  <c r="K292" i="15"/>
  <c r="K291" i="15"/>
  <c r="K290" i="15"/>
  <c r="K289" i="15"/>
  <c r="K288" i="15"/>
  <c r="K287" i="15"/>
  <c r="K286" i="15"/>
  <c r="K284" i="15"/>
  <c r="K283" i="15"/>
  <c r="K282" i="15"/>
  <c r="K281" i="15"/>
  <c r="K280" i="15"/>
  <c r="K279" i="15"/>
  <c r="K278" i="15"/>
  <c r="K277" i="15"/>
  <c r="K276" i="15"/>
  <c r="K275" i="15"/>
  <c r="K273" i="15"/>
  <c r="K272" i="15"/>
  <c r="K271" i="15"/>
  <c r="K269" i="15"/>
  <c r="K268" i="15"/>
  <c r="K267" i="15"/>
  <c r="K266" i="15"/>
  <c r="K264" i="15"/>
  <c r="K263" i="15"/>
  <c r="K262" i="15"/>
  <c r="K260" i="15"/>
  <c r="K259" i="15"/>
  <c r="K258" i="15"/>
  <c r="K257" i="15"/>
  <c r="K256" i="15"/>
  <c r="K255" i="15"/>
  <c r="K249" i="15"/>
  <c r="K248" i="15"/>
  <c r="K247" i="15"/>
  <c r="K243" i="15"/>
  <c r="K242" i="15"/>
  <c r="K241" i="15"/>
  <c r="K240" i="15"/>
  <c r="K239" i="15"/>
  <c r="K238" i="15"/>
  <c r="K237" i="15"/>
  <c r="K236" i="15"/>
  <c r="K235" i="15"/>
  <c r="K234" i="15"/>
  <c r="K233" i="15"/>
  <c r="K232" i="15"/>
  <c r="K231" i="15"/>
  <c r="K230" i="15"/>
  <c r="K228" i="15"/>
  <c r="K227" i="15"/>
  <c r="K226" i="15"/>
  <c r="K225" i="15"/>
  <c r="K224" i="15"/>
  <c r="K223" i="15"/>
  <c r="K222" i="15"/>
  <c r="K221" i="15"/>
  <c r="K220" i="15"/>
  <c r="K219" i="15"/>
  <c r="K218" i="15"/>
  <c r="K217" i="15"/>
  <c r="K216" i="15"/>
  <c r="K215" i="15"/>
  <c r="K214" i="15"/>
  <c r="K213" i="15"/>
  <c r="K212" i="15"/>
  <c r="K211" i="15"/>
  <c r="K210" i="15"/>
  <c r="K209" i="15"/>
  <c r="K208" i="15"/>
  <c r="K207" i="15"/>
  <c r="K206" i="15"/>
  <c r="K205" i="15"/>
  <c r="K204" i="15"/>
  <c r="K203" i="15"/>
  <c r="K202" i="15"/>
  <c r="K201" i="15"/>
  <c r="K200" i="15"/>
  <c r="K199" i="15"/>
  <c r="K198" i="15"/>
  <c r="K197" i="15"/>
  <c r="K196" i="15"/>
  <c r="K195" i="15"/>
  <c r="K194" i="15"/>
  <c r="K193" i="15"/>
  <c r="K192" i="15"/>
  <c r="K191" i="15"/>
  <c r="K190" i="15"/>
  <c r="K189" i="15"/>
  <c r="K188" i="15"/>
  <c r="K187" i="15"/>
  <c r="K186" i="15"/>
  <c r="K185" i="15"/>
  <c r="K184" i="15"/>
  <c r="K183" i="15"/>
  <c r="K182" i="15"/>
  <c r="K181" i="15"/>
  <c r="K180" i="15"/>
  <c r="K179" i="15"/>
  <c r="K178" i="15"/>
  <c r="K177" i="15"/>
  <c r="K176" i="15"/>
  <c r="K175" i="15"/>
  <c r="K174" i="15"/>
  <c r="K173" i="15"/>
  <c r="K172" i="15"/>
  <c r="K171" i="15"/>
  <c r="K170" i="15"/>
  <c r="K169" i="15"/>
  <c r="K168" i="15"/>
  <c r="K167" i="15"/>
  <c r="K166" i="15"/>
  <c r="K165" i="15"/>
  <c r="K164" i="15"/>
  <c r="K163" i="15"/>
  <c r="K162" i="15"/>
  <c r="K161" i="15"/>
  <c r="K160" i="15"/>
  <c r="K159" i="15"/>
  <c r="K158" i="15"/>
  <c r="K157" i="15"/>
  <c r="K156" i="15"/>
  <c r="K155" i="15"/>
  <c r="K154" i="15"/>
  <c r="K153" i="15"/>
  <c r="K152" i="15"/>
  <c r="K151" i="15"/>
  <c r="K150" i="15"/>
  <c r="K149" i="15"/>
  <c r="K148" i="15"/>
  <c r="K147" i="15"/>
  <c r="K146" i="15"/>
  <c r="K145" i="15"/>
  <c r="K144" i="15"/>
  <c r="K143" i="15"/>
  <c r="K142" i="15"/>
  <c r="K141" i="15"/>
  <c r="K140" i="15"/>
  <c r="K139" i="15"/>
  <c r="K138" i="15"/>
  <c r="K137" i="15"/>
  <c r="K136" i="15"/>
  <c r="K135" i="15"/>
  <c r="K134" i="15"/>
  <c r="K133" i="15"/>
  <c r="K132" i="15"/>
  <c r="K131" i="15"/>
  <c r="K130" i="15"/>
  <c r="K129" i="15"/>
  <c r="K128" i="15"/>
  <c r="K127" i="15"/>
  <c r="K126" i="15"/>
  <c r="K125" i="15"/>
  <c r="K124" i="15"/>
  <c r="K123" i="15"/>
  <c r="K122" i="15"/>
  <c r="K121" i="15"/>
  <c r="K120" i="15"/>
  <c r="K119" i="15"/>
  <c r="K118" i="15"/>
  <c r="K117" i="15"/>
  <c r="K116" i="15"/>
  <c r="K115" i="15"/>
  <c r="K114" i="15"/>
  <c r="K113" i="15"/>
  <c r="K112" i="15"/>
  <c r="K111" i="15"/>
  <c r="K110" i="15"/>
  <c r="K109" i="15"/>
  <c r="K108" i="15"/>
  <c r="K107" i="15"/>
  <c r="K106" i="15"/>
  <c r="K105" i="15"/>
  <c r="K104" i="15"/>
  <c r="K103" i="15"/>
  <c r="K102" i="15"/>
  <c r="K101" i="15"/>
  <c r="K100" i="15"/>
  <c r="K99" i="15"/>
  <c r="K98" i="15"/>
  <c r="K97" i="15"/>
  <c r="K96" i="15"/>
  <c r="K95" i="15"/>
  <c r="K94" i="15"/>
  <c r="K93" i="15"/>
  <c r="K92" i="15"/>
  <c r="K91" i="15"/>
  <c r="K90" i="15"/>
  <c r="K89" i="15"/>
  <c r="K88" i="15"/>
  <c r="K87" i="15"/>
  <c r="K86" i="15"/>
  <c r="K85" i="15"/>
  <c r="K84" i="15"/>
  <c r="K83" i="15"/>
  <c r="K77" i="15"/>
  <c r="K76" i="15"/>
  <c r="K75" i="15"/>
  <c r="K74" i="15"/>
  <c r="K73" i="15"/>
  <c r="K72" i="15"/>
  <c r="K71" i="15"/>
  <c r="K70" i="15"/>
  <c r="K69" i="15"/>
  <c r="K68" i="15"/>
  <c r="K67" i="15"/>
  <c r="K66" i="15"/>
  <c r="K65" i="15"/>
  <c r="K64" i="15"/>
  <c r="K63" i="15"/>
  <c r="K62" i="15"/>
  <c r="K61" i="15"/>
  <c r="K60" i="15"/>
  <c r="K59" i="15"/>
  <c r="K58" i="15"/>
  <c r="K57" i="15"/>
  <c r="K56" i="15"/>
  <c r="K55" i="15"/>
  <c r="K54" i="15"/>
  <c r="K53" i="15"/>
  <c r="K52" i="15"/>
  <c r="K51" i="15"/>
  <c r="K50" i="15"/>
  <c r="K49" i="15"/>
  <c r="K48" i="15"/>
  <c r="K47" i="15"/>
  <c r="K46" i="15"/>
  <c r="K45" i="15"/>
  <c r="K44" i="15"/>
  <c r="K43" i="15"/>
  <c r="K42" i="15"/>
  <c r="K41" i="15"/>
  <c r="K40" i="15"/>
  <c r="K39" i="15"/>
  <c r="K38" i="15"/>
  <c r="K37" i="15"/>
  <c r="K36" i="15"/>
  <c r="K35" i="15"/>
  <c r="K34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K18" i="15"/>
  <c r="K17" i="15"/>
  <c r="K16" i="15"/>
  <c r="K15" i="15"/>
  <c r="K14" i="15"/>
  <c r="K13" i="15"/>
  <c r="K12" i="15"/>
  <c r="K11" i="15"/>
  <c r="K10" i="15"/>
  <c r="K1123" i="14"/>
  <c r="K1122" i="14"/>
  <c r="K1121" i="14"/>
  <c r="K1120" i="14"/>
  <c r="K1119" i="14"/>
  <c r="K1118" i="14"/>
  <c r="K1117" i="14"/>
  <c r="K1116" i="14"/>
  <c r="K1115" i="14"/>
  <c r="K1114" i="14"/>
  <c r="K1113" i="14"/>
  <c r="K1112" i="14"/>
  <c r="K1111" i="14"/>
  <c r="K1110" i="14"/>
  <c r="K1109" i="14"/>
  <c r="K1108" i="14"/>
  <c r="K1107" i="14"/>
  <c r="K1106" i="14"/>
  <c r="K1105" i="14"/>
  <c r="K1104" i="14"/>
  <c r="K1103" i="14"/>
  <c r="K1102" i="14"/>
  <c r="K1101" i="14"/>
  <c r="K1100" i="14"/>
  <c r="K1099" i="14"/>
  <c r="K1098" i="14"/>
  <c r="K1097" i="14"/>
  <c r="K1096" i="14"/>
  <c r="K1095" i="14"/>
  <c r="K1094" i="14"/>
  <c r="K1093" i="14"/>
  <c r="K1092" i="14"/>
  <c r="K1091" i="14"/>
  <c r="K1090" i="14"/>
  <c r="K1089" i="14"/>
  <c r="K1088" i="14"/>
  <c r="K1087" i="14"/>
  <c r="K1086" i="14"/>
  <c r="K1085" i="14"/>
  <c r="K1084" i="14"/>
  <c r="K1083" i="14"/>
  <c r="K1082" i="14"/>
  <c r="K1081" i="14"/>
  <c r="K1080" i="14"/>
  <c r="K1079" i="14"/>
  <c r="K1078" i="14"/>
  <c r="K1077" i="14"/>
  <c r="K1076" i="14"/>
  <c r="K1075" i="14"/>
  <c r="K1074" i="14"/>
  <c r="K1073" i="14"/>
  <c r="K1072" i="14"/>
  <c r="K1071" i="14"/>
  <c r="K1070" i="14"/>
  <c r="K1069" i="14"/>
  <c r="K1068" i="14"/>
  <c r="K1067" i="14"/>
  <c r="K1066" i="14"/>
  <c r="K1065" i="14"/>
  <c r="K1064" i="14"/>
  <c r="K1063" i="14"/>
  <c r="K1062" i="14"/>
  <c r="K1061" i="14"/>
  <c r="K1060" i="14"/>
  <c r="K1059" i="14"/>
  <c r="K1058" i="14"/>
  <c r="K1057" i="14"/>
  <c r="K1056" i="14"/>
  <c r="K1055" i="14"/>
  <c r="K1054" i="14"/>
  <c r="K1053" i="14"/>
  <c r="K1052" i="14"/>
  <c r="K1051" i="14"/>
  <c r="K1050" i="14"/>
  <c r="K1049" i="14"/>
  <c r="K1048" i="14"/>
  <c r="K1047" i="14"/>
  <c r="K1046" i="14"/>
  <c r="K1045" i="14"/>
  <c r="K1044" i="14"/>
  <c r="K1043" i="14"/>
  <c r="K1042" i="14"/>
  <c r="K1041" i="14"/>
  <c r="K1040" i="14"/>
  <c r="K1039" i="14"/>
  <c r="K1038" i="14"/>
  <c r="K1037" i="14"/>
  <c r="K1036" i="14"/>
  <c r="K1035" i="14"/>
  <c r="K1034" i="14"/>
  <c r="K1033" i="14"/>
  <c r="K1032" i="14"/>
  <c r="K1031" i="14"/>
  <c r="K1030" i="14"/>
  <c r="K1029" i="14"/>
  <c r="K1028" i="14"/>
  <c r="K1027" i="14"/>
  <c r="K1026" i="14"/>
  <c r="K1025" i="14"/>
  <c r="K1024" i="14"/>
  <c r="K1023" i="14"/>
  <c r="K1022" i="14"/>
  <c r="K1021" i="14"/>
  <c r="K1020" i="14"/>
  <c r="K1019" i="14"/>
  <c r="K1018" i="14"/>
  <c r="K1017" i="14"/>
  <c r="K1016" i="14"/>
  <c r="K1015" i="14"/>
  <c r="K1014" i="14"/>
  <c r="K1013" i="14"/>
  <c r="K1012" i="14"/>
  <c r="K1011" i="14"/>
  <c r="K1010" i="14"/>
  <c r="K1009" i="14"/>
  <c r="K1008" i="14"/>
  <c r="K1007" i="14"/>
  <c r="K1006" i="14"/>
  <c r="K1005" i="14"/>
  <c r="K1004" i="14"/>
  <c r="K1003" i="14"/>
  <c r="K1002" i="14"/>
  <c r="K1001" i="14"/>
  <c r="K1000" i="14"/>
  <c r="K999" i="14"/>
  <c r="K998" i="14"/>
  <c r="K997" i="14"/>
  <c r="K996" i="14"/>
  <c r="K995" i="14"/>
  <c r="K994" i="14"/>
  <c r="K993" i="14"/>
  <c r="K992" i="14"/>
  <c r="K991" i="14"/>
  <c r="K990" i="14"/>
  <c r="K989" i="14"/>
  <c r="K988" i="14"/>
  <c r="K987" i="14"/>
  <c r="K984" i="14"/>
  <c r="K983" i="14"/>
  <c r="K982" i="14"/>
  <c r="K981" i="14"/>
  <c r="K980" i="14"/>
  <c r="K979" i="14"/>
  <c r="K978" i="14"/>
  <c r="K977" i="14"/>
  <c r="K976" i="14"/>
  <c r="K975" i="14"/>
  <c r="K974" i="14"/>
  <c r="K973" i="14"/>
  <c r="K972" i="14"/>
  <c r="K971" i="14"/>
  <c r="K970" i="14"/>
  <c r="K969" i="14"/>
  <c r="K968" i="14"/>
  <c r="K967" i="14"/>
  <c r="K966" i="14"/>
  <c r="K965" i="14"/>
  <c r="K964" i="14"/>
  <c r="K963" i="14"/>
  <c r="K962" i="14"/>
  <c r="K961" i="14"/>
  <c r="K960" i="14"/>
  <c r="K959" i="14"/>
  <c r="K958" i="14"/>
  <c r="K957" i="14"/>
  <c r="K956" i="14"/>
  <c r="K955" i="14"/>
  <c r="K954" i="14"/>
  <c r="K953" i="14"/>
  <c r="K952" i="14"/>
  <c r="K951" i="14"/>
  <c r="K950" i="14"/>
  <c r="K949" i="14"/>
  <c r="K948" i="14"/>
  <c r="K947" i="14"/>
  <c r="K946" i="14"/>
  <c r="K945" i="14"/>
  <c r="K944" i="14"/>
  <c r="K943" i="14"/>
  <c r="K942" i="14"/>
  <c r="K941" i="14"/>
  <c r="K940" i="14"/>
  <c r="K939" i="14"/>
  <c r="K938" i="14"/>
  <c r="K937" i="14"/>
  <c r="K936" i="14"/>
  <c r="K935" i="14"/>
  <c r="K934" i="14"/>
  <c r="K933" i="14"/>
  <c r="K932" i="14"/>
  <c r="K931" i="14"/>
  <c r="K930" i="14"/>
  <c r="K929" i="14"/>
  <c r="K928" i="14"/>
  <c r="K927" i="14"/>
  <c r="K926" i="14"/>
  <c r="K925" i="14"/>
  <c r="K924" i="14"/>
  <c r="K923" i="14"/>
  <c r="K922" i="14"/>
  <c r="K921" i="14"/>
  <c r="K920" i="14"/>
  <c r="K919" i="14"/>
  <c r="K918" i="14"/>
  <c r="K917" i="14"/>
  <c r="K916" i="14"/>
  <c r="K915" i="14"/>
  <c r="K914" i="14"/>
  <c r="K913" i="14"/>
  <c r="K912" i="14"/>
  <c r="K911" i="14"/>
  <c r="K910" i="14"/>
  <c r="K909" i="14"/>
  <c r="K908" i="14"/>
  <c r="K907" i="14"/>
  <c r="K906" i="14"/>
  <c r="K905" i="14"/>
  <c r="K904" i="14"/>
  <c r="K903" i="14"/>
  <c r="K902" i="14"/>
  <c r="K901" i="14"/>
  <c r="K900" i="14"/>
  <c r="K899" i="14"/>
  <c r="K898" i="14"/>
  <c r="K897" i="14"/>
  <c r="K896" i="14"/>
  <c r="K895" i="14"/>
  <c r="K894" i="14"/>
  <c r="K893" i="14"/>
  <c r="K892" i="14"/>
  <c r="K891" i="14"/>
  <c r="K890" i="14"/>
  <c r="K889" i="14"/>
  <c r="K888" i="14"/>
  <c r="K887" i="14"/>
  <c r="K886" i="14"/>
  <c r="K885" i="14"/>
  <c r="K884" i="14"/>
  <c r="K883" i="14"/>
  <c r="K882" i="14"/>
  <c r="K881" i="14"/>
  <c r="K880" i="14"/>
  <c r="K879" i="14"/>
  <c r="K878" i="14"/>
  <c r="K877" i="14"/>
  <c r="K876" i="14"/>
  <c r="K875" i="14"/>
  <c r="K874" i="14"/>
  <c r="K873" i="14"/>
  <c r="K872" i="14"/>
  <c r="K871" i="14"/>
  <c r="K870" i="14"/>
  <c r="K869" i="14"/>
  <c r="K868" i="14"/>
  <c r="K867" i="14"/>
  <c r="K866" i="14"/>
  <c r="K865" i="14"/>
  <c r="K864" i="14"/>
  <c r="K863" i="14"/>
  <c r="K862" i="14"/>
  <c r="K861" i="14"/>
  <c r="K860" i="14"/>
  <c r="K859" i="14"/>
  <c r="K858" i="14"/>
  <c r="K857" i="14"/>
  <c r="K856" i="14"/>
  <c r="K855" i="14"/>
  <c r="K854" i="14"/>
  <c r="K853" i="14"/>
  <c r="K852" i="14"/>
  <c r="K851" i="14"/>
  <c r="K850" i="14"/>
  <c r="K849" i="14"/>
  <c r="K848" i="14"/>
  <c r="K847" i="14"/>
  <c r="K846" i="14"/>
  <c r="K845" i="14"/>
  <c r="K844" i="14"/>
  <c r="K843" i="14"/>
  <c r="K842" i="14"/>
  <c r="K841" i="14"/>
  <c r="K840" i="14"/>
  <c r="K839" i="14"/>
  <c r="K838" i="14"/>
  <c r="K837" i="14"/>
  <c r="K836" i="14"/>
  <c r="K835" i="14"/>
  <c r="K834" i="14"/>
  <c r="K833" i="14"/>
  <c r="K832" i="14"/>
  <c r="K831" i="14"/>
  <c r="K830" i="14"/>
  <c r="K829" i="14"/>
  <c r="K828" i="14"/>
  <c r="K827" i="14"/>
  <c r="K826" i="14"/>
  <c r="K825" i="14"/>
  <c r="K824" i="14"/>
  <c r="K823" i="14"/>
  <c r="K822" i="14"/>
  <c r="K821" i="14"/>
  <c r="K820" i="14"/>
  <c r="K819" i="14"/>
  <c r="K818" i="14"/>
  <c r="K817" i="14"/>
  <c r="K816" i="14"/>
  <c r="K815" i="14"/>
  <c r="K814" i="14"/>
  <c r="K813" i="14"/>
  <c r="K812" i="14"/>
  <c r="K811" i="14"/>
  <c r="K810" i="14"/>
  <c r="K809" i="14"/>
  <c r="K808" i="14"/>
  <c r="K805" i="14"/>
  <c r="K804" i="14"/>
  <c r="K802" i="14"/>
  <c r="K801" i="14"/>
  <c r="K800" i="14"/>
  <c r="K799" i="14"/>
  <c r="K798" i="14"/>
  <c r="K797" i="14"/>
  <c r="K796" i="14"/>
  <c r="K795" i="14"/>
  <c r="K794" i="14"/>
  <c r="K793" i="14"/>
  <c r="K792" i="14"/>
  <c r="K791" i="14"/>
  <c r="K790" i="14"/>
  <c r="K789" i="14"/>
  <c r="K788" i="14"/>
  <c r="K787" i="14"/>
  <c r="K786" i="14"/>
  <c r="K785" i="14"/>
  <c r="K784" i="14"/>
  <c r="K783" i="14"/>
  <c r="K782" i="14"/>
  <c r="K781" i="14"/>
  <c r="K780" i="14"/>
  <c r="K779" i="14"/>
  <c r="K778" i="14"/>
  <c r="K777" i="14"/>
  <c r="K776" i="14"/>
  <c r="K775" i="14"/>
  <c r="K774" i="14"/>
  <c r="K773" i="14"/>
  <c r="K772" i="14"/>
  <c r="K771" i="14"/>
  <c r="K770" i="14"/>
  <c r="K769" i="14"/>
  <c r="K768" i="14"/>
  <c r="K767" i="14"/>
  <c r="K766" i="14"/>
  <c r="K765" i="14"/>
  <c r="K764" i="14"/>
  <c r="K763" i="14"/>
  <c r="K762" i="14"/>
  <c r="K761" i="14"/>
  <c r="K760" i="14"/>
  <c r="K759" i="14"/>
  <c r="K758" i="14"/>
  <c r="K757" i="14"/>
  <c r="K756" i="14"/>
  <c r="K755" i="14"/>
  <c r="K754" i="14"/>
  <c r="K753" i="14"/>
  <c r="K752" i="14"/>
  <c r="K751" i="14"/>
  <c r="K750" i="14"/>
  <c r="K749" i="14"/>
  <c r="K748" i="14"/>
  <c r="K747" i="14"/>
  <c r="K746" i="14"/>
  <c r="K745" i="14"/>
  <c r="K744" i="14"/>
  <c r="K743" i="14"/>
  <c r="K742" i="14"/>
  <c r="K741" i="14"/>
  <c r="K740" i="14"/>
  <c r="K739" i="14"/>
  <c r="K738" i="14"/>
  <c r="K737" i="14"/>
  <c r="K736" i="14"/>
  <c r="K735" i="14"/>
  <c r="K734" i="14"/>
  <c r="K733" i="14"/>
  <c r="K732" i="14"/>
  <c r="K731" i="14"/>
  <c r="K730" i="14"/>
  <c r="K729" i="14"/>
  <c r="K728" i="14"/>
  <c r="K727" i="14"/>
  <c r="K726" i="14"/>
  <c r="K725" i="14"/>
  <c r="K724" i="14"/>
  <c r="K723" i="14"/>
  <c r="K722" i="14"/>
  <c r="K721" i="14"/>
  <c r="K720" i="14"/>
  <c r="K719" i="14"/>
  <c r="K718" i="14"/>
  <c r="K717" i="14"/>
  <c r="K716" i="14"/>
  <c r="K715" i="14"/>
  <c r="K714" i="14"/>
  <c r="K713" i="14"/>
  <c r="K712" i="14"/>
  <c r="K711" i="14"/>
  <c r="K710" i="14"/>
  <c r="K709" i="14"/>
  <c r="K708" i="14"/>
  <c r="K707" i="14"/>
  <c r="K706" i="14"/>
  <c r="K705" i="14"/>
  <c r="K703" i="14"/>
  <c r="K702" i="14"/>
  <c r="K701" i="14"/>
  <c r="K700" i="14"/>
  <c r="K698" i="14"/>
  <c r="K697" i="14"/>
  <c r="K696" i="14"/>
  <c r="K694" i="14"/>
  <c r="K693" i="14"/>
  <c r="K692" i="14"/>
  <c r="K691" i="14"/>
  <c r="K690" i="14"/>
  <c r="K689" i="14"/>
  <c r="K688" i="14"/>
  <c r="K687" i="14"/>
  <c r="K686" i="14"/>
  <c r="K685" i="14"/>
  <c r="K672" i="14"/>
  <c r="K671" i="14"/>
  <c r="K670" i="14"/>
  <c r="K669" i="14"/>
  <c r="K668" i="14"/>
  <c r="K667" i="14"/>
  <c r="K666" i="14"/>
  <c r="K665" i="14"/>
  <c r="K664" i="14"/>
  <c r="K663" i="14"/>
  <c r="K662" i="14"/>
  <c r="K661" i="14"/>
  <c r="K660" i="14"/>
  <c r="K659" i="14"/>
  <c r="K658" i="14"/>
  <c r="K657" i="14"/>
  <c r="K656" i="14"/>
  <c r="K655" i="14"/>
  <c r="K654" i="14"/>
  <c r="K653" i="14"/>
  <c r="K652" i="14"/>
  <c r="K651" i="14"/>
  <c r="K650" i="14"/>
  <c r="K649" i="14"/>
  <c r="K648" i="14"/>
  <c r="K647" i="14"/>
  <c r="K646" i="14"/>
  <c r="K645" i="14"/>
  <c r="K644" i="14"/>
  <c r="K643" i="14"/>
  <c r="K642" i="14"/>
  <c r="K641" i="14"/>
  <c r="K640" i="14"/>
  <c r="K639" i="14"/>
  <c r="K638" i="14"/>
  <c r="K637" i="14"/>
  <c r="K636" i="14"/>
  <c r="K635" i="14"/>
  <c r="K634" i="14"/>
  <c r="K633" i="14"/>
  <c r="K632" i="14"/>
  <c r="K631" i="14"/>
  <c r="K630" i="14"/>
  <c r="K629" i="14"/>
  <c r="K628" i="14"/>
  <c r="K627" i="14"/>
  <c r="K626" i="14"/>
  <c r="K625" i="14"/>
  <c r="K624" i="14"/>
  <c r="K623" i="14"/>
  <c r="K622" i="14"/>
  <c r="K621" i="14"/>
  <c r="K620" i="14"/>
  <c r="K619" i="14"/>
  <c r="K618" i="14"/>
  <c r="K617" i="14"/>
  <c r="K616" i="14"/>
  <c r="K615" i="14"/>
  <c r="K614" i="14"/>
  <c r="K613" i="14"/>
  <c r="K612" i="14"/>
  <c r="K611" i="14"/>
  <c r="K610" i="14"/>
  <c r="K609" i="14"/>
  <c r="K608" i="14"/>
  <c r="K607" i="14"/>
  <c r="K606" i="14"/>
  <c r="K605" i="14"/>
  <c r="K604" i="14"/>
  <c r="K603" i="14"/>
  <c r="K602" i="14"/>
  <c r="K601" i="14"/>
  <c r="K600" i="14"/>
  <c r="K599" i="14"/>
  <c r="K598" i="14"/>
  <c r="K597" i="14"/>
  <c r="K596" i="14"/>
  <c r="K595" i="14"/>
  <c r="K594" i="14"/>
  <c r="K593" i="14"/>
  <c r="K592" i="14"/>
  <c r="K591" i="14"/>
  <c r="K590" i="14"/>
  <c r="K589" i="14"/>
  <c r="K588" i="14"/>
  <c r="K587" i="14"/>
  <c r="K586" i="14"/>
  <c r="K585" i="14"/>
  <c r="K584" i="14"/>
  <c r="K583" i="14"/>
  <c r="K582" i="14"/>
  <c r="K581" i="14"/>
  <c r="K580" i="14"/>
  <c r="K579" i="14"/>
  <c r="K578" i="14"/>
  <c r="K577" i="14"/>
  <c r="K576" i="14"/>
  <c r="K575" i="14"/>
  <c r="K574" i="14"/>
  <c r="K573" i="14"/>
  <c r="K572" i="14"/>
  <c r="K571" i="14"/>
  <c r="K570" i="14"/>
  <c r="K569" i="14"/>
  <c r="K568" i="14"/>
  <c r="K567" i="14"/>
  <c r="K566" i="14"/>
  <c r="K565" i="14"/>
  <c r="K564" i="14"/>
  <c r="K563" i="14"/>
  <c r="K562" i="14"/>
  <c r="K561" i="14"/>
  <c r="K560" i="14"/>
  <c r="K559" i="14"/>
  <c r="K558" i="14"/>
  <c r="K557" i="14"/>
  <c r="K556" i="14"/>
  <c r="K555" i="14"/>
  <c r="K554" i="14"/>
  <c r="K553" i="14"/>
  <c r="K552" i="14"/>
  <c r="K551" i="14"/>
  <c r="K550" i="14"/>
  <c r="K549" i="14"/>
  <c r="K548" i="14"/>
  <c r="K547" i="14"/>
  <c r="K546" i="14"/>
  <c r="K545" i="14"/>
  <c r="K544" i="14"/>
  <c r="K543" i="14"/>
  <c r="K542" i="14"/>
  <c r="K541" i="14"/>
  <c r="K540" i="14"/>
  <c r="K539" i="14"/>
  <c r="K538" i="14"/>
  <c r="K537" i="14"/>
  <c r="K536" i="14"/>
  <c r="K535" i="14"/>
  <c r="K534" i="14"/>
  <c r="K533" i="14"/>
  <c r="K532" i="14"/>
  <c r="K531" i="14"/>
  <c r="K530" i="14"/>
  <c r="K529" i="14"/>
  <c r="K528" i="14"/>
  <c r="K527" i="14"/>
  <c r="K526" i="14"/>
  <c r="K525" i="14"/>
  <c r="K524" i="14"/>
  <c r="K523" i="14"/>
  <c r="K522" i="14"/>
  <c r="K521" i="14"/>
  <c r="K520" i="14"/>
  <c r="K519" i="14"/>
  <c r="K518" i="14"/>
  <c r="K517" i="14"/>
  <c r="K516" i="14"/>
  <c r="K515" i="14"/>
  <c r="K514" i="14"/>
  <c r="K513" i="14"/>
  <c r="K512" i="14"/>
  <c r="K511" i="14"/>
  <c r="K510" i="14"/>
  <c r="K509" i="14"/>
  <c r="K508" i="14"/>
  <c r="K507" i="14"/>
  <c r="K506" i="14"/>
  <c r="K505" i="14"/>
  <c r="K504" i="14"/>
  <c r="K503" i="14"/>
  <c r="K502" i="14"/>
  <c r="K501" i="14"/>
  <c r="K500" i="14"/>
  <c r="K499" i="14"/>
  <c r="K498" i="14"/>
  <c r="K497" i="14"/>
  <c r="K496" i="14"/>
  <c r="K495" i="14"/>
  <c r="K494" i="14"/>
  <c r="K493" i="14"/>
  <c r="K492" i="14"/>
  <c r="K491" i="14"/>
  <c r="K490" i="14"/>
  <c r="K489" i="14"/>
  <c r="K488" i="14"/>
  <c r="K487" i="14"/>
  <c r="K486" i="14"/>
  <c r="K485" i="14"/>
  <c r="K484" i="14"/>
  <c r="K483" i="14"/>
  <c r="K482" i="14"/>
  <c r="K481" i="14"/>
  <c r="K480" i="14"/>
  <c r="K479" i="14"/>
  <c r="K478" i="14"/>
  <c r="K477" i="14"/>
  <c r="K476" i="14"/>
  <c r="K475" i="14"/>
  <c r="K474" i="14"/>
  <c r="K473" i="14"/>
  <c r="K472" i="14"/>
  <c r="K471" i="14"/>
  <c r="K470" i="14"/>
  <c r="K469" i="14"/>
  <c r="K468" i="14"/>
  <c r="K467" i="14"/>
  <c r="K466" i="14"/>
  <c r="K465" i="14"/>
  <c r="K464" i="14"/>
  <c r="K463" i="14"/>
  <c r="K462" i="14"/>
  <c r="K461" i="14"/>
  <c r="K460" i="14"/>
  <c r="K459" i="14"/>
  <c r="K458" i="14"/>
  <c r="K457" i="14"/>
  <c r="K456" i="14"/>
  <c r="K455" i="14"/>
  <c r="K454" i="14"/>
  <c r="K453" i="14"/>
  <c r="K452" i="14"/>
  <c r="K451" i="14"/>
  <c r="K450" i="14"/>
  <c r="K449" i="14"/>
  <c r="K448" i="14"/>
  <c r="K447" i="14"/>
  <c r="K446" i="14"/>
  <c r="K445" i="14"/>
  <c r="K444" i="14"/>
  <c r="K443" i="14"/>
  <c r="K442" i="14"/>
  <c r="K441" i="14"/>
  <c r="K440" i="14"/>
  <c r="K439" i="14"/>
  <c r="K438" i="14"/>
  <c r="K437" i="14"/>
  <c r="K436" i="14"/>
  <c r="K435" i="14"/>
  <c r="K434" i="14"/>
  <c r="K433" i="14"/>
  <c r="K432" i="14"/>
  <c r="K431" i="14"/>
  <c r="K430" i="14"/>
  <c r="K429" i="14"/>
  <c r="K428" i="14"/>
  <c r="K427" i="14"/>
  <c r="K426" i="14"/>
  <c r="K425" i="14"/>
  <c r="K424" i="14"/>
  <c r="K423" i="14"/>
  <c r="K422" i="14"/>
  <c r="K421" i="14"/>
  <c r="K420" i="14"/>
  <c r="K419" i="14"/>
  <c r="K418" i="14"/>
  <c r="K417" i="14"/>
  <c r="K416" i="14"/>
  <c r="K415" i="14"/>
  <c r="K414" i="14"/>
  <c r="K413" i="14"/>
  <c r="K412" i="14"/>
  <c r="K411" i="14"/>
  <c r="K410" i="14"/>
  <c r="K409" i="14"/>
  <c r="K408" i="14"/>
  <c r="K407" i="14"/>
  <c r="K406" i="14"/>
  <c r="K405" i="14"/>
  <c r="K404" i="14"/>
  <c r="K403" i="14"/>
  <c r="K402" i="14"/>
  <c r="K401" i="14"/>
  <c r="K400" i="14"/>
  <c r="K399" i="14"/>
  <c r="K398" i="14"/>
  <c r="K397" i="14"/>
  <c r="K396" i="14"/>
  <c r="K395" i="14"/>
  <c r="K394" i="14"/>
  <c r="K393" i="14"/>
  <c r="K392" i="14"/>
  <c r="K391" i="14"/>
  <c r="K390" i="14"/>
  <c r="K389" i="14"/>
  <c r="K388" i="14"/>
  <c r="K387" i="14"/>
  <c r="K386" i="14"/>
  <c r="K385" i="14"/>
  <c r="K384" i="14"/>
  <c r="K383" i="14"/>
  <c r="K382" i="14"/>
  <c r="K381" i="14"/>
  <c r="K380" i="14"/>
  <c r="K379" i="14"/>
  <c r="K378" i="14"/>
  <c r="K377" i="14"/>
  <c r="K376" i="14"/>
  <c r="K375" i="14"/>
  <c r="K374" i="14"/>
  <c r="K373" i="14"/>
  <c r="K372" i="14"/>
  <c r="K371" i="14"/>
  <c r="K370" i="14"/>
  <c r="K369" i="14"/>
  <c r="K368" i="14"/>
  <c r="K367" i="14"/>
  <c r="K366" i="14"/>
  <c r="K365" i="14"/>
  <c r="K364" i="14"/>
  <c r="K363" i="14"/>
  <c r="K362" i="14"/>
  <c r="K361" i="14"/>
  <c r="K360" i="14"/>
  <c r="K359" i="14"/>
  <c r="K358" i="14"/>
  <c r="K357" i="14"/>
  <c r="K356" i="14"/>
  <c r="K355" i="14"/>
  <c r="K354" i="14"/>
  <c r="K353" i="14"/>
  <c r="K352" i="14"/>
  <c r="K351" i="14"/>
  <c r="K350" i="14"/>
  <c r="K349" i="14"/>
  <c r="K348" i="14"/>
  <c r="K347" i="14"/>
  <c r="K346" i="14"/>
  <c r="K345" i="14"/>
  <c r="K344" i="14"/>
  <c r="K343" i="14"/>
  <c r="K342" i="14"/>
  <c r="K341" i="14"/>
  <c r="K340" i="14"/>
  <c r="K339" i="14"/>
  <c r="K338" i="14"/>
  <c r="K337" i="14"/>
  <c r="K336" i="14"/>
  <c r="K335" i="14"/>
  <c r="K334" i="14"/>
  <c r="K333" i="14"/>
  <c r="K332" i="14"/>
  <c r="K331" i="14"/>
  <c r="K330" i="14"/>
  <c r="K329" i="14"/>
  <c r="K328" i="14"/>
  <c r="K327" i="14"/>
  <c r="K326" i="14"/>
  <c r="K325" i="14"/>
  <c r="K324" i="14"/>
  <c r="K323" i="14"/>
  <c r="K322" i="14"/>
  <c r="K321" i="14"/>
  <c r="K320" i="14"/>
  <c r="K319" i="14"/>
  <c r="K318" i="14"/>
  <c r="K317" i="14"/>
  <c r="K316" i="14"/>
  <c r="K315" i="14"/>
  <c r="K314" i="14"/>
  <c r="K313" i="14"/>
  <c r="K312" i="14"/>
  <c r="K311" i="14"/>
  <c r="K310" i="14"/>
  <c r="K309" i="14"/>
  <c r="K308" i="14"/>
  <c r="K307" i="14"/>
  <c r="K306" i="14"/>
  <c r="K305" i="14"/>
  <c r="K304" i="14"/>
  <c r="K303" i="14"/>
  <c r="K302" i="14"/>
  <c r="K301" i="14"/>
  <c r="K300" i="14"/>
  <c r="K299" i="14"/>
  <c r="K298" i="14"/>
  <c r="K297" i="14"/>
  <c r="K296" i="14"/>
  <c r="K295" i="14"/>
  <c r="K294" i="14"/>
  <c r="K293" i="14"/>
  <c r="K292" i="14"/>
  <c r="K291" i="14"/>
  <c r="K290" i="14"/>
  <c r="K289" i="14"/>
  <c r="K288" i="14"/>
  <c r="K287" i="14"/>
  <c r="K286" i="14"/>
  <c r="K284" i="14"/>
  <c r="K283" i="14"/>
  <c r="K282" i="14"/>
  <c r="K281" i="14"/>
  <c r="K280" i="14"/>
  <c r="K279" i="14"/>
  <c r="K278" i="14"/>
  <c r="K277" i="14"/>
  <c r="K276" i="14"/>
  <c r="K275" i="14"/>
  <c r="K273" i="14"/>
  <c r="K272" i="14"/>
  <c r="K271" i="14"/>
  <c r="K269" i="14"/>
  <c r="K268" i="14"/>
  <c r="K267" i="14"/>
  <c r="K266" i="14"/>
  <c r="K264" i="14"/>
  <c r="K263" i="14"/>
  <c r="K262" i="14"/>
  <c r="K260" i="14"/>
  <c r="K259" i="14"/>
  <c r="K258" i="14"/>
  <c r="K257" i="14"/>
  <c r="K256" i="14"/>
  <c r="K255" i="14"/>
  <c r="K249" i="14"/>
  <c r="K248" i="14"/>
  <c r="K247" i="14"/>
  <c r="K243" i="14"/>
  <c r="K242" i="14"/>
  <c r="K241" i="14"/>
  <c r="K240" i="14"/>
  <c r="K239" i="14"/>
  <c r="K238" i="14"/>
  <c r="K237" i="14"/>
  <c r="K236" i="14"/>
  <c r="K235" i="14"/>
  <c r="K234" i="14"/>
  <c r="K233" i="14"/>
  <c r="K232" i="14"/>
  <c r="K231" i="14"/>
  <c r="K230" i="14"/>
  <c r="K228" i="14"/>
  <c r="K227" i="14"/>
  <c r="K226" i="14"/>
  <c r="K225" i="14"/>
  <c r="K224" i="14"/>
  <c r="K223" i="14"/>
  <c r="K222" i="14"/>
  <c r="K221" i="14"/>
  <c r="K220" i="14"/>
  <c r="K219" i="14"/>
  <c r="K218" i="14"/>
  <c r="K217" i="14"/>
  <c r="K216" i="14"/>
  <c r="K215" i="14"/>
  <c r="K214" i="14"/>
  <c r="K213" i="14"/>
  <c r="K212" i="14"/>
  <c r="K211" i="14"/>
  <c r="K210" i="14"/>
  <c r="K209" i="14"/>
  <c r="K208" i="14"/>
  <c r="K207" i="14"/>
  <c r="K206" i="14"/>
  <c r="K205" i="14"/>
  <c r="K204" i="14"/>
  <c r="K203" i="14"/>
  <c r="K202" i="14"/>
  <c r="K201" i="14"/>
  <c r="K200" i="14"/>
  <c r="K199" i="14"/>
  <c r="K198" i="14"/>
  <c r="K197" i="14"/>
  <c r="K196" i="14"/>
  <c r="K195" i="14"/>
  <c r="K194" i="14"/>
  <c r="K193" i="14"/>
  <c r="K192" i="14"/>
  <c r="K191" i="14"/>
  <c r="K190" i="14"/>
  <c r="K189" i="14"/>
  <c r="K188" i="14"/>
  <c r="K187" i="14"/>
  <c r="K186" i="14"/>
  <c r="K185" i="14"/>
  <c r="K184" i="14"/>
  <c r="K183" i="14"/>
  <c r="K182" i="14"/>
  <c r="K181" i="14"/>
  <c r="K180" i="14"/>
  <c r="K179" i="14"/>
  <c r="K178" i="14"/>
  <c r="K177" i="14"/>
  <c r="K176" i="14"/>
  <c r="K175" i="14"/>
  <c r="K174" i="14"/>
  <c r="K173" i="14"/>
  <c r="K172" i="14"/>
  <c r="K171" i="14"/>
  <c r="K170" i="14"/>
  <c r="K169" i="14"/>
  <c r="K168" i="14"/>
  <c r="K167" i="14"/>
  <c r="K166" i="14"/>
  <c r="K165" i="14"/>
  <c r="K164" i="14"/>
  <c r="K163" i="14"/>
  <c r="K162" i="14"/>
  <c r="K161" i="14"/>
  <c r="K160" i="14"/>
  <c r="K159" i="14"/>
  <c r="K158" i="14"/>
  <c r="K157" i="14"/>
  <c r="K156" i="14"/>
  <c r="K155" i="14"/>
  <c r="K154" i="14"/>
  <c r="K153" i="14"/>
  <c r="K152" i="14"/>
  <c r="K151" i="14"/>
  <c r="K150" i="14"/>
  <c r="K149" i="14"/>
  <c r="K148" i="14"/>
  <c r="K147" i="14"/>
  <c r="K146" i="14"/>
  <c r="K145" i="14"/>
  <c r="K144" i="14"/>
  <c r="K143" i="14"/>
  <c r="K142" i="14"/>
  <c r="K141" i="14"/>
  <c r="K140" i="14"/>
  <c r="K139" i="14"/>
  <c r="K138" i="14"/>
  <c r="K137" i="14"/>
  <c r="K136" i="14"/>
  <c r="K135" i="14"/>
  <c r="K134" i="14"/>
  <c r="K133" i="14"/>
  <c r="K132" i="14"/>
  <c r="K131" i="14"/>
  <c r="K130" i="14"/>
  <c r="K129" i="14"/>
  <c r="K128" i="14"/>
  <c r="K127" i="14"/>
  <c r="K126" i="14"/>
  <c r="K125" i="14"/>
  <c r="K124" i="14"/>
  <c r="K123" i="14"/>
  <c r="K122" i="14"/>
  <c r="K121" i="14"/>
  <c r="K120" i="14"/>
  <c r="K119" i="14"/>
  <c r="K118" i="14"/>
  <c r="K117" i="14"/>
  <c r="K116" i="14"/>
  <c r="K115" i="14"/>
  <c r="K114" i="14"/>
  <c r="K113" i="14"/>
  <c r="K112" i="14"/>
  <c r="K111" i="14"/>
  <c r="K110" i="14"/>
  <c r="K109" i="14"/>
  <c r="K108" i="14"/>
  <c r="K107" i="14"/>
  <c r="K106" i="14"/>
  <c r="K105" i="14"/>
  <c r="K104" i="14"/>
  <c r="K103" i="14"/>
  <c r="K102" i="14"/>
  <c r="K101" i="14"/>
  <c r="K100" i="14"/>
  <c r="K99" i="14"/>
  <c r="K98" i="14"/>
  <c r="K97" i="14"/>
  <c r="K96" i="14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1123" i="13"/>
  <c r="K1122" i="13"/>
  <c r="K1121" i="13"/>
  <c r="K1120" i="13"/>
  <c r="K1119" i="13"/>
  <c r="K1118" i="13"/>
  <c r="K1117" i="13"/>
  <c r="K1116" i="13"/>
  <c r="K1115" i="13"/>
  <c r="K1114" i="13"/>
  <c r="K1113" i="13"/>
  <c r="K1112" i="13"/>
  <c r="K1111" i="13"/>
  <c r="K1110" i="13"/>
  <c r="K1109" i="13"/>
  <c r="K1108" i="13"/>
  <c r="K1107" i="13"/>
  <c r="K1106" i="13"/>
  <c r="K1105" i="13"/>
  <c r="K1104" i="13"/>
  <c r="K1103" i="13"/>
  <c r="K1102" i="13"/>
  <c r="K1101" i="13"/>
  <c r="K1100" i="13"/>
  <c r="K1099" i="13"/>
  <c r="K1098" i="13"/>
  <c r="K1097" i="13"/>
  <c r="K1096" i="13"/>
  <c r="K1095" i="13"/>
  <c r="K1094" i="13"/>
  <c r="K1093" i="13"/>
  <c r="K1092" i="13"/>
  <c r="K1091" i="13"/>
  <c r="K1090" i="13"/>
  <c r="K1089" i="13"/>
  <c r="K1088" i="13"/>
  <c r="K1087" i="13"/>
  <c r="K1086" i="13"/>
  <c r="K1085" i="13"/>
  <c r="K1084" i="13"/>
  <c r="K1083" i="13"/>
  <c r="K1082" i="13"/>
  <c r="K1081" i="13"/>
  <c r="K1080" i="13"/>
  <c r="K1079" i="13"/>
  <c r="K1078" i="13"/>
  <c r="K1077" i="13"/>
  <c r="K1076" i="13"/>
  <c r="K1075" i="13"/>
  <c r="K1074" i="13"/>
  <c r="K1073" i="13"/>
  <c r="K1072" i="13"/>
  <c r="K1071" i="13"/>
  <c r="K1070" i="13"/>
  <c r="K1069" i="13"/>
  <c r="K1068" i="13"/>
  <c r="K1067" i="13"/>
  <c r="K1066" i="13"/>
  <c r="K1065" i="13"/>
  <c r="K1064" i="13"/>
  <c r="K1063" i="13"/>
  <c r="K1062" i="13"/>
  <c r="K1061" i="13"/>
  <c r="K1060" i="13"/>
  <c r="K1059" i="13"/>
  <c r="K1058" i="13"/>
  <c r="K1057" i="13"/>
  <c r="K1056" i="13"/>
  <c r="K1055" i="13"/>
  <c r="K1054" i="13"/>
  <c r="K1053" i="13"/>
  <c r="K1052" i="13"/>
  <c r="K1051" i="13"/>
  <c r="K1050" i="13"/>
  <c r="K1049" i="13"/>
  <c r="K1048" i="13"/>
  <c r="K1047" i="13"/>
  <c r="K1046" i="13"/>
  <c r="K1045" i="13"/>
  <c r="K1044" i="13"/>
  <c r="K1043" i="13"/>
  <c r="K1042" i="13"/>
  <c r="K1041" i="13"/>
  <c r="K1040" i="13"/>
  <c r="K1039" i="13"/>
  <c r="K1038" i="13"/>
  <c r="K1037" i="13"/>
  <c r="K1036" i="13"/>
  <c r="K1035" i="13"/>
  <c r="K1034" i="13"/>
  <c r="K1033" i="13"/>
  <c r="K1032" i="13"/>
  <c r="K1031" i="13"/>
  <c r="K1030" i="13"/>
  <c r="K1029" i="13"/>
  <c r="K1028" i="13"/>
  <c r="K1027" i="13"/>
  <c r="K1026" i="13"/>
  <c r="K1025" i="13"/>
  <c r="K1024" i="13"/>
  <c r="K1023" i="13"/>
  <c r="K1022" i="13"/>
  <c r="K1021" i="13"/>
  <c r="K1020" i="13"/>
  <c r="K1019" i="13"/>
  <c r="K1018" i="13"/>
  <c r="K1017" i="13"/>
  <c r="K1016" i="13"/>
  <c r="K1015" i="13"/>
  <c r="K1014" i="13"/>
  <c r="K1013" i="13"/>
  <c r="K1012" i="13"/>
  <c r="K1011" i="13"/>
  <c r="K1010" i="13"/>
  <c r="K1009" i="13"/>
  <c r="K1008" i="13"/>
  <c r="K1007" i="13"/>
  <c r="K1006" i="13"/>
  <c r="K1005" i="13"/>
  <c r="K1004" i="13"/>
  <c r="K1003" i="13"/>
  <c r="K1002" i="13"/>
  <c r="K1001" i="13"/>
  <c r="K1000" i="13"/>
  <c r="K999" i="13"/>
  <c r="K998" i="13"/>
  <c r="K997" i="13"/>
  <c r="K996" i="13"/>
  <c r="K995" i="13"/>
  <c r="K994" i="13"/>
  <c r="K993" i="13"/>
  <c r="K992" i="13"/>
  <c r="K991" i="13"/>
  <c r="K990" i="13"/>
  <c r="K989" i="13"/>
  <c r="K988" i="13"/>
  <c r="K987" i="13"/>
  <c r="K984" i="13"/>
  <c r="K983" i="13"/>
  <c r="K982" i="13"/>
  <c r="K981" i="13"/>
  <c r="K980" i="13"/>
  <c r="K979" i="13"/>
  <c r="K978" i="13"/>
  <c r="K977" i="13"/>
  <c r="K976" i="13"/>
  <c r="K975" i="13"/>
  <c r="K974" i="13"/>
  <c r="K973" i="13"/>
  <c r="K972" i="13"/>
  <c r="K971" i="13"/>
  <c r="K970" i="13"/>
  <c r="K969" i="13"/>
  <c r="K968" i="13"/>
  <c r="K967" i="13"/>
  <c r="K966" i="13"/>
  <c r="K965" i="13"/>
  <c r="K964" i="13"/>
  <c r="K963" i="13"/>
  <c r="K962" i="13"/>
  <c r="K961" i="13"/>
  <c r="K960" i="13"/>
  <c r="K959" i="13"/>
  <c r="K958" i="13"/>
  <c r="K957" i="13"/>
  <c r="K956" i="13"/>
  <c r="K955" i="13"/>
  <c r="K954" i="13"/>
  <c r="K953" i="13"/>
  <c r="K952" i="13"/>
  <c r="K951" i="13"/>
  <c r="K950" i="13"/>
  <c r="K949" i="13"/>
  <c r="K948" i="13"/>
  <c r="K947" i="13"/>
  <c r="K946" i="13"/>
  <c r="K945" i="13"/>
  <c r="K944" i="13"/>
  <c r="K943" i="13"/>
  <c r="K942" i="13"/>
  <c r="K941" i="13"/>
  <c r="K940" i="13"/>
  <c r="K939" i="13"/>
  <c r="K938" i="13"/>
  <c r="K937" i="13"/>
  <c r="K936" i="13"/>
  <c r="K935" i="13"/>
  <c r="K934" i="13"/>
  <c r="K933" i="13"/>
  <c r="K932" i="13"/>
  <c r="K931" i="13"/>
  <c r="K930" i="13"/>
  <c r="K929" i="13"/>
  <c r="K928" i="13"/>
  <c r="K927" i="13"/>
  <c r="K926" i="13"/>
  <c r="K925" i="13"/>
  <c r="K924" i="13"/>
  <c r="K923" i="13"/>
  <c r="K922" i="13"/>
  <c r="K921" i="13"/>
  <c r="K920" i="13"/>
  <c r="K919" i="13"/>
  <c r="K918" i="13"/>
  <c r="K917" i="13"/>
  <c r="K916" i="13"/>
  <c r="K915" i="13"/>
  <c r="K914" i="13"/>
  <c r="K913" i="13"/>
  <c r="K912" i="13"/>
  <c r="K911" i="13"/>
  <c r="K910" i="13"/>
  <c r="K909" i="13"/>
  <c r="K908" i="13"/>
  <c r="K907" i="13"/>
  <c r="K906" i="13"/>
  <c r="K905" i="13"/>
  <c r="K904" i="13"/>
  <c r="K903" i="13"/>
  <c r="K902" i="13"/>
  <c r="K901" i="13"/>
  <c r="K900" i="13"/>
  <c r="K899" i="13"/>
  <c r="K898" i="13"/>
  <c r="K897" i="13"/>
  <c r="K896" i="13"/>
  <c r="K895" i="13"/>
  <c r="K894" i="13"/>
  <c r="K893" i="13"/>
  <c r="K892" i="13"/>
  <c r="K891" i="13"/>
  <c r="K890" i="13"/>
  <c r="K889" i="13"/>
  <c r="K888" i="13"/>
  <c r="K887" i="13"/>
  <c r="K886" i="13"/>
  <c r="K885" i="13"/>
  <c r="K884" i="13"/>
  <c r="K883" i="13"/>
  <c r="K882" i="13"/>
  <c r="K881" i="13"/>
  <c r="K880" i="13"/>
  <c r="K879" i="13"/>
  <c r="K878" i="13"/>
  <c r="K877" i="13"/>
  <c r="K876" i="13"/>
  <c r="K875" i="13"/>
  <c r="K874" i="13"/>
  <c r="K873" i="13"/>
  <c r="K872" i="13"/>
  <c r="K871" i="13"/>
  <c r="K870" i="13"/>
  <c r="K869" i="13"/>
  <c r="K868" i="13"/>
  <c r="K867" i="13"/>
  <c r="K866" i="13"/>
  <c r="K865" i="13"/>
  <c r="K864" i="13"/>
  <c r="K863" i="13"/>
  <c r="K862" i="13"/>
  <c r="K861" i="13"/>
  <c r="K860" i="13"/>
  <c r="K859" i="13"/>
  <c r="K858" i="13"/>
  <c r="K857" i="13"/>
  <c r="K856" i="13"/>
  <c r="K855" i="13"/>
  <c r="K854" i="13"/>
  <c r="K853" i="13"/>
  <c r="K852" i="13"/>
  <c r="K851" i="13"/>
  <c r="K850" i="13"/>
  <c r="K849" i="13"/>
  <c r="K848" i="13"/>
  <c r="K847" i="13"/>
  <c r="K846" i="13"/>
  <c r="K845" i="13"/>
  <c r="K844" i="13"/>
  <c r="K843" i="13"/>
  <c r="K842" i="13"/>
  <c r="K841" i="13"/>
  <c r="K840" i="13"/>
  <c r="K839" i="13"/>
  <c r="K838" i="13"/>
  <c r="K837" i="13"/>
  <c r="K836" i="13"/>
  <c r="K835" i="13"/>
  <c r="K834" i="13"/>
  <c r="K833" i="13"/>
  <c r="K832" i="13"/>
  <c r="K831" i="13"/>
  <c r="K830" i="13"/>
  <c r="K829" i="13"/>
  <c r="K828" i="13"/>
  <c r="K827" i="13"/>
  <c r="K826" i="13"/>
  <c r="K825" i="13"/>
  <c r="K824" i="13"/>
  <c r="K823" i="13"/>
  <c r="K822" i="13"/>
  <c r="K821" i="13"/>
  <c r="K820" i="13"/>
  <c r="K819" i="13"/>
  <c r="K818" i="13"/>
  <c r="K817" i="13"/>
  <c r="K816" i="13"/>
  <c r="K815" i="13"/>
  <c r="K814" i="13"/>
  <c r="K813" i="13"/>
  <c r="K812" i="13"/>
  <c r="K811" i="13"/>
  <c r="K810" i="13"/>
  <c r="K809" i="13"/>
  <c r="K808" i="13"/>
  <c r="K805" i="13"/>
  <c r="K804" i="13"/>
  <c r="K802" i="13"/>
  <c r="K801" i="13"/>
  <c r="K800" i="13"/>
  <c r="K799" i="13"/>
  <c r="K798" i="13"/>
  <c r="K797" i="13"/>
  <c r="K796" i="13"/>
  <c r="K795" i="13"/>
  <c r="K794" i="13"/>
  <c r="K793" i="13"/>
  <c r="K792" i="13"/>
  <c r="K791" i="13"/>
  <c r="K790" i="13"/>
  <c r="K789" i="13"/>
  <c r="K788" i="13"/>
  <c r="K787" i="13"/>
  <c r="K786" i="13"/>
  <c r="K785" i="13"/>
  <c r="K784" i="13"/>
  <c r="K783" i="13"/>
  <c r="K782" i="13"/>
  <c r="K781" i="13"/>
  <c r="K780" i="13"/>
  <c r="K779" i="13"/>
  <c r="K778" i="13"/>
  <c r="K777" i="13"/>
  <c r="K776" i="13"/>
  <c r="K775" i="13"/>
  <c r="K774" i="13"/>
  <c r="K773" i="13"/>
  <c r="K772" i="13"/>
  <c r="K771" i="13"/>
  <c r="K770" i="13"/>
  <c r="K769" i="13"/>
  <c r="K768" i="13"/>
  <c r="K767" i="13"/>
  <c r="K766" i="13"/>
  <c r="K765" i="13"/>
  <c r="K764" i="13"/>
  <c r="K763" i="13"/>
  <c r="K762" i="13"/>
  <c r="K761" i="13"/>
  <c r="K760" i="13"/>
  <c r="K759" i="13"/>
  <c r="K758" i="13"/>
  <c r="K757" i="13"/>
  <c r="K756" i="13"/>
  <c r="K755" i="13"/>
  <c r="K754" i="13"/>
  <c r="K753" i="13"/>
  <c r="K752" i="13"/>
  <c r="K751" i="13"/>
  <c r="K750" i="13"/>
  <c r="K749" i="13"/>
  <c r="K748" i="13"/>
  <c r="K747" i="13"/>
  <c r="K746" i="13"/>
  <c r="K745" i="13"/>
  <c r="K744" i="13"/>
  <c r="K743" i="13"/>
  <c r="K742" i="13"/>
  <c r="K741" i="13"/>
  <c r="K740" i="13"/>
  <c r="K739" i="13"/>
  <c r="K738" i="13"/>
  <c r="K737" i="13"/>
  <c r="K736" i="13"/>
  <c r="K735" i="13"/>
  <c r="K734" i="13"/>
  <c r="K733" i="13"/>
  <c r="K732" i="13"/>
  <c r="K731" i="13"/>
  <c r="K730" i="13"/>
  <c r="K729" i="13"/>
  <c r="K728" i="13"/>
  <c r="K727" i="13"/>
  <c r="K726" i="13"/>
  <c r="K725" i="13"/>
  <c r="K724" i="13"/>
  <c r="K723" i="13"/>
  <c r="K722" i="13"/>
  <c r="K721" i="13"/>
  <c r="K720" i="13"/>
  <c r="K719" i="13"/>
  <c r="K718" i="13"/>
  <c r="K717" i="13"/>
  <c r="K716" i="13"/>
  <c r="K715" i="13"/>
  <c r="K714" i="13"/>
  <c r="K713" i="13"/>
  <c r="K712" i="13"/>
  <c r="K711" i="13"/>
  <c r="K710" i="13"/>
  <c r="K709" i="13"/>
  <c r="K708" i="13"/>
  <c r="K707" i="13"/>
  <c r="K706" i="13"/>
  <c r="K705" i="13"/>
  <c r="K703" i="13"/>
  <c r="K702" i="13"/>
  <c r="K701" i="13"/>
  <c r="K700" i="13"/>
  <c r="K698" i="13"/>
  <c r="K697" i="13"/>
  <c r="K696" i="13"/>
  <c r="K694" i="13"/>
  <c r="K693" i="13"/>
  <c r="K692" i="13"/>
  <c r="K691" i="13"/>
  <c r="K690" i="13"/>
  <c r="K689" i="13"/>
  <c r="K688" i="13"/>
  <c r="K687" i="13"/>
  <c r="K686" i="13"/>
  <c r="K685" i="13"/>
  <c r="K672" i="13"/>
  <c r="K671" i="13"/>
  <c r="K670" i="13"/>
  <c r="K669" i="13"/>
  <c r="K668" i="13"/>
  <c r="K667" i="13"/>
  <c r="K666" i="13"/>
  <c r="K665" i="13"/>
  <c r="K664" i="13"/>
  <c r="K663" i="13"/>
  <c r="K662" i="13"/>
  <c r="K661" i="13"/>
  <c r="K660" i="13"/>
  <c r="K659" i="13"/>
  <c r="K658" i="13"/>
  <c r="K657" i="13"/>
  <c r="K656" i="13"/>
  <c r="K655" i="13"/>
  <c r="K654" i="13"/>
  <c r="K653" i="13"/>
  <c r="K652" i="13"/>
  <c r="K651" i="13"/>
  <c r="K650" i="13"/>
  <c r="K649" i="13"/>
  <c r="K648" i="13"/>
  <c r="K647" i="13"/>
  <c r="K646" i="13"/>
  <c r="K645" i="13"/>
  <c r="K644" i="13"/>
  <c r="K643" i="13"/>
  <c r="K642" i="13"/>
  <c r="K641" i="13"/>
  <c r="K640" i="13"/>
  <c r="K639" i="13"/>
  <c r="K638" i="13"/>
  <c r="K637" i="13"/>
  <c r="K636" i="13"/>
  <c r="K635" i="13"/>
  <c r="K634" i="13"/>
  <c r="K633" i="13"/>
  <c r="K632" i="13"/>
  <c r="K631" i="13"/>
  <c r="K630" i="13"/>
  <c r="K629" i="13"/>
  <c r="K628" i="13"/>
  <c r="K627" i="13"/>
  <c r="K626" i="13"/>
  <c r="K625" i="13"/>
  <c r="K624" i="13"/>
  <c r="K623" i="13"/>
  <c r="K622" i="13"/>
  <c r="K621" i="13"/>
  <c r="K620" i="13"/>
  <c r="K619" i="13"/>
  <c r="K618" i="13"/>
  <c r="K617" i="13"/>
  <c r="K616" i="13"/>
  <c r="K615" i="13"/>
  <c r="K614" i="13"/>
  <c r="K613" i="13"/>
  <c r="K612" i="13"/>
  <c r="K611" i="13"/>
  <c r="K610" i="13"/>
  <c r="K609" i="13"/>
  <c r="K608" i="13"/>
  <c r="K607" i="13"/>
  <c r="K606" i="13"/>
  <c r="K605" i="13"/>
  <c r="K604" i="13"/>
  <c r="K603" i="13"/>
  <c r="K602" i="13"/>
  <c r="K601" i="13"/>
  <c r="K600" i="13"/>
  <c r="K599" i="13"/>
  <c r="K598" i="13"/>
  <c r="K597" i="13"/>
  <c r="K596" i="13"/>
  <c r="K595" i="13"/>
  <c r="K594" i="13"/>
  <c r="K593" i="13"/>
  <c r="K592" i="13"/>
  <c r="K591" i="13"/>
  <c r="K590" i="13"/>
  <c r="K589" i="13"/>
  <c r="K588" i="13"/>
  <c r="K587" i="13"/>
  <c r="K586" i="13"/>
  <c r="K585" i="13"/>
  <c r="K584" i="13"/>
  <c r="K583" i="13"/>
  <c r="K582" i="13"/>
  <c r="K581" i="13"/>
  <c r="K580" i="13"/>
  <c r="K579" i="13"/>
  <c r="K578" i="13"/>
  <c r="K577" i="13"/>
  <c r="K576" i="13"/>
  <c r="K575" i="13"/>
  <c r="K574" i="13"/>
  <c r="K573" i="13"/>
  <c r="K572" i="13"/>
  <c r="K571" i="13"/>
  <c r="K570" i="13"/>
  <c r="K569" i="13"/>
  <c r="K568" i="13"/>
  <c r="K567" i="13"/>
  <c r="K566" i="13"/>
  <c r="K565" i="13"/>
  <c r="K564" i="13"/>
  <c r="K563" i="13"/>
  <c r="K562" i="13"/>
  <c r="K561" i="13"/>
  <c r="K560" i="13"/>
  <c r="K559" i="13"/>
  <c r="K558" i="13"/>
  <c r="K557" i="13"/>
  <c r="K556" i="13"/>
  <c r="K555" i="13"/>
  <c r="K554" i="13"/>
  <c r="K553" i="13"/>
  <c r="K552" i="13"/>
  <c r="K551" i="13"/>
  <c r="K550" i="13"/>
  <c r="K549" i="13"/>
  <c r="K548" i="13"/>
  <c r="K547" i="13"/>
  <c r="K546" i="13"/>
  <c r="K545" i="13"/>
  <c r="K544" i="13"/>
  <c r="K543" i="13"/>
  <c r="K542" i="13"/>
  <c r="K541" i="13"/>
  <c r="K540" i="13"/>
  <c r="K539" i="13"/>
  <c r="K538" i="13"/>
  <c r="K537" i="13"/>
  <c r="K536" i="13"/>
  <c r="K535" i="13"/>
  <c r="K534" i="13"/>
  <c r="K533" i="13"/>
  <c r="K532" i="13"/>
  <c r="K531" i="13"/>
  <c r="K530" i="13"/>
  <c r="K529" i="13"/>
  <c r="K528" i="13"/>
  <c r="K527" i="13"/>
  <c r="K526" i="13"/>
  <c r="K525" i="13"/>
  <c r="K524" i="13"/>
  <c r="K523" i="13"/>
  <c r="K522" i="13"/>
  <c r="K521" i="13"/>
  <c r="K520" i="13"/>
  <c r="K519" i="13"/>
  <c r="K518" i="13"/>
  <c r="K517" i="13"/>
  <c r="K516" i="13"/>
  <c r="K515" i="13"/>
  <c r="K514" i="13"/>
  <c r="K513" i="13"/>
  <c r="K512" i="13"/>
  <c r="K511" i="13"/>
  <c r="K510" i="13"/>
  <c r="K509" i="13"/>
  <c r="K508" i="13"/>
  <c r="K507" i="13"/>
  <c r="K506" i="13"/>
  <c r="K505" i="13"/>
  <c r="K504" i="13"/>
  <c r="K503" i="13"/>
  <c r="K502" i="13"/>
  <c r="K501" i="13"/>
  <c r="K500" i="13"/>
  <c r="K499" i="13"/>
  <c r="K498" i="13"/>
  <c r="K497" i="13"/>
  <c r="K496" i="13"/>
  <c r="K495" i="13"/>
  <c r="K494" i="13"/>
  <c r="K493" i="13"/>
  <c r="K492" i="13"/>
  <c r="K491" i="13"/>
  <c r="K490" i="13"/>
  <c r="K489" i="13"/>
  <c r="K488" i="13"/>
  <c r="K487" i="13"/>
  <c r="K486" i="13"/>
  <c r="K485" i="13"/>
  <c r="K484" i="13"/>
  <c r="K483" i="13"/>
  <c r="K482" i="13"/>
  <c r="K481" i="13"/>
  <c r="K480" i="13"/>
  <c r="K479" i="13"/>
  <c r="K478" i="13"/>
  <c r="K477" i="13"/>
  <c r="K476" i="13"/>
  <c r="K475" i="13"/>
  <c r="K474" i="13"/>
  <c r="K473" i="13"/>
  <c r="K472" i="13"/>
  <c r="K471" i="13"/>
  <c r="K470" i="13"/>
  <c r="K469" i="13"/>
  <c r="K468" i="13"/>
  <c r="K467" i="13"/>
  <c r="K466" i="13"/>
  <c r="K465" i="13"/>
  <c r="K464" i="13"/>
  <c r="K463" i="13"/>
  <c r="K462" i="13"/>
  <c r="K461" i="13"/>
  <c r="K460" i="13"/>
  <c r="K459" i="13"/>
  <c r="K458" i="13"/>
  <c r="K457" i="13"/>
  <c r="K456" i="13"/>
  <c r="K455" i="13"/>
  <c r="K454" i="13"/>
  <c r="K453" i="13"/>
  <c r="K452" i="13"/>
  <c r="K451" i="13"/>
  <c r="K450" i="13"/>
  <c r="K449" i="13"/>
  <c r="K448" i="13"/>
  <c r="K447" i="13"/>
  <c r="K446" i="13"/>
  <c r="K445" i="13"/>
  <c r="K444" i="13"/>
  <c r="K443" i="13"/>
  <c r="K442" i="13"/>
  <c r="K441" i="13"/>
  <c r="K440" i="13"/>
  <c r="K439" i="13"/>
  <c r="K438" i="13"/>
  <c r="K437" i="13"/>
  <c r="K436" i="13"/>
  <c r="K435" i="13"/>
  <c r="K434" i="13"/>
  <c r="K433" i="13"/>
  <c r="K432" i="13"/>
  <c r="K431" i="13"/>
  <c r="K430" i="13"/>
  <c r="K429" i="13"/>
  <c r="K428" i="13"/>
  <c r="K427" i="13"/>
  <c r="K426" i="13"/>
  <c r="K425" i="13"/>
  <c r="K424" i="13"/>
  <c r="K423" i="13"/>
  <c r="K422" i="13"/>
  <c r="K421" i="13"/>
  <c r="K420" i="13"/>
  <c r="K419" i="13"/>
  <c r="K418" i="13"/>
  <c r="K417" i="13"/>
  <c r="K416" i="13"/>
  <c r="K415" i="13"/>
  <c r="K414" i="13"/>
  <c r="K413" i="13"/>
  <c r="K412" i="13"/>
  <c r="K411" i="13"/>
  <c r="K410" i="13"/>
  <c r="K409" i="13"/>
  <c r="K408" i="13"/>
  <c r="K407" i="13"/>
  <c r="K406" i="13"/>
  <c r="K405" i="13"/>
  <c r="K404" i="13"/>
  <c r="K403" i="13"/>
  <c r="K402" i="13"/>
  <c r="K401" i="13"/>
  <c r="K400" i="13"/>
  <c r="K399" i="13"/>
  <c r="K398" i="13"/>
  <c r="K397" i="13"/>
  <c r="K396" i="13"/>
  <c r="K395" i="13"/>
  <c r="K394" i="13"/>
  <c r="K393" i="13"/>
  <c r="K392" i="13"/>
  <c r="K391" i="13"/>
  <c r="K390" i="13"/>
  <c r="K389" i="13"/>
  <c r="K388" i="13"/>
  <c r="K387" i="13"/>
  <c r="K386" i="13"/>
  <c r="K385" i="13"/>
  <c r="K384" i="13"/>
  <c r="K383" i="13"/>
  <c r="K382" i="13"/>
  <c r="K381" i="13"/>
  <c r="K380" i="13"/>
  <c r="K379" i="13"/>
  <c r="K378" i="13"/>
  <c r="K377" i="13"/>
  <c r="K376" i="13"/>
  <c r="K375" i="13"/>
  <c r="K374" i="13"/>
  <c r="K373" i="13"/>
  <c r="K372" i="13"/>
  <c r="K371" i="13"/>
  <c r="K370" i="13"/>
  <c r="K369" i="13"/>
  <c r="K368" i="13"/>
  <c r="K367" i="13"/>
  <c r="K366" i="13"/>
  <c r="K365" i="13"/>
  <c r="K364" i="13"/>
  <c r="K363" i="13"/>
  <c r="K362" i="13"/>
  <c r="K361" i="13"/>
  <c r="K360" i="13"/>
  <c r="K359" i="13"/>
  <c r="K358" i="13"/>
  <c r="K357" i="13"/>
  <c r="K356" i="13"/>
  <c r="K355" i="13"/>
  <c r="K354" i="13"/>
  <c r="K353" i="13"/>
  <c r="K352" i="13"/>
  <c r="K351" i="13"/>
  <c r="K350" i="13"/>
  <c r="K349" i="13"/>
  <c r="K348" i="13"/>
  <c r="K347" i="13"/>
  <c r="K346" i="13"/>
  <c r="K345" i="13"/>
  <c r="K344" i="13"/>
  <c r="K343" i="13"/>
  <c r="K342" i="13"/>
  <c r="K341" i="13"/>
  <c r="K340" i="13"/>
  <c r="K339" i="13"/>
  <c r="K338" i="13"/>
  <c r="K337" i="13"/>
  <c r="K336" i="13"/>
  <c r="K335" i="13"/>
  <c r="K334" i="13"/>
  <c r="K333" i="13"/>
  <c r="K332" i="13"/>
  <c r="K331" i="13"/>
  <c r="K330" i="13"/>
  <c r="K329" i="13"/>
  <c r="K328" i="13"/>
  <c r="K327" i="13"/>
  <c r="K326" i="13"/>
  <c r="K325" i="13"/>
  <c r="K324" i="13"/>
  <c r="K323" i="13"/>
  <c r="K322" i="13"/>
  <c r="K321" i="13"/>
  <c r="K320" i="13"/>
  <c r="K319" i="13"/>
  <c r="K318" i="13"/>
  <c r="K317" i="13"/>
  <c r="K316" i="13"/>
  <c r="K315" i="13"/>
  <c r="K314" i="13"/>
  <c r="K313" i="13"/>
  <c r="K312" i="13"/>
  <c r="K311" i="13"/>
  <c r="K310" i="13"/>
  <c r="K309" i="13"/>
  <c r="K308" i="13"/>
  <c r="K307" i="13"/>
  <c r="K306" i="13"/>
  <c r="K305" i="13"/>
  <c r="K304" i="13"/>
  <c r="K303" i="13"/>
  <c r="K302" i="13"/>
  <c r="K301" i="13"/>
  <c r="K300" i="13"/>
  <c r="K299" i="13"/>
  <c r="K298" i="13"/>
  <c r="K297" i="13"/>
  <c r="K296" i="13"/>
  <c r="K295" i="13"/>
  <c r="K294" i="13"/>
  <c r="K293" i="13"/>
  <c r="K292" i="13"/>
  <c r="K291" i="13"/>
  <c r="K290" i="13"/>
  <c r="K289" i="13"/>
  <c r="K288" i="13"/>
  <c r="K287" i="13"/>
  <c r="K286" i="13"/>
  <c r="K284" i="13"/>
  <c r="K283" i="13"/>
  <c r="K282" i="13"/>
  <c r="K281" i="13"/>
  <c r="K280" i="13"/>
  <c r="K279" i="13"/>
  <c r="K278" i="13"/>
  <c r="K277" i="13"/>
  <c r="K276" i="13"/>
  <c r="K275" i="13"/>
  <c r="K273" i="13"/>
  <c r="K272" i="13"/>
  <c r="K271" i="13"/>
  <c r="K269" i="13"/>
  <c r="K268" i="13"/>
  <c r="K267" i="13"/>
  <c r="K266" i="13"/>
  <c r="K264" i="13"/>
  <c r="K263" i="13"/>
  <c r="K262" i="13"/>
  <c r="K260" i="13"/>
  <c r="K259" i="13"/>
  <c r="K258" i="13"/>
  <c r="K257" i="13"/>
  <c r="K256" i="13"/>
  <c r="K255" i="13"/>
  <c r="K249" i="13"/>
  <c r="K248" i="13"/>
  <c r="K247" i="13"/>
  <c r="K243" i="13"/>
  <c r="K242" i="13"/>
  <c r="K241" i="13"/>
  <c r="K240" i="13"/>
  <c r="K239" i="13"/>
  <c r="K238" i="13"/>
  <c r="K237" i="13"/>
  <c r="K236" i="13"/>
  <c r="K235" i="13"/>
  <c r="K234" i="13"/>
  <c r="K233" i="13"/>
  <c r="K232" i="13"/>
  <c r="K231" i="13"/>
  <c r="K230" i="13"/>
  <c r="K228" i="13"/>
  <c r="K227" i="13"/>
  <c r="K226" i="13"/>
  <c r="K225" i="13"/>
  <c r="K224" i="13"/>
  <c r="K223" i="13"/>
  <c r="K222" i="13"/>
  <c r="K221" i="13"/>
  <c r="K220" i="13"/>
  <c r="K219" i="13"/>
  <c r="K218" i="13"/>
  <c r="K217" i="13"/>
  <c r="K216" i="13"/>
  <c r="K215" i="13"/>
  <c r="K214" i="13"/>
  <c r="K213" i="13"/>
  <c r="K212" i="13"/>
  <c r="K211" i="13"/>
  <c r="K210" i="13"/>
  <c r="K209" i="13"/>
  <c r="K208" i="13"/>
  <c r="K207" i="13"/>
  <c r="K206" i="13"/>
  <c r="K205" i="13"/>
  <c r="K204" i="13"/>
  <c r="K203" i="13"/>
  <c r="K202" i="13"/>
  <c r="K201" i="13"/>
  <c r="K200" i="13"/>
  <c r="K199" i="13"/>
  <c r="K198" i="13"/>
  <c r="K197" i="13"/>
  <c r="K196" i="13"/>
  <c r="K195" i="13"/>
  <c r="K194" i="13"/>
  <c r="K193" i="13"/>
  <c r="K192" i="13"/>
  <c r="K191" i="13"/>
  <c r="K190" i="13"/>
  <c r="K189" i="13"/>
  <c r="K188" i="13"/>
  <c r="K187" i="13"/>
  <c r="K186" i="13"/>
  <c r="K185" i="13"/>
  <c r="K184" i="13"/>
  <c r="K183" i="13"/>
  <c r="K182" i="13"/>
  <c r="K181" i="13"/>
  <c r="K180" i="13"/>
  <c r="K179" i="13"/>
  <c r="K178" i="13"/>
  <c r="K177" i="13"/>
  <c r="K176" i="13"/>
  <c r="K175" i="13"/>
  <c r="K174" i="13"/>
  <c r="K173" i="13"/>
  <c r="K172" i="13"/>
  <c r="K171" i="13"/>
  <c r="K170" i="13"/>
  <c r="K169" i="13"/>
  <c r="K168" i="13"/>
  <c r="K167" i="13"/>
  <c r="K166" i="13"/>
  <c r="K165" i="13"/>
  <c r="K164" i="13"/>
  <c r="K163" i="13"/>
  <c r="K162" i="13"/>
  <c r="K161" i="13"/>
  <c r="K160" i="13"/>
  <c r="K159" i="13"/>
  <c r="K158" i="13"/>
  <c r="K157" i="13"/>
  <c r="K156" i="13"/>
  <c r="K155" i="13"/>
  <c r="K154" i="13"/>
  <c r="K153" i="13"/>
  <c r="K152" i="13"/>
  <c r="K151" i="13"/>
  <c r="K150" i="13"/>
  <c r="K149" i="13"/>
  <c r="K148" i="13"/>
  <c r="K147" i="13"/>
  <c r="K146" i="13"/>
  <c r="K145" i="13"/>
  <c r="K144" i="13"/>
  <c r="K143" i="13"/>
  <c r="K142" i="13"/>
  <c r="K141" i="13"/>
  <c r="K140" i="13"/>
  <c r="K139" i="13"/>
  <c r="K138" i="13"/>
  <c r="K137" i="13"/>
  <c r="K136" i="13"/>
  <c r="K135" i="13"/>
  <c r="K134" i="13"/>
  <c r="K133" i="13"/>
  <c r="K132" i="13"/>
  <c r="K131" i="13"/>
  <c r="K130" i="13"/>
  <c r="K129" i="13"/>
  <c r="K128" i="13"/>
  <c r="K127" i="13"/>
  <c r="K126" i="13"/>
  <c r="K125" i="13"/>
  <c r="K124" i="13"/>
  <c r="K123" i="13"/>
  <c r="K122" i="13"/>
  <c r="K121" i="13"/>
  <c r="K120" i="13"/>
  <c r="K119" i="13"/>
  <c r="K118" i="13"/>
  <c r="K117" i="13"/>
  <c r="K116" i="13"/>
  <c r="K115" i="13"/>
  <c r="K114" i="13"/>
  <c r="K113" i="13"/>
  <c r="K112" i="13"/>
  <c r="K111" i="13"/>
  <c r="K110" i="13"/>
  <c r="K109" i="13"/>
  <c r="K108" i="13"/>
  <c r="K107" i="13"/>
  <c r="K106" i="13"/>
  <c r="K105" i="13"/>
  <c r="K104" i="13"/>
  <c r="K103" i="13"/>
  <c r="K102" i="13"/>
  <c r="K101" i="13"/>
  <c r="K100" i="13"/>
  <c r="K99" i="13"/>
  <c r="K98" i="13"/>
  <c r="K97" i="13"/>
  <c r="K96" i="13"/>
  <c r="K95" i="13"/>
  <c r="K94" i="13"/>
  <c r="K93" i="13"/>
  <c r="K92" i="13"/>
  <c r="K91" i="13"/>
  <c r="K90" i="13"/>
  <c r="K89" i="13"/>
  <c r="K88" i="13"/>
  <c r="K87" i="13"/>
  <c r="K86" i="13"/>
  <c r="K85" i="13"/>
  <c r="K84" i="13"/>
  <c r="K83" i="13"/>
  <c r="K77" i="13"/>
  <c r="K76" i="13"/>
  <c r="K75" i="13"/>
  <c r="K74" i="13"/>
  <c r="K73" i="13"/>
  <c r="K72" i="13"/>
  <c r="K71" i="13"/>
  <c r="K70" i="13"/>
  <c r="K69" i="13"/>
  <c r="K68" i="13"/>
  <c r="K67" i="13"/>
  <c r="K66" i="13"/>
  <c r="K65" i="13"/>
  <c r="K64" i="13"/>
  <c r="K63" i="13"/>
  <c r="K62" i="13"/>
  <c r="K61" i="13"/>
  <c r="K60" i="13"/>
  <c r="K59" i="13"/>
  <c r="K58" i="13"/>
  <c r="K57" i="13"/>
  <c r="K56" i="13"/>
  <c r="K55" i="13"/>
  <c r="K54" i="13"/>
  <c r="K53" i="13"/>
  <c r="K52" i="13"/>
  <c r="K51" i="13"/>
  <c r="K50" i="13"/>
  <c r="K49" i="13"/>
  <c r="K48" i="13"/>
  <c r="K47" i="13"/>
  <c r="K46" i="13"/>
  <c r="K45" i="13"/>
  <c r="K44" i="13"/>
  <c r="K43" i="13"/>
  <c r="K42" i="13"/>
  <c r="K41" i="13"/>
  <c r="K40" i="13"/>
  <c r="K39" i="13"/>
  <c r="K38" i="13"/>
  <c r="K37" i="13"/>
  <c r="K36" i="13"/>
  <c r="K35" i="13"/>
  <c r="K34" i="13"/>
  <c r="K33" i="13"/>
  <c r="K32" i="13"/>
  <c r="K31" i="13"/>
  <c r="K30" i="13"/>
  <c r="K29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1123" i="12"/>
  <c r="K1122" i="12"/>
  <c r="K1121" i="12"/>
  <c r="K1120" i="12"/>
  <c r="K1119" i="12"/>
  <c r="K1118" i="12"/>
  <c r="K1117" i="12"/>
  <c r="K1116" i="12"/>
  <c r="K1115" i="12"/>
  <c r="K1114" i="12"/>
  <c r="K1113" i="12"/>
  <c r="K1112" i="12"/>
  <c r="K1111" i="12"/>
  <c r="K1110" i="12"/>
  <c r="K1109" i="12"/>
  <c r="K1108" i="12"/>
  <c r="K1107" i="12"/>
  <c r="K1106" i="12"/>
  <c r="K1105" i="12"/>
  <c r="K1104" i="12"/>
  <c r="K1103" i="12"/>
  <c r="K1102" i="12"/>
  <c r="K1101" i="12"/>
  <c r="K1100" i="12"/>
  <c r="K1099" i="12"/>
  <c r="K1098" i="12"/>
  <c r="K1097" i="12"/>
  <c r="K1096" i="12"/>
  <c r="K1095" i="12"/>
  <c r="K1094" i="12"/>
  <c r="K1093" i="12"/>
  <c r="K1092" i="12"/>
  <c r="K1091" i="12"/>
  <c r="K1090" i="12"/>
  <c r="K1089" i="12"/>
  <c r="K1088" i="12"/>
  <c r="K1087" i="12"/>
  <c r="K1086" i="12"/>
  <c r="K1085" i="12"/>
  <c r="K1084" i="12"/>
  <c r="K1083" i="12"/>
  <c r="K1082" i="12"/>
  <c r="K1081" i="12"/>
  <c r="K1080" i="12"/>
  <c r="K1079" i="12"/>
  <c r="K1078" i="12"/>
  <c r="K1077" i="12"/>
  <c r="K1076" i="12"/>
  <c r="K1075" i="12"/>
  <c r="K1074" i="12"/>
  <c r="K1073" i="12"/>
  <c r="K1072" i="12"/>
  <c r="K1071" i="12"/>
  <c r="K1070" i="12"/>
  <c r="K1069" i="12"/>
  <c r="K1068" i="12"/>
  <c r="K1067" i="12"/>
  <c r="K1066" i="12"/>
  <c r="K1065" i="12"/>
  <c r="K1064" i="12"/>
  <c r="K1063" i="12"/>
  <c r="K1062" i="12"/>
  <c r="K1061" i="12"/>
  <c r="K1060" i="12"/>
  <c r="K1059" i="12"/>
  <c r="K1058" i="12"/>
  <c r="K1057" i="12"/>
  <c r="K1056" i="12"/>
  <c r="K1055" i="12"/>
  <c r="K1054" i="12"/>
  <c r="K1053" i="12"/>
  <c r="K1052" i="12"/>
  <c r="K1051" i="12"/>
  <c r="K1050" i="12"/>
  <c r="K1049" i="12"/>
  <c r="K1048" i="12"/>
  <c r="K1047" i="12"/>
  <c r="K1046" i="12"/>
  <c r="K1045" i="12"/>
  <c r="K1044" i="12"/>
  <c r="K1043" i="12"/>
  <c r="K1042" i="12"/>
  <c r="K1041" i="12"/>
  <c r="K1040" i="12"/>
  <c r="K1039" i="12"/>
  <c r="K1038" i="12"/>
  <c r="K1037" i="12"/>
  <c r="K1036" i="12"/>
  <c r="K1035" i="12"/>
  <c r="K1034" i="12"/>
  <c r="K1033" i="12"/>
  <c r="K1032" i="12"/>
  <c r="K1031" i="12"/>
  <c r="K1030" i="12"/>
  <c r="K1029" i="12"/>
  <c r="K1028" i="12"/>
  <c r="K1027" i="12"/>
  <c r="K1026" i="12"/>
  <c r="K1025" i="12"/>
  <c r="K1024" i="12"/>
  <c r="K1023" i="12"/>
  <c r="K1022" i="12"/>
  <c r="K1021" i="12"/>
  <c r="K1020" i="12"/>
  <c r="K1019" i="12"/>
  <c r="K1018" i="12"/>
  <c r="K1017" i="12"/>
  <c r="K1016" i="12"/>
  <c r="K1015" i="12"/>
  <c r="K1014" i="12"/>
  <c r="K1013" i="12"/>
  <c r="K1012" i="12"/>
  <c r="K1011" i="12"/>
  <c r="K1010" i="12"/>
  <c r="K1009" i="12"/>
  <c r="K1008" i="12"/>
  <c r="K1007" i="12"/>
  <c r="K1006" i="12"/>
  <c r="K1005" i="12"/>
  <c r="K1004" i="12"/>
  <c r="K1003" i="12"/>
  <c r="K1002" i="12"/>
  <c r="K1001" i="12"/>
  <c r="K1000" i="12"/>
  <c r="K999" i="12"/>
  <c r="K998" i="12"/>
  <c r="K997" i="12"/>
  <c r="K996" i="12"/>
  <c r="K995" i="12"/>
  <c r="K994" i="12"/>
  <c r="K993" i="12"/>
  <c r="K992" i="12"/>
  <c r="K991" i="12"/>
  <c r="K990" i="12"/>
  <c r="K989" i="12"/>
  <c r="K988" i="12"/>
  <c r="K987" i="12"/>
  <c r="K984" i="12"/>
  <c r="K983" i="12"/>
  <c r="K982" i="12"/>
  <c r="K981" i="12"/>
  <c r="K980" i="12"/>
  <c r="K979" i="12"/>
  <c r="K978" i="12"/>
  <c r="K977" i="12"/>
  <c r="K976" i="12"/>
  <c r="K975" i="12"/>
  <c r="K974" i="12"/>
  <c r="K973" i="12"/>
  <c r="K972" i="12"/>
  <c r="K971" i="12"/>
  <c r="K970" i="12"/>
  <c r="K969" i="12"/>
  <c r="K968" i="12"/>
  <c r="K967" i="12"/>
  <c r="K966" i="12"/>
  <c r="K965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9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9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6" i="12"/>
  <c r="K915" i="12"/>
  <c r="K914" i="12"/>
  <c r="K913" i="12"/>
  <c r="K912" i="12"/>
  <c r="K911" i="12"/>
  <c r="K910" i="12"/>
  <c r="K909" i="12"/>
  <c r="K908" i="12"/>
  <c r="K907" i="12"/>
  <c r="K906" i="12"/>
  <c r="K905" i="12"/>
  <c r="K904" i="12"/>
  <c r="K903" i="12"/>
  <c r="K902" i="12"/>
  <c r="K901" i="12"/>
  <c r="K900" i="12"/>
  <c r="K899" i="12"/>
  <c r="K898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9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3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7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5" i="12"/>
  <c r="K804" i="12"/>
  <c r="K802" i="12"/>
  <c r="K801" i="12"/>
  <c r="K800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5" i="12"/>
  <c r="K784" i="12"/>
  <c r="K783" i="12"/>
  <c r="K782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4" i="12"/>
  <c r="K763" i="12"/>
  <c r="K762" i="12"/>
  <c r="K761" i="12"/>
  <c r="K760" i="12"/>
  <c r="K759" i="12"/>
  <c r="K758" i="12"/>
  <c r="K757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9" i="12"/>
  <c r="K708" i="12"/>
  <c r="K707" i="12"/>
  <c r="K706" i="12"/>
  <c r="K705" i="12"/>
  <c r="K703" i="12"/>
  <c r="K702" i="12"/>
  <c r="K701" i="12"/>
  <c r="K700" i="12"/>
  <c r="K698" i="12"/>
  <c r="K697" i="12"/>
  <c r="K696" i="12"/>
  <c r="K694" i="12"/>
  <c r="K693" i="12"/>
  <c r="K692" i="12"/>
  <c r="K691" i="12"/>
  <c r="K690" i="12"/>
  <c r="K689" i="12"/>
  <c r="K688" i="12"/>
  <c r="K687" i="12"/>
  <c r="K686" i="12"/>
  <c r="K685" i="12"/>
  <c r="K672" i="12"/>
  <c r="K671" i="12"/>
  <c r="K670" i="12"/>
  <c r="K669" i="12"/>
  <c r="K668" i="12"/>
  <c r="K667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4" i="12"/>
  <c r="K653" i="12"/>
  <c r="K652" i="12"/>
  <c r="K651" i="12"/>
  <c r="K650" i="12"/>
  <c r="K649" i="12"/>
  <c r="K648" i="12"/>
  <c r="K647" i="12"/>
  <c r="K646" i="12"/>
  <c r="K645" i="12"/>
  <c r="K644" i="12"/>
  <c r="K643" i="12"/>
  <c r="K642" i="12"/>
  <c r="K641" i="12"/>
  <c r="K640" i="12"/>
  <c r="K639" i="12"/>
  <c r="K638" i="12"/>
  <c r="K637" i="12"/>
  <c r="K636" i="12"/>
  <c r="K635" i="12"/>
  <c r="K634" i="12"/>
  <c r="K633" i="12"/>
  <c r="K632" i="12"/>
  <c r="K631" i="12"/>
  <c r="K630" i="12"/>
  <c r="K629" i="12"/>
  <c r="K628" i="12"/>
  <c r="K627" i="12"/>
  <c r="K626" i="12"/>
  <c r="K625" i="12"/>
  <c r="K624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20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2" i="12"/>
  <c r="K481" i="12"/>
  <c r="K480" i="12"/>
  <c r="K479" i="12"/>
  <c r="K478" i="12"/>
  <c r="K477" i="12"/>
  <c r="K476" i="12"/>
  <c r="K475" i="12"/>
  <c r="K474" i="12"/>
  <c r="K473" i="12"/>
  <c r="K472" i="12"/>
  <c r="K471" i="12"/>
  <c r="K470" i="12"/>
  <c r="K469" i="12"/>
  <c r="K468" i="12"/>
  <c r="K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6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5" i="12"/>
  <c r="K414" i="12"/>
  <c r="K413" i="12"/>
  <c r="K412" i="12"/>
  <c r="K411" i="12"/>
  <c r="K410" i="12"/>
  <c r="K409" i="12"/>
  <c r="K408" i="12"/>
  <c r="K407" i="12"/>
  <c r="K406" i="12"/>
  <c r="K405" i="12"/>
  <c r="K404" i="12"/>
  <c r="K403" i="12"/>
  <c r="K402" i="12"/>
  <c r="K401" i="12"/>
  <c r="K400" i="12"/>
  <c r="K399" i="12"/>
  <c r="K398" i="12"/>
  <c r="K397" i="12"/>
  <c r="K396" i="12"/>
  <c r="K395" i="12"/>
  <c r="K394" i="12"/>
  <c r="K393" i="12"/>
  <c r="K392" i="12"/>
  <c r="K391" i="12"/>
  <c r="K390" i="12"/>
  <c r="K389" i="12"/>
  <c r="K388" i="12"/>
  <c r="K387" i="12"/>
  <c r="K386" i="12"/>
  <c r="K385" i="12"/>
  <c r="K384" i="12"/>
  <c r="K383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4" i="12"/>
  <c r="K283" i="12"/>
  <c r="K282" i="12"/>
  <c r="K281" i="12"/>
  <c r="K280" i="12"/>
  <c r="K279" i="12"/>
  <c r="K278" i="12"/>
  <c r="K277" i="12"/>
  <c r="K276" i="12"/>
  <c r="K275" i="12"/>
  <c r="K273" i="12"/>
  <c r="K272" i="12"/>
  <c r="K271" i="12"/>
  <c r="K269" i="12"/>
  <c r="K268" i="12"/>
  <c r="K267" i="12"/>
  <c r="K266" i="12"/>
  <c r="K264" i="12"/>
  <c r="K263" i="12"/>
  <c r="K262" i="12"/>
  <c r="K260" i="12"/>
  <c r="K259" i="12"/>
  <c r="K258" i="12"/>
  <c r="K257" i="12"/>
  <c r="K256" i="12"/>
  <c r="K255" i="12"/>
  <c r="K249" i="12"/>
  <c r="K248" i="12"/>
  <c r="K247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1123" i="11"/>
  <c r="K1122" i="11"/>
  <c r="K1121" i="11"/>
  <c r="K1120" i="11"/>
  <c r="K1119" i="11"/>
  <c r="K1118" i="11"/>
  <c r="K1117" i="11"/>
  <c r="K1116" i="11"/>
  <c r="K1115" i="11"/>
  <c r="K1114" i="11"/>
  <c r="K1113" i="11"/>
  <c r="K1112" i="11"/>
  <c r="K1111" i="11"/>
  <c r="K1110" i="11"/>
  <c r="K1109" i="11"/>
  <c r="K1108" i="11"/>
  <c r="K1107" i="11"/>
  <c r="K1106" i="11"/>
  <c r="K1105" i="11"/>
  <c r="K1104" i="11"/>
  <c r="K1103" i="11"/>
  <c r="K1102" i="11"/>
  <c r="K1101" i="11"/>
  <c r="K1100" i="11"/>
  <c r="K1099" i="11"/>
  <c r="K1098" i="11"/>
  <c r="K1097" i="11"/>
  <c r="K1096" i="11"/>
  <c r="K1095" i="11"/>
  <c r="K1094" i="11"/>
  <c r="K1093" i="11"/>
  <c r="K1092" i="11"/>
  <c r="K1091" i="11"/>
  <c r="K1090" i="11"/>
  <c r="K1089" i="11"/>
  <c r="K1088" i="11"/>
  <c r="K1087" i="11"/>
  <c r="K1086" i="11"/>
  <c r="K1085" i="11"/>
  <c r="K1084" i="11"/>
  <c r="K1083" i="11"/>
  <c r="K1082" i="11"/>
  <c r="K1081" i="11"/>
  <c r="K1080" i="11"/>
  <c r="K1079" i="11"/>
  <c r="K1078" i="11"/>
  <c r="K1077" i="11"/>
  <c r="K1076" i="11"/>
  <c r="K1075" i="11"/>
  <c r="K1074" i="11"/>
  <c r="K1073" i="11"/>
  <c r="K1072" i="11"/>
  <c r="K1071" i="11"/>
  <c r="K1070" i="11"/>
  <c r="K1069" i="11"/>
  <c r="K1068" i="11"/>
  <c r="K1067" i="11"/>
  <c r="K1066" i="11"/>
  <c r="K1065" i="11"/>
  <c r="K1064" i="11"/>
  <c r="K1063" i="11"/>
  <c r="K1062" i="11"/>
  <c r="K1061" i="11"/>
  <c r="K1060" i="11"/>
  <c r="K1059" i="11"/>
  <c r="K1058" i="11"/>
  <c r="K1057" i="11"/>
  <c r="K1056" i="11"/>
  <c r="K1055" i="11"/>
  <c r="K1054" i="11"/>
  <c r="K1053" i="11"/>
  <c r="K1052" i="11"/>
  <c r="K1051" i="11"/>
  <c r="K1050" i="11"/>
  <c r="K1049" i="11"/>
  <c r="K1048" i="11"/>
  <c r="K1047" i="11"/>
  <c r="K1046" i="11"/>
  <c r="K1045" i="11"/>
  <c r="K1044" i="11"/>
  <c r="K1043" i="11"/>
  <c r="K1042" i="11"/>
  <c r="K1041" i="11"/>
  <c r="K1040" i="11"/>
  <c r="K1039" i="11"/>
  <c r="K1038" i="11"/>
  <c r="K1037" i="11"/>
  <c r="K1036" i="11"/>
  <c r="K1035" i="11"/>
  <c r="K1034" i="11"/>
  <c r="K1033" i="11"/>
  <c r="K1032" i="11"/>
  <c r="K1031" i="11"/>
  <c r="K1030" i="11"/>
  <c r="K1029" i="11"/>
  <c r="K1028" i="11"/>
  <c r="K1027" i="11"/>
  <c r="K1026" i="11"/>
  <c r="K1025" i="11"/>
  <c r="K1024" i="11"/>
  <c r="K1023" i="11"/>
  <c r="K1022" i="11"/>
  <c r="K1021" i="11"/>
  <c r="K1020" i="11"/>
  <c r="K1019" i="11"/>
  <c r="K1018" i="11"/>
  <c r="K1017" i="11"/>
  <c r="K1016" i="11"/>
  <c r="K1015" i="11"/>
  <c r="K1014" i="11"/>
  <c r="K1013" i="11"/>
  <c r="K1012" i="11"/>
  <c r="K1011" i="11"/>
  <c r="K1010" i="11"/>
  <c r="K1009" i="11"/>
  <c r="K1008" i="11"/>
  <c r="K1007" i="11"/>
  <c r="K1006" i="11"/>
  <c r="K1005" i="11"/>
  <c r="K1004" i="11"/>
  <c r="K1003" i="11"/>
  <c r="K1002" i="11"/>
  <c r="K1001" i="11"/>
  <c r="K1000" i="11"/>
  <c r="K999" i="11"/>
  <c r="K998" i="11"/>
  <c r="K997" i="11"/>
  <c r="K996" i="11"/>
  <c r="K995" i="11"/>
  <c r="K994" i="11"/>
  <c r="K993" i="11"/>
  <c r="K992" i="11"/>
  <c r="K991" i="11"/>
  <c r="K990" i="11"/>
  <c r="K989" i="11"/>
  <c r="K988" i="11"/>
  <c r="K987" i="11"/>
  <c r="K984" i="11"/>
  <c r="K983" i="11"/>
  <c r="K982" i="11"/>
  <c r="K981" i="11"/>
  <c r="K980" i="11"/>
  <c r="K979" i="11"/>
  <c r="K978" i="11"/>
  <c r="K977" i="11"/>
  <c r="K976" i="11"/>
  <c r="K975" i="11"/>
  <c r="K974" i="11"/>
  <c r="K973" i="11"/>
  <c r="K972" i="11"/>
  <c r="K971" i="11"/>
  <c r="K970" i="11"/>
  <c r="K969" i="11"/>
  <c r="K968" i="11"/>
  <c r="K967" i="11"/>
  <c r="K966" i="11"/>
  <c r="K965" i="11"/>
  <c r="K964" i="11"/>
  <c r="K963" i="11"/>
  <c r="K962" i="11"/>
  <c r="K961" i="11"/>
  <c r="K960" i="11"/>
  <c r="K959" i="11"/>
  <c r="K958" i="11"/>
  <c r="K957" i="11"/>
  <c r="K956" i="11"/>
  <c r="K955" i="11"/>
  <c r="K954" i="11"/>
  <c r="K953" i="11"/>
  <c r="K952" i="11"/>
  <c r="K951" i="11"/>
  <c r="K950" i="11"/>
  <c r="K949" i="11"/>
  <c r="K948" i="11"/>
  <c r="K947" i="11"/>
  <c r="K946" i="11"/>
  <c r="K945" i="11"/>
  <c r="K944" i="11"/>
  <c r="K943" i="11"/>
  <c r="K942" i="11"/>
  <c r="K941" i="11"/>
  <c r="K940" i="11"/>
  <c r="K939" i="11"/>
  <c r="K938" i="11"/>
  <c r="K937" i="11"/>
  <c r="K936" i="11"/>
  <c r="K935" i="11"/>
  <c r="K934" i="11"/>
  <c r="K933" i="11"/>
  <c r="K932" i="11"/>
  <c r="K931" i="11"/>
  <c r="K930" i="11"/>
  <c r="K929" i="11"/>
  <c r="K928" i="11"/>
  <c r="K927" i="11"/>
  <c r="K926" i="11"/>
  <c r="K925" i="11"/>
  <c r="K924" i="11"/>
  <c r="K923" i="11"/>
  <c r="K922" i="11"/>
  <c r="K921" i="11"/>
  <c r="K920" i="11"/>
  <c r="K919" i="11"/>
  <c r="K918" i="11"/>
  <c r="K917" i="11"/>
  <c r="K916" i="11"/>
  <c r="K915" i="11"/>
  <c r="K914" i="11"/>
  <c r="K913" i="11"/>
  <c r="K912" i="11"/>
  <c r="K911" i="11"/>
  <c r="K910" i="11"/>
  <c r="K909" i="11"/>
  <c r="K908" i="11"/>
  <c r="K907" i="11"/>
  <c r="K906" i="11"/>
  <c r="K905" i="11"/>
  <c r="K904" i="11"/>
  <c r="K903" i="11"/>
  <c r="K902" i="11"/>
  <c r="K901" i="11"/>
  <c r="K900" i="11"/>
  <c r="K899" i="11"/>
  <c r="K898" i="11"/>
  <c r="K897" i="11"/>
  <c r="K896" i="11"/>
  <c r="K895" i="11"/>
  <c r="K894" i="11"/>
  <c r="K893" i="11"/>
  <c r="K892" i="11"/>
  <c r="K891" i="11"/>
  <c r="K890" i="11"/>
  <c r="K889" i="11"/>
  <c r="K888" i="11"/>
  <c r="K887" i="11"/>
  <c r="K886" i="11"/>
  <c r="K885" i="11"/>
  <c r="K884" i="11"/>
  <c r="K883" i="11"/>
  <c r="K882" i="11"/>
  <c r="K881" i="11"/>
  <c r="K880" i="11"/>
  <c r="K879" i="11"/>
  <c r="K878" i="11"/>
  <c r="K877" i="11"/>
  <c r="K876" i="11"/>
  <c r="K875" i="11"/>
  <c r="K874" i="11"/>
  <c r="K873" i="11"/>
  <c r="K872" i="11"/>
  <c r="K871" i="11"/>
  <c r="K870" i="11"/>
  <c r="K869" i="11"/>
  <c r="K868" i="11"/>
  <c r="K867" i="11"/>
  <c r="K866" i="11"/>
  <c r="K865" i="11"/>
  <c r="K864" i="11"/>
  <c r="K863" i="11"/>
  <c r="K862" i="11"/>
  <c r="K861" i="11"/>
  <c r="K860" i="11"/>
  <c r="K859" i="11"/>
  <c r="K858" i="11"/>
  <c r="K857" i="11"/>
  <c r="K856" i="11"/>
  <c r="K855" i="11"/>
  <c r="K854" i="11"/>
  <c r="K853" i="11"/>
  <c r="K852" i="11"/>
  <c r="K851" i="11"/>
  <c r="K850" i="11"/>
  <c r="K849" i="11"/>
  <c r="K848" i="11"/>
  <c r="K847" i="11"/>
  <c r="K846" i="11"/>
  <c r="K845" i="11"/>
  <c r="K844" i="11"/>
  <c r="K843" i="11"/>
  <c r="K842" i="11"/>
  <c r="K841" i="11"/>
  <c r="K840" i="11"/>
  <c r="K839" i="11"/>
  <c r="K838" i="11"/>
  <c r="K837" i="11"/>
  <c r="K836" i="11"/>
  <c r="K835" i="11"/>
  <c r="K834" i="11"/>
  <c r="K833" i="11"/>
  <c r="K832" i="11"/>
  <c r="K831" i="11"/>
  <c r="K830" i="11"/>
  <c r="K829" i="11"/>
  <c r="K828" i="11"/>
  <c r="K827" i="11"/>
  <c r="K826" i="11"/>
  <c r="K825" i="11"/>
  <c r="K824" i="11"/>
  <c r="K823" i="11"/>
  <c r="K822" i="11"/>
  <c r="K821" i="11"/>
  <c r="K820" i="11"/>
  <c r="K819" i="11"/>
  <c r="K818" i="11"/>
  <c r="K817" i="11"/>
  <c r="K816" i="11"/>
  <c r="K815" i="11"/>
  <c r="K814" i="11"/>
  <c r="K813" i="11"/>
  <c r="K812" i="11"/>
  <c r="K811" i="11"/>
  <c r="K810" i="11"/>
  <c r="K809" i="11"/>
  <c r="K808" i="11"/>
  <c r="K805" i="11"/>
  <c r="K804" i="11"/>
  <c r="K802" i="11"/>
  <c r="K801" i="11"/>
  <c r="K800" i="11"/>
  <c r="K799" i="11"/>
  <c r="K798" i="11"/>
  <c r="K797" i="11"/>
  <c r="K796" i="11"/>
  <c r="K795" i="11"/>
  <c r="K794" i="11"/>
  <c r="K793" i="11"/>
  <c r="K792" i="11"/>
  <c r="K791" i="11"/>
  <c r="K790" i="11"/>
  <c r="K789" i="11"/>
  <c r="K788" i="11"/>
  <c r="K787" i="11"/>
  <c r="K786" i="11"/>
  <c r="K785" i="11"/>
  <c r="K784" i="11"/>
  <c r="K783" i="11"/>
  <c r="K782" i="11"/>
  <c r="K781" i="11"/>
  <c r="K780" i="11"/>
  <c r="K779" i="11"/>
  <c r="K778" i="11"/>
  <c r="K777" i="11"/>
  <c r="K776" i="11"/>
  <c r="K775" i="11"/>
  <c r="K774" i="11"/>
  <c r="K773" i="11"/>
  <c r="K772" i="11"/>
  <c r="K771" i="11"/>
  <c r="K770" i="11"/>
  <c r="K769" i="11"/>
  <c r="K768" i="11"/>
  <c r="K767" i="11"/>
  <c r="K766" i="11"/>
  <c r="K765" i="11"/>
  <c r="K764" i="11"/>
  <c r="K763" i="11"/>
  <c r="K762" i="11"/>
  <c r="K761" i="11"/>
  <c r="K760" i="11"/>
  <c r="K759" i="11"/>
  <c r="K758" i="11"/>
  <c r="K757" i="11"/>
  <c r="K756" i="11"/>
  <c r="K755" i="11"/>
  <c r="K754" i="11"/>
  <c r="K753" i="11"/>
  <c r="K752" i="11"/>
  <c r="K751" i="11"/>
  <c r="K750" i="11"/>
  <c r="K749" i="11"/>
  <c r="K748" i="11"/>
  <c r="K747" i="11"/>
  <c r="K746" i="11"/>
  <c r="K745" i="11"/>
  <c r="K744" i="11"/>
  <c r="K743" i="11"/>
  <c r="K742" i="11"/>
  <c r="K741" i="11"/>
  <c r="K740" i="11"/>
  <c r="K739" i="11"/>
  <c r="K738" i="11"/>
  <c r="K737" i="11"/>
  <c r="K736" i="11"/>
  <c r="K735" i="11"/>
  <c r="K734" i="11"/>
  <c r="K733" i="11"/>
  <c r="K732" i="11"/>
  <c r="K731" i="11"/>
  <c r="K730" i="11"/>
  <c r="K729" i="11"/>
  <c r="K728" i="11"/>
  <c r="K727" i="11"/>
  <c r="K726" i="11"/>
  <c r="K725" i="11"/>
  <c r="K724" i="11"/>
  <c r="K723" i="11"/>
  <c r="K722" i="11"/>
  <c r="K721" i="11"/>
  <c r="K720" i="11"/>
  <c r="K719" i="11"/>
  <c r="K718" i="11"/>
  <c r="K717" i="11"/>
  <c r="K716" i="11"/>
  <c r="K715" i="11"/>
  <c r="K714" i="11"/>
  <c r="K713" i="11"/>
  <c r="K712" i="11"/>
  <c r="K711" i="11"/>
  <c r="K710" i="11"/>
  <c r="K709" i="11"/>
  <c r="K708" i="11"/>
  <c r="K707" i="11"/>
  <c r="K706" i="11"/>
  <c r="K705" i="11"/>
  <c r="K703" i="11"/>
  <c r="K702" i="11"/>
  <c r="K701" i="11"/>
  <c r="K700" i="11"/>
  <c r="K698" i="11"/>
  <c r="K697" i="11"/>
  <c r="K696" i="11"/>
  <c r="K694" i="11"/>
  <c r="K693" i="11"/>
  <c r="K692" i="11"/>
  <c r="K691" i="11"/>
  <c r="K690" i="11"/>
  <c r="K689" i="11"/>
  <c r="K688" i="11"/>
  <c r="K687" i="11"/>
  <c r="K686" i="11"/>
  <c r="K685" i="11"/>
  <c r="K672" i="11"/>
  <c r="K671" i="11"/>
  <c r="K670" i="11"/>
  <c r="K669" i="11"/>
  <c r="K668" i="11"/>
  <c r="K667" i="11"/>
  <c r="K666" i="11"/>
  <c r="K665" i="11"/>
  <c r="K664" i="11"/>
  <c r="K663" i="11"/>
  <c r="K662" i="11"/>
  <c r="K661" i="11"/>
  <c r="K660" i="11"/>
  <c r="K659" i="11"/>
  <c r="K658" i="11"/>
  <c r="K657" i="11"/>
  <c r="K656" i="11"/>
  <c r="K655" i="11"/>
  <c r="K654" i="11"/>
  <c r="K653" i="11"/>
  <c r="K652" i="11"/>
  <c r="K651" i="11"/>
  <c r="K650" i="11"/>
  <c r="K649" i="11"/>
  <c r="K648" i="11"/>
  <c r="K647" i="11"/>
  <c r="K646" i="11"/>
  <c r="K645" i="11"/>
  <c r="K644" i="11"/>
  <c r="K643" i="11"/>
  <c r="K642" i="11"/>
  <c r="K641" i="11"/>
  <c r="K640" i="11"/>
  <c r="K639" i="11"/>
  <c r="K638" i="11"/>
  <c r="K637" i="11"/>
  <c r="K636" i="11"/>
  <c r="K635" i="11"/>
  <c r="K634" i="11"/>
  <c r="K633" i="11"/>
  <c r="K632" i="11"/>
  <c r="K631" i="11"/>
  <c r="K630" i="11"/>
  <c r="K629" i="11"/>
  <c r="K628" i="11"/>
  <c r="K627" i="11"/>
  <c r="K626" i="11"/>
  <c r="K625" i="11"/>
  <c r="K624" i="11"/>
  <c r="K623" i="11"/>
  <c r="K622" i="11"/>
  <c r="K621" i="11"/>
  <c r="K620" i="11"/>
  <c r="K619" i="11"/>
  <c r="K618" i="11"/>
  <c r="K617" i="11"/>
  <c r="K616" i="11"/>
  <c r="K615" i="11"/>
  <c r="K614" i="11"/>
  <c r="K613" i="11"/>
  <c r="K612" i="11"/>
  <c r="K611" i="11"/>
  <c r="K610" i="11"/>
  <c r="K609" i="11"/>
  <c r="K608" i="11"/>
  <c r="K607" i="11"/>
  <c r="K606" i="11"/>
  <c r="K605" i="11"/>
  <c r="K604" i="11"/>
  <c r="K603" i="11"/>
  <c r="K602" i="11"/>
  <c r="K601" i="11"/>
  <c r="K600" i="11"/>
  <c r="K599" i="11"/>
  <c r="K598" i="11"/>
  <c r="K597" i="11"/>
  <c r="K596" i="11"/>
  <c r="K595" i="11"/>
  <c r="K594" i="11"/>
  <c r="K593" i="11"/>
  <c r="K592" i="11"/>
  <c r="K591" i="11"/>
  <c r="K590" i="11"/>
  <c r="K589" i="11"/>
  <c r="K588" i="11"/>
  <c r="K587" i="11"/>
  <c r="K586" i="11"/>
  <c r="K585" i="11"/>
  <c r="K584" i="11"/>
  <c r="K583" i="11"/>
  <c r="K582" i="11"/>
  <c r="K581" i="11"/>
  <c r="K580" i="11"/>
  <c r="K579" i="11"/>
  <c r="K578" i="11"/>
  <c r="K577" i="11"/>
  <c r="K576" i="11"/>
  <c r="K575" i="11"/>
  <c r="K574" i="11"/>
  <c r="K573" i="11"/>
  <c r="K572" i="11"/>
  <c r="K571" i="11"/>
  <c r="K570" i="11"/>
  <c r="K569" i="11"/>
  <c r="K568" i="11"/>
  <c r="K567" i="11"/>
  <c r="K566" i="11"/>
  <c r="K565" i="11"/>
  <c r="K564" i="11"/>
  <c r="K563" i="11"/>
  <c r="K562" i="11"/>
  <c r="K561" i="11"/>
  <c r="K560" i="11"/>
  <c r="K559" i="11"/>
  <c r="K558" i="11"/>
  <c r="K557" i="11"/>
  <c r="K556" i="11"/>
  <c r="K555" i="11"/>
  <c r="K554" i="11"/>
  <c r="K553" i="11"/>
  <c r="K552" i="11"/>
  <c r="K551" i="11"/>
  <c r="K550" i="11"/>
  <c r="K549" i="11"/>
  <c r="K548" i="11"/>
  <c r="K547" i="11"/>
  <c r="K546" i="11"/>
  <c r="K545" i="11"/>
  <c r="K544" i="11"/>
  <c r="K543" i="11"/>
  <c r="K542" i="11"/>
  <c r="K541" i="11"/>
  <c r="K540" i="11"/>
  <c r="K539" i="11"/>
  <c r="K538" i="11"/>
  <c r="K537" i="11"/>
  <c r="K536" i="11"/>
  <c r="K535" i="11"/>
  <c r="K534" i="11"/>
  <c r="K533" i="11"/>
  <c r="K532" i="11"/>
  <c r="K531" i="11"/>
  <c r="K530" i="11"/>
  <c r="K529" i="11"/>
  <c r="K528" i="11"/>
  <c r="K527" i="11"/>
  <c r="K526" i="11"/>
  <c r="K525" i="11"/>
  <c r="K524" i="11"/>
  <c r="K523" i="11"/>
  <c r="K522" i="11"/>
  <c r="K521" i="11"/>
  <c r="K520" i="11"/>
  <c r="K519" i="11"/>
  <c r="K518" i="11"/>
  <c r="K517" i="11"/>
  <c r="K516" i="11"/>
  <c r="K515" i="11"/>
  <c r="K514" i="11"/>
  <c r="K513" i="11"/>
  <c r="K512" i="11"/>
  <c r="K511" i="11"/>
  <c r="K510" i="11"/>
  <c r="K509" i="11"/>
  <c r="K508" i="11"/>
  <c r="K507" i="11"/>
  <c r="K506" i="11"/>
  <c r="K505" i="11"/>
  <c r="K504" i="11"/>
  <c r="K503" i="11"/>
  <c r="K502" i="11"/>
  <c r="K501" i="11"/>
  <c r="K500" i="11"/>
  <c r="K499" i="11"/>
  <c r="K498" i="11"/>
  <c r="K497" i="11"/>
  <c r="K496" i="11"/>
  <c r="K495" i="11"/>
  <c r="K494" i="11"/>
  <c r="K493" i="11"/>
  <c r="K492" i="11"/>
  <c r="K491" i="11"/>
  <c r="K490" i="11"/>
  <c r="K489" i="11"/>
  <c r="K488" i="11"/>
  <c r="K487" i="11"/>
  <c r="K486" i="11"/>
  <c r="K485" i="11"/>
  <c r="K484" i="11"/>
  <c r="K483" i="11"/>
  <c r="K482" i="11"/>
  <c r="K481" i="11"/>
  <c r="K480" i="11"/>
  <c r="K479" i="11"/>
  <c r="K478" i="11"/>
  <c r="K477" i="11"/>
  <c r="K476" i="11"/>
  <c r="K475" i="11"/>
  <c r="K474" i="11"/>
  <c r="K473" i="11"/>
  <c r="K472" i="11"/>
  <c r="K471" i="11"/>
  <c r="K470" i="11"/>
  <c r="K469" i="11"/>
  <c r="K468" i="11"/>
  <c r="K467" i="11"/>
  <c r="K466" i="11"/>
  <c r="K465" i="11"/>
  <c r="K464" i="11"/>
  <c r="K463" i="11"/>
  <c r="K462" i="11"/>
  <c r="K461" i="11"/>
  <c r="K460" i="11"/>
  <c r="K459" i="11"/>
  <c r="K458" i="11"/>
  <c r="K457" i="11"/>
  <c r="K456" i="11"/>
  <c r="K455" i="11"/>
  <c r="K454" i="11"/>
  <c r="K453" i="11"/>
  <c r="K452" i="11"/>
  <c r="K451" i="11"/>
  <c r="K450" i="11"/>
  <c r="K449" i="11"/>
  <c r="K448" i="11"/>
  <c r="K447" i="11"/>
  <c r="K446" i="11"/>
  <c r="K445" i="11"/>
  <c r="K444" i="11"/>
  <c r="K443" i="11"/>
  <c r="K442" i="11"/>
  <c r="K441" i="11"/>
  <c r="K440" i="11"/>
  <c r="K439" i="11"/>
  <c r="K438" i="11"/>
  <c r="K437" i="11"/>
  <c r="K436" i="11"/>
  <c r="K435" i="11"/>
  <c r="K434" i="11"/>
  <c r="K433" i="11"/>
  <c r="K432" i="11"/>
  <c r="K431" i="11"/>
  <c r="K430" i="11"/>
  <c r="K429" i="11"/>
  <c r="K428" i="11"/>
  <c r="K427" i="11"/>
  <c r="K426" i="11"/>
  <c r="K425" i="11"/>
  <c r="K424" i="11"/>
  <c r="K423" i="11"/>
  <c r="K422" i="11"/>
  <c r="K421" i="11"/>
  <c r="K420" i="11"/>
  <c r="K419" i="11"/>
  <c r="K418" i="11"/>
  <c r="K417" i="11"/>
  <c r="K416" i="11"/>
  <c r="K415" i="11"/>
  <c r="K414" i="11"/>
  <c r="K413" i="11"/>
  <c r="K412" i="11"/>
  <c r="K411" i="11"/>
  <c r="K410" i="11"/>
  <c r="K409" i="11"/>
  <c r="K408" i="11"/>
  <c r="K407" i="11"/>
  <c r="K406" i="11"/>
  <c r="K405" i="11"/>
  <c r="K404" i="11"/>
  <c r="K403" i="11"/>
  <c r="K402" i="11"/>
  <c r="K401" i="11"/>
  <c r="K400" i="11"/>
  <c r="K399" i="11"/>
  <c r="K398" i="11"/>
  <c r="K397" i="11"/>
  <c r="K396" i="11"/>
  <c r="K395" i="11"/>
  <c r="K394" i="11"/>
  <c r="K393" i="11"/>
  <c r="K392" i="11"/>
  <c r="K391" i="11"/>
  <c r="K390" i="11"/>
  <c r="K389" i="11"/>
  <c r="K388" i="11"/>
  <c r="K387" i="11"/>
  <c r="K386" i="11"/>
  <c r="K385" i="11"/>
  <c r="K384" i="11"/>
  <c r="K383" i="11"/>
  <c r="K382" i="11"/>
  <c r="K381" i="11"/>
  <c r="K380" i="11"/>
  <c r="K379" i="11"/>
  <c r="K378" i="11"/>
  <c r="K377" i="11"/>
  <c r="K376" i="11"/>
  <c r="K375" i="11"/>
  <c r="K374" i="11"/>
  <c r="K373" i="11"/>
  <c r="K372" i="11"/>
  <c r="K371" i="11"/>
  <c r="K370" i="11"/>
  <c r="K369" i="11"/>
  <c r="K368" i="11"/>
  <c r="K367" i="11"/>
  <c r="K366" i="11"/>
  <c r="K365" i="11"/>
  <c r="K364" i="11"/>
  <c r="K363" i="11"/>
  <c r="K362" i="11"/>
  <c r="K361" i="11"/>
  <c r="K360" i="11"/>
  <c r="K359" i="11"/>
  <c r="K358" i="11"/>
  <c r="K357" i="11"/>
  <c r="K356" i="11"/>
  <c r="K355" i="11"/>
  <c r="K354" i="11"/>
  <c r="K353" i="11"/>
  <c r="K352" i="11"/>
  <c r="K351" i="11"/>
  <c r="K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7" i="11"/>
  <c r="K296" i="11"/>
  <c r="K295" i="11"/>
  <c r="K294" i="11"/>
  <c r="K293" i="11"/>
  <c r="K292" i="11"/>
  <c r="K291" i="11"/>
  <c r="K290" i="11"/>
  <c r="K289" i="11"/>
  <c r="K288" i="11"/>
  <c r="K287" i="11"/>
  <c r="K286" i="11"/>
  <c r="K284" i="11"/>
  <c r="K283" i="11"/>
  <c r="K282" i="11"/>
  <c r="K281" i="11"/>
  <c r="K280" i="11"/>
  <c r="K279" i="11"/>
  <c r="K278" i="11"/>
  <c r="K277" i="11"/>
  <c r="K276" i="11"/>
  <c r="K275" i="11"/>
  <c r="K273" i="11"/>
  <c r="K272" i="11"/>
  <c r="K271" i="11"/>
  <c r="K269" i="11"/>
  <c r="K268" i="11"/>
  <c r="K267" i="11"/>
  <c r="K266" i="11"/>
  <c r="K264" i="11"/>
  <c r="K263" i="11"/>
  <c r="K262" i="11"/>
  <c r="K260" i="11"/>
  <c r="K259" i="11"/>
  <c r="K258" i="11"/>
  <c r="K257" i="11"/>
  <c r="K256" i="11"/>
  <c r="K255" i="11"/>
  <c r="K249" i="11"/>
  <c r="K248" i="11"/>
  <c r="K247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1123" i="10"/>
  <c r="K1122" i="10"/>
  <c r="K1121" i="10"/>
  <c r="K1120" i="10"/>
  <c r="K1119" i="10"/>
  <c r="K1118" i="10"/>
  <c r="K1117" i="10"/>
  <c r="K1116" i="10"/>
  <c r="K1115" i="10"/>
  <c r="K1114" i="10"/>
  <c r="K1113" i="10"/>
  <c r="K1112" i="10"/>
  <c r="K1111" i="10"/>
  <c r="K1110" i="10"/>
  <c r="K1109" i="10"/>
  <c r="K1108" i="10"/>
  <c r="K1107" i="10"/>
  <c r="K1106" i="10"/>
  <c r="K1105" i="10"/>
  <c r="K1104" i="10"/>
  <c r="K1103" i="10"/>
  <c r="K1102" i="10"/>
  <c r="K1101" i="10"/>
  <c r="K1100" i="10"/>
  <c r="K1099" i="10"/>
  <c r="K1098" i="10"/>
  <c r="K1097" i="10"/>
  <c r="K1096" i="10"/>
  <c r="K1095" i="10"/>
  <c r="K1094" i="10"/>
  <c r="K1093" i="10"/>
  <c r="K1092" i="10"/>
  <c r="K1091" i="10"/>
  <c r="K1090" i="10"/>
  <c r="K1089" i="10"/>
  <c r="K1088" i="10"/>
  <c r="K1087" i="10"/>
  <c r="K1086" i="10"/>
  <c r="K1085" i="10"/>
  <c r="K1084" i="10"/>
  <c r="K1083" i="10"/>
  <c r="K1082" i="10"/>
  <c r="K1081" i="10"/>
  <c r="K1080" i="10"/>
  <c r="K1079" i="10"/>
  <c r="K1078" i="10"/>
  <c r="K1077" i="10"/>
  <c r="K1076" i="10"/>
  <c r="K1075" i="10"/>
  <c r="K1074" i="10"/>
  <c r="K1073" i="10"/>
  <c r="K1072" i="10"/>
  <c r="K1071" i="10"/>
  <c r="K1070" i="10"/>
  <c r="K1069" i="10"/>
  <c r="K1068" i="10"/>
  <c r="K1067" i="10"/>
  <c r="K1066" i="10"/>
  <c r="K1065" i="10"/>
  <c r="K1064" i="10"/>
  <c r="K1063" i="10"/>
  <c r="K1062" i="10"/>
  <c r="K1061" i="10"/>
  <c r="K1060" i="10"/>
  <c r="K1059" i="10"/>
  <c r="K1058" i="10"/>
  <c r="K1057" i="10"/>
  <c r="K1056" i="10"/>
  <c r="K1055" i="10"/>
  <c r="K1054" i="10"/>
  <c r="K1053" i="10"/>
  <c r="K1052" i="10"/>
  <c r="K1051" i="10"/>
  <c r="K1050" i="10"/>
  <c r="K1049" i="10"/>
  <c r="K1048" i="10"/>
  <c r="K1047" i="10"/>
  <c r="K1046" i="10"/>
  <c r="K1045" i="10"/>
  <c r="K1044" i="10"/>
  <c r="K1043" i="10"/>
  <c r="K1042" i="10"/>
  <c r="K1041" i="10"/>
  <c r="K1040" i="10"/>
  <c r="K1039" i="10"/>
  <c r="K1038" i="10"/>
  <c r="K1037" i="10"/>
  <c r="K1036" i="10"/>
  <c r="K1035" i="10"/>
  <c r="K1034" i="10"/>
  <c r="K1033" i="10"/>
  <c r="K1032" i="10"/>
  <c r="K1031" i="10"/>
  <c r="K1030" i="10"/>
  <c r="K1029" i="10"/>
  <c r="K1028" i="10"/>
  <c r="K1027" i="10"/>
  <c r="K1026" i="10"/>
  <c r="K1025" i="10"/>
  <c r="K1024" i="10"/>
  <c r="K1023" i="10"/>
  <c r="K1022" i="10"/>
  <c r="K1021" i="10"/>
  <c r="K1020" i="10"/>
  <c r="K1019" i="10"/>
  <c r="K1018" i="10"/>
  <c r="K1017" i="10"/>
  <c r="K1016" i="10"/>
  <c r="K1015" i="10"/>
  <c r="K1014" i="10"/>
  <c r="K1013" i="10"/>
  <c r="K1012" i="10"/>
  <c r="K1011" i="10"/>
  <c r="K1010" i="10"/>
  <c r="K1009" i="10"/>
  <c r="K1008" i="10"/>
  <c r="K1007" i="10"/>
  <c r="K1006" i="10"/>
  <c r="K1005" i="10"/>
  <c r="K1004" i="10"/>
  <c r="K1003" i="10"/>
  <c r="K1002" i="10"/>
  <c r="K1001" i="10"/>
  <c r="K1000" i="10"/>
  <c r="K999" i="10"/>
  <c r="K998" i="10"/>
  <c r="K997" i="10"/>
  <c r="K996" i="10"/>
  <c r="K995" i="10"/>
  <c r="K994" i="10"/>
  <c r="K993" i="10"/>
  <c r="K992" i="10"/>
  <c r="K991" i="10"/>
  <c r="K990" i="10"/>
  <c r="K989" i="10"/>
  <c r="K988" i="10"/>
  <c r="K987" i="10"/>
  <c r="K984" i="10"/>
  <c r="K983" i="10"/>
  <c r="K982" i="10"/>
  <c r="K981" i="10"/>
  <c r="K980" i="10"/>
  <c r="K979" i="10"/>
  <c r="K978" i="10"/>
  <c r="K977" i="10"/>
  <c r="K976" i="10"/>
  <c r="K975" i="10"/>
  <c r="K974" i="10"/>
  <c r="K973" i="10"/>
  <c r="K972" i="10"/>
  <c r="K971" i="10"/>
  <c r="K970" i="10"/>
  <c r="K969" i="10"/>
  <c r="K968" i="10"/>
  <c r="K967" i="10"/>
  <c r="K966" i="10"/>
  <c r="K965" i="10"/>
  <c r="K964" i="10"/>
  <c r="K963" i="10"/>
  <c r="K962" i="10"/>
  <c r="K961" i="10"/>
  <c r="K960" i="10"/>
  <c r="K959" i="10"/>
  <c r="K958" i="10"/>
  <c r="K957" i="10"/>
  <c r="K956" i="10"/>
  <c r="K955" i="10"/>
  <c r="K954" i="10"/>
  <c r="K953" i="10"/>
  <c r="K952" i="10"/>
  <c r="K951" i="10"/>
  <c r="K950" i="10"/>
  <c r="K949" i="10"/>
  <c r="K948" i="10"/>
  <c r="K947" i="10"/>
  <c r="K946" i="10"/>
  <c r="K945" i="10"/>
  <c r="K944" i="10"/>
  <c r="K943" i="10"/>
  <c r="K942" i="10"/>
  <c r="K941" i="10"/>
  <c r="K940" i="10"/>
  <c r="K939" i="10"/>
  <c r="K938" i="10"/>
  <c r="K937" i="10"/>
  <c r="K936" i="10"/>
  <c r="K935" i="10"/>
  <c r="K934" i="10"/>
  <c r="K933" i="10"/>
  <c r="K932" i="10"/>
  <c r="K931" i="10"/>
  <c r="K930" i="10"/>
  <c r="K929" i="10"/>
  <c r="K928" i="10"/>
  <c r="K927" i="10"/>
  <c r="K926" i="10"/>
  <c r="K925" i="10"/>
  <c r="K924" i="10"/>
  <c r="K923" i="10"/>
  <c r="K922" i="10"/>
  <c r="K921" i="10"/>
  <c r="K920" i="10"/>
  <c r="K919" i="10"/>
  <c r="K918" i="10"/>
  <c r="K917" i="10"/>
  <c r="K916" i="10"/>
  <c r="K915" i="10"/>
  <c r="K914" i="10"/>
  <c r="K913" i="10"/>
  <c r="K912" i="10"/>
  <c r="K911" i="10"/>
  <c r="K910" i="10"/>
  <c r="K909" i="10"/>
  <c r="K908" i="10"/>
  <c r="K907" i="10"/>
  <c r="K906" i="10"/>
  <c r="K905" i="10"/>
  <c r="K904" i="10"/>
  <c r="K903" i="10"/>
  <c r="K902" i="10"/>
  <c r="K901" i="10"/>
  <c r="K900" i="10"/>
  <c r="K899" i="10"/>
  <c r="K898" i="10"/>
  <c r="K897" i="10"/>
  <c r="K896" i="10"/>
  <c r="K895" i="10"/>
  <c r="K894" i="10"/>
  <c r="K893" i="10"/>
  <c r="K892" i="10"/>
  <c r="K891" i="10"/>
  <c r="K890" i="10"/>
  <c r="K889" i="10"/>
  <c r="K888" i="10"/>
  <c r="K887" i="10"/>
  <c r="K886" i="10"/>
  <c r="K885" i="10"/>
  <c r="K884" i="10"/>
  <c r="K883" i="10"/>
  <c r="K882" i="10"/>
  <c r="K881" i="10"/>
  <c r="K880" i="10"/>
  <c r="K879" i="10"/>
  <c r="K878" i="10"/>
  <c r="K877" i="10"/>
  <c r="K876" i="10"/>
  <c r="K875" i="10"/>
  <c r="K874" i="10"/>
  <c r="K873" i="10"/>
  <c r="K872" i="10"/>
  <c r="K871" i="10"/>
  <c r="K870" i="10"/>
  <c r="K869" i="10"/>
  <c r="K868" i="10"/>
  <c r="K867" i="10"/>
  <c r="K866" i="10"/>
  <c r="K865" i="10"/>
  <c r="K864" i="10"/>
  <c r="K863" i="10"/>
  <c r="K862" i="10"/>
  <c r="K861" i="10"/>
  <c r="K860" i="10"/>
  <c r="K859" i="10"/>
  <c r="K858" i="10"/>
  <c r="K857" i="10"/>
  <c r="K856" i="10"/>
  <c r="K855" i="10"/>
  <c r="K854" i="10"/>
  <c r="K853" i="10"/>
  <c r="K852" i="10"/>
  <c r="K851" i="10"/>
  <c r="K850" i="10"/>
  <c r="K849" i="10"/>
  <c r="K848" i="10"/>
  <c r="K847" i="10"/>
  <c r="K846" i="10"/>
  <c r="K845" i="10"/>
  <c r="K844" i="10"/>
  <c r="K843" i="10"/>
  <c r="K842" i="10"/>
  <c r="K841" i="10"/>
  <c r="K840" i="10"/>
  <c r="K839" i="10"/>
  <c r="K838" i="10"/>
  <c r="K837" i="10"/>
  <c r="K836" i="10"/>
  <c r="K835" i="10"/>
  <c r="K834" i="10"/>
  <c r="K833" i="10"/>
  <c r="K832" i="10"/>
  <c r="K831" i="10"/>
  <c r="K830" i="10"/>
  <c r="K829" i="10"/>
  <c r="K828" i="10"/>
  <c r="K827" i="10"/>
  <c r="K826" i="10"/>
  <c r="K825" i="10"/>
  <c r="K824" i="10"/>
  <c r="K823" i="10"/>
  <c r="K822" i="10"/>
  <c r="K821" i="10"/>
  <c r="K820" i="10"/>
  <c r="K819" i="10"/>
  <c r="K818" i="10"/>
  <c r="K817" i="10"/>
  <c r="K816" i="10"/>
  <c r="K815" i="10"/>
  <c r="K814" i="10"/>
  <c r="K813" i="10"/>
  <c r="K812" i="10"/>
  <c r="K811" i="10"/>
  <c r="K810" i="10"/>
  <c r="K809" i="10"/>
  <c r="K808" i="10"/>
  <c r="K805" i="10"/>
  <c r="K804" i="10"/>
  <c r="K802" i="10"/>
  <c r="K801" i="10"/>
  <c r="K800" i="10"/>
  <c r="K799" i="10"/>
  <c r="K798" i="10"/>
  <c r="K797" i="10"/>
  <c r="K796" i="10"/>
  <c r="K795" i="10"/>
  <c r="K794" i="10"/>
  <c r="K793" i="10"/>
  <c r="K792" i="10"/>
  <c r="K791" i="10"/>
  <c r="K790" i="10"/>
  <c r="K789" i="10"/>
  <c r="K788" i="10"/>
  <c r="K787" i="10"/>
  <c r="K786" i="10"/>
  <c r="K785" i="10"/>
  <c r="K784" i="10"/>
  <c r="K783" i="10"/>
  <c r="K782" i="10"/>
  <c r="K781" i="10"/>
  <c r="K780" i="10"/>
  <c r="K779" i="10"/>
  <c r="K778" i="10"/>
  <c r="K777" i="10"/>
  <c r="K776" i="10"/>
  <c r="K775" i="10"/>
  <c r="K774" i="10"/>
  <c r="K773" i="10"/>
  <c r="K772" i="10"/>
  <c r="K771" i="10"/>
  <c r="K770" i="10"/>
  <c r="K769" i="10"/>
  <c r="K768" i="10"/>
  <c r="K767" i="10"/>
  <c r="K766" i="10"/>
  <c r="K765" i="10"/>
  <c r="K764" i="10"/>
  <c r="K763" i="10"/>
  <c r="K762" i="10"/>
  <c r="K761" i="10"/>
  <c r="K760" i="10"/>
  <c r="K759" i="10"/>
  <c r="K758" i="10"/>
  <c r="K757" i="10"/>
  <c r="K756" i="10"/>
  <c r="K755" i="10"/>
  <c r="K754" i="10"/>
  <c r="K753" i="10"/>
  <c r="K752" i="10"/>
  <c r="K751" i="10"/>
  <c r="K750" i="10"/>
  <c r="K749" i="10"/>
  <c r="K748" i="10"/>
  <c r="K747" i="10"/>
  <c r="K746" i="10"/>
  <c r="K745" i="10"/>
  <c r="K744" i="10"/>
  <c r="K743" i="10"/>
  <c r="K742" i="10"/>
  <c r="K741" i="10"/>
  <c r="K740" i="10"/>
  <c r="K739" i="10"/>
  <c r="K738" i="10"/>
  <c r="K737" i="10"/>
  <c r="K736" i="10"/>
  <c r="K735" i="10"/>
  <c r="K734" i="10"/>
  <c r="K733" i="10"/>
  <c r="K732" i="10"/>
  <c r="K731" i="10"/>
  <c r="K730" i="10"/>
  <c r="K729" i="10"/>
  <c r="K728" i="10"/>
  <c r="K727" i="10"/>
  <c r="K726" i="10"/>
  <c r="K725" i="10"/>
  <c r="K724" i="10"/>
  <c r="K723" i="10"/>
  <c r="K722" i="10"/>
  <c r="K721" i="10"/>
  <c r="K720" i="10"/>
  <c r="K719" i="10"/>
  <c r="K718" i="10"/>
  <c r="K717" i="10"/>
  <c r="K716" i="10"/>
  <c r="K715" i="10"/>
  <c r="K714" i="10"/>
  <c r="K713" i="10"/>
  <c r="K712" i="10"/>
  <c r="K711" i="10"/>
  <c r="K710" i="10"/>
  <c r="K709" i="10"/>
  <c r="K708" i="10"/>
  <c r="K707" i="10"/>
  <c r="K706" i="10"/>
  <c r="K705" i="10"/>
  <c r="K703" i="10"/>
  <c r="K702" i="10"/>
  <c r="K701" i="10"/>
  <c r="K700" i="10"/>
  <c r="K698" i="10"/>
  <c r="K697" i="10"/>
  <c r="K696" i="10"/>
  <c r="K694" i="10"/>
  <c r="K693" i="10"/>
  <c r="K692" i="10"/>
  <c r="K691" i="10"/>
  <c r="K690" i="10"/>
  <c r="K689" i="10"/>
  <c r="K688" i="10"/>
  <c r="K687" i="10"/>
  <c r="K686" i="10"/>
  <c r="K685" i="10"/>
  <c r="K672" i="10"/>
  <c r="K671" i="10"/>
  <c r="K670" i="10"/>
  <c r="K669" i="10"/>
  <c r="K668" i="10"/>
  <c r="K667" i="10"/>
  <c r="K666" i="10"/>
  <c r="K665" i="10"/>
  <c r="K664" i="10"/>
  <c r="K663" i="10"/>
  <c r="K662" i="10"/>
  <c r="K661" i="10"/>
  <c r="K660" i="10"/>
  <c r="K659" i="10"/>
  <c r="K658" i="10"/>
  <c r="K657" i="10"/>
  <c r="K656" i="10"/>
  <c r="K655" i="10"/>
  <c r="K654" i="10"/>
  <c r="K653" i="10"/>
  <c r="K652" i="10"/>
  <c r="K651" i="10"/>
  <c r="K650" i="10"/>
  <c r="K649" i="10"/>
  <c r="K648" i="10"/>
  <c r="K647" i="10"/>
  <c r="K646" i="10"/>
  <c r="K645" i="10"/>
  <c r="K644" i="10"/>
  <c r="K643" i="10"/>
  <c r="K642" i="10"/>
  <c r="K641" i="10"/>
  <c r="K640" i="10"/>
  <c r="K639" i="10"/>
  <c r="K638" i="10"/>
  <c r="K637" i="10"/>
  <c r="K636" i="10"/>
  <c r="K635" i="10"/>
  <c r="K634" i="10"/>
  <c r="K633" i="10"/>
  <c r="K632" i="10"/>
  <c r="K631" i="10"/>
  <c r="K630" i="10"/>
  <c r="K629" i="10"/>
  <c r="K628" i="10"/>
  <c r="K627" i="10"/>
  <c r="K626" i="10"/>
  <c r="K625" i="10"/>
  <c r="K624" i="10"/>
  <c r="K623" i="10"/>
  <c r="K622" i="10"/>
  <c r="K621" i="10"/>
  <c r="K620" i="10"/>
  <c r="K619" i="10"/>
  <c r="K618" i="10"/>
  <c r="K617" i="10"/>
  <c r="K616" i="10"/>
  <c r="K615" i="10"/>
  <c r="K614" i="10"/>
  <c r="K613" i="10"/>
  <c r="K612" i="10"/>
  <c r="K611" i="10"/>
  <c r="K610" i="10"/>
  <c r="K609" i="10"/>
  <c r="K608" i="10"/>
  <c r="K607" i="10"/>
  <c r="K606" i="10"/>
  <c r="K605" i="10"/>
  <c r="K604" i="10"/>
  <c r="K603" i="10"/>
  <c r="K602" i="10"/>
  <c r="K601" i="10"/>
  <c r="K600" i="10"/>
  <c r="K599" i="10"/>
  <c r="K598" i="10"/>
  <c r="K597" i="10"/>
  <c r="K596" i="10"/>
  <c r="K595" i="10"/>
  <c r="K594" i="10"/>
  <c r="K593" i="10"/>
  <c r="K592" i="10"/>
  <c r="K591" i="10"/>
  <c r="K590" i="10"/>
  <c r="K589" i="10"/>
  <c r="K588" i="10"/>
  <c r="K587" i="10"/>
  <c r="K586" i="10"/>
  <c r="K585" i="10"/>
  <c r="K584" i="10"/>
  <c r="K583" i="10"/>
  <c r="K582" i="10"/>
  <c r="K581" i="10"/>
  <c r="K580" i="10"/>
  <c r="K579" i="10"/>
  <c r="K578" i="10"/>
  <c r="K577" i="10"/>
  <c r="K576" i="10"/>
  <c r="K575" i="10"/>
  <c r="K574" i="10"/>
  <c r="K573" i="10"/>
  <c r="K572" i="10"/>
  <c r="K571" i="10"/>
  <c r="K570" i="10"/>
  <c r="K569" i="10"/>
  <c r="K568" i="10"/>
  <c r="K567" i="10"/>
  <c r="K566" i="10"/>
  <c r="K565" i="10"/>
  <c r="K564" i="10"/>
  <c r="K563" i="10"/>
  <c r="K562" i="10"/>
  <c r="K561" i="10"/>
  <c r="K560" i="10"/>
  <c r="K559" i="10"/>
  <c r="K558" i="10"/>
  <c r="K557" i="10"/>
  <c r="K556" i="10"/>
  <c r="K555" i="10"/>
  <c r="K554" i="10"/>
  <c r="K553" i="10"/>
  <c r="K552" i="10"/>
  <c r="K551" i="10"/>
  <c r="K550" i="10"/>
  <c r="K549" i="10"/>
  <c r="K548" i="10"/>
  <c r="K547" i="10"/>
  <c r="K546" i="10"/>
  <c r="K545" i="10"/>
  <c r="K544" i="10"/>
  <c r="K543" i="10"/>
  <c r="K542" i="10"/>
  <c r="K541" i="10"/>
  <c r="K540" i="10"/>
  <c r="K539" i="10"/>
  <c r="K538" i="10"/>
  <c r="K537" i="10"/>
  <c r="K536" i="10"/>
  <c r="K535" i="10"/>
  <c r="K534" i="10"/>
  <c r="K533" i="10"/>
  <c r="K532" i="10"/>
  <c r="K531" i="10"/>
  <c r="K530" i="10"/>
  <c r="K529" i="10"/>
  <c r="K528" i="10"/>
  <c r="K527" i="10"/>
  <c r="K526" i="10"/>
  <c r="K525" i="10"/>
  <c r="K524" i="10"/>
  <c r="K523" i="10"/>
  <c r="K522" i="10"/>
  <c r="K521" i="10"/>
  <c r="K520" i="10"/>
  <c r="K519" i="10"/>
  <c r="K518" i="10"/>
  <c r="K517" i="10"/>
  <c r="K516" i="10"/>
  <c r="K515" i="10"/>
  <c r="K514" i="10"/>
  <c r="K513" i="10"/>
  <c r="K512" i="10"/>
  <c r="K511" i="10"/>
  <c r="K510" i="10"/>
  <c r="K509" i="10"/>
  <c r="K508" i="10"/>
  <c r="K507" i="10"/>
  <c r="K506" i="10"/>
  <c r="K505" i="10"/>
  <c r="K504" i="10"/>
  <c r="K503" i="10"/>
  <c r="K502" i="10"/>
  <c r="K501" i="10"/>
  <c r="K500" i="10"/>
  <c r="K499" i="10"/>
  <c r="K498" i="10"/>
  <c r="K497" i="10"/>
  <c r="K496" i="10"/>
  <c r="K495" i="10"/>
  <c r="K494" i="10"/>
  <c r="K493" i="10"/>
  <c r="K492" i="10"/>
  <c r="K491" i="10"/>
  <c r="K490" i="10"/>
  <c r="K489" i="10"/>
  <c r="K488" i="10"/>
  <c r="K487" i="10"/>
  <c r="K486" i="10"/>
  <c r="K485" i="10"/>
  <c r="K484" i="10"/>
  <c r="K483" i="10"/>
  <c r="K482" i="10"/>
  <c r="K481" i="10"/>
  <c r="K480" i="10"/>
  <c r="K479" i="10"/>
  <c r="K478" i="10"/>
  <c r="K477" i="10"/>
  <c r="K476" i="10"/>
  <c r="K475" i="10"/>
  <c r="K474" i="10"/>
  <c r="K473" i="10"/>
  <c r="K472" i="10"/>
  <c r="K471" i="10"/>
  <c r="K470" i="10"/>
  <c r="K469" i="10"/>
  <c r="K468" i="10"/>
  <c r="K467" i="10"/>
  <c r="K466" i="10"/>
  <c r="K465" i="10"/>
  <c r="K464" i="10"/>
  <c r="K463" i="10"/>
  <c r="K462" i="10"/>
  <c r="K461" i="10"/>
  <c r="K460" i="10"/>
  <c r="K459" i="10"/>
  <c r="K458" i="10"/>
  <c r="K457" i="10"/>
  <c r="K456" i="10"/>
  <c r="K455" i="10"/>
  <c r="K454" i="10"/>
  <c r="K453" i="10"/>
  <c r="K452" i="10"/>
  <c r="K451" i="10"/>
  <c r="K450" i="10"/>
  <c r="K449" i="10"/>
  <c r="K448" i="10"/>
  <c r="K447" i="10"/>
  <c r="K446" i="10"/>
  <c r="K445" i="10"/>
  <c r="K444" i="10"/>
  <c r="K443" i="10"/>
  <c r="K442" i="10"/>
  <c r="K441" i="10"/>
  <c r="K440" i="10"/>
  <c r="K439" i="10"/>
  <c r="K438" i="10"/>
  <c r="K437" i="10"/>
  <c r="K436" i="10"/>
  <c r="K435" i="10"/>
  <c r="K434" i="10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K405" i="10"/>
  <c r="K404" i="10"/>
  <c r="K403" i="10"/>
  <c r="K402" i="10"/>
  <c r="K401" i="10"/>
  <c r="K400" i="10"/>
  <c r="K399" i="10"/>
  <c r="K398" i="10"/>
  <c r="K397" i="10"/>
  <c r="K396" i="10"/>
  <c r="K395" i="10"/>
  <c r="K394" i="10"/>
  <c r="K393" i="10"/>
  <c r="K392" i="10"/>
  <c r="K391" i="10"/>
  <c r="K390" i="10"/>
  <c r="K389" i="10"/>
  <c r="K388" i="10"/>
  <c r="K387" i="10"/>
  <c r="K386" i="10"/>
  <c r="K385" i="10"/>
  <c r="K384" i="10"/>
  <c r="K383" i="10"/>
  <c r="K382" i="10"/>
  <c r="K381" i="10"/>
  <c r="K380" i="10"/>
  <c r="K379" i="10"/>
  <c r="K378" i="10"/>
  <c r="K377" i="10"/>
  <c r="K376" i="10"/>
  <c r="K375" i="10"/>
  <c r="K374" i="10"/>
  <c r="K373" i="10"/>
  <c r="K372" i="10"/>
  <c r="K371" i="10"/>
  <c r="K370" i="10"/>
  <c r="K369" i="10"/>
  <c r="K368" i="10"/>
  <c r="K367" i="10"/>
  <c r="K366" i="10"/>
  <c r="K365" i="10"/>
  <c r="K364" i="10"/>
  <c r="K363" i="10"/>
  <c r="K362" i="10"/>
  <c r="K361" i="10"/>
  <c r="K360" i="10"/>
  <c r="K359" i="10"/>
  <c r="K358" i="10"/>
  <c r="K357" i="10"/>
  <c r="K356" i="10"/>
  <c r="K355" i="10"/>
  <c r="K354" i="10"/>
  <c r="K353" i="10"/>
  <c r="K352" i="10"/>
  <c r="K351" i="10"/>
  <c r="K350" i="10"/>
  <c r="K349" i="10"/>
  <c r="K348" i="10"/>
  <c r="K347" i="10"/>
  <c r="K346" i="10"/>
  <c r="K345" i="10"/>
  <c r="K344" i="10"/>
  <c r="K343" i="10"/>
  <c r="K342" i="10"/>
  <c r="K341" i="10"/>
  <c r="K340" i="10"/>
  <c r="K339" i="10"/>
  <c r="K338" i="10"/>
  <c r="K337" i="10"/>
  <c r="K336" i="10"/>
  <c r="K335" i="10"/>
  <c r="K334" i="10"/>
  <c r="K333" i="10"/>
  <c r="K332" i="10"/>
  <c r="K331" i="10"/>
  <c r="K330" i="10"/>
  <c r="K329" i="10"/>
  <c r="K328" i="10"/>
  <c r="K327" i="10"/>
  <c r="K326" i="10"/>
  <c r="K325" i="10"/>
  <c r="K324" i="10"/>
  <c r="K323" i="10"/>
  <c r="K322" i="10"/>
  <c r="K321" i="10"/>
  <c r="K320" i="10"/>
  <c r="K319" i="10"/>
  <c r="K318" i="10"/>
  <c r="K317" i="10"/>
  <c r="K316" i="10"/>
  <c r="K315" i="10"/>
  <c r="K314" i="10"/>
  <c r="K313" i="10"/>
  <c r="K312" i="10"/>
  <c r="K311" i="10"/>
  <c r="K310" i="10"/>
  <c r="K309" i="10"/>
  <c r="K308" i="10"/>
  <c r="K307" i="10"/>
  <c r="K306" i="10"/>
  <c r="K305" i="10"/>
  <c r="K304" i="10"/>
  <c r="K303" i="10"/>
  <c r="K302" i="10"/>
  <c r="K301" i="10"/>
  <c r="K300" i="10"/>
  <c r="K299" i="10"/>
  <c r="K298" i="10"/>
  <c r="K297" i="10"/>
  <c r="K296" i="10"/>
  <c r="K295" i="10"/>
  <c r="K294" i="10"/>
  <c r="K293" i="10"/>
  <c r="K292" i="10"/>
  <c r="K291" i="10"/>
  <c r="K290" i="10"/>
  <c r="K289" i="10"/>
  <c r="K288" i="10"/>
  <c r="K287" i="10"/>
  <c r="K286" i="10"/>
  <c r="K284" i="10"/>
  <c r="K283" i="10"/>
  <c r="K282" i="10"/>
  <c r="K281" i="10"/>
  <c r="K280" i="10"/>
  <c r="K279" i="10"/>
  <c r="K278" i="10"/>
  <c r="K277" i="10"/>
  <c r="K276" i="10"/>
  <c r="K275" i="10"/>
  <c r="K273" i="10"/>
  <c r="K272" i="10"/>
  <c r="K271" i="10"/>
  <c r="K269" i="10"/>
  <c r="K268" i="10"/>
  <c r="K267" i="10"/>
  <c r="K266" i="10"/>
  <c r="K264" i="10"/>
  <c r="K263" i="10"/>
  <c r="K262" i="10"/>
  <c r="K260" i="10"/>
  <c r="K259" i="10"/>
  <c r="K258" i="10"/>
  <c r="K257" i="10"/>
  <c r="K256" i="10"/>
  <c r="K255" i="10"/>
  <c r="K249" i="10"/>
  <c r="K248" i="10"/>
  <c r="K247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8" i="10"/>
  <c r="K227" i="10"/>
  <c r="K226" i="10"/>
  <c r="K225" i="10"/>
  <c r="K224" i="10"/>
  <c r="K223" i="10"/>
  <c r="K222" i="10"/>
  <c r="K221" i="10"/>
  <c r="K220" i="10"/>
  <c r="K219" i="10"/>
  <c r="K218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9" i="10"/>
  <c r="K188" i="10"/>
  <c r="K187" i="10"/>
  <c r="K186" i="10"/>
  <c r="K185" i="10"/>
  <c r="K184" i="10"/>
  <c r="K183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54" i="10"/>
  <c r="K153" i="10"/>
  <c r="K152" i="10"/>
  <c r="K151" i="10"/>
  <c r="K150" i="10"/>
  <c r="K149" i="10"/>
  <c r="K148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9" i="10"/>
  <c r="K118" i="10"/>
  <c r="K117" i="10"/>
  <c r="K116" i="10"/>
  <c r="K115" i="10"/>
  <c r="K114" i="10"/>
  <c r="K113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84" i="10"/>
  <c r="K83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K50" i="10"/>
  <c r="K49" i="10"/>
  <c r="K48" i="10"/>
  <c r="K47" i="10"/>
  <c r="K46" i="10"/>
  <c r="K45" i="10"/>
  <c r="K44" i="10"/>
  <c r="K43" i="10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1123" i="9"/>
  <c r="K1122" i="9"/>
  <c r="K1121" i="9"/>
  <c r="K1120" i="9"/>
  <c r="K1119" i="9"/>
  <c r="K1118" i="9"/>
  <c r="K1117" i="9"/>
  <c r="K1116" i="9"/>
  <c r="K1115" i="9"/>
  <c r="K1114" i="9"/>
  <c r="K1113" i="9"/>
  <c r="K1112" i="9"/>
  <c r="K1111" i="9"/>
  <c r="K1110" i="9"/>
  <c r="K1109" i="9"/>
  <c r="K1108" i="9"/>
  <c r="K1107" i="9"/>
  <c r="K1106" i="9"/>
  <c r="K1105" i="9"/>
  <c r="K1104" i="9"/>
  <c r="K1103" i="9"/>
  <c r="K1102" i="9"/>
  <c r="K1101" i="9"/>
  <c r="K1100" i="9"/>
  <c r="K1099" i="9"/>
  <c r="K1098" i="9"/>
  <c r="K1097" i="9"/>
  <c r="K1096" i="9"/>
  <c r="K1095" i="9"/>
  <c r="K1094" i="9"/>
  <c r="K1093" i="9"/>
  <c r="K1092" i="9"/>
  <c r="K1091" i="9"/>
  <c r="K1090" i="9"/>
  <c r="K1089" i="9"/>
  <c r="K1088" i="9"/>
  <c r="K1087" i="9"/>
  <c r="K1086" i="9"/>
  <c r="K1085" i="9"/>
  <c r="K1084" i="9"/>
  <c r="K1083" i="9"/>
  <c r="K1082" i="9"/>
  <c r="K1081" i="9"/>
  <c r="K1080" i="9"/>
  <c r="K1079" i="9"/>
  <c r="K1078" i="9"/>
  <c r="K1077" i="9"/>
  <c r="K1076" i="9"/>
  <c r="K1075" i="9"/>
  <c r="K1074" i="9"/>
  <c r="K1073" i="9"/>
  <c r="K1072" i="9"/>
  <c r="K1071" i="9"/>
  <c r="K1070" i="9"/>
  <c r="K1069" i="9"/>
  <c r="K1068" i="9"/>
  <c r="K1067" i="9"/>
  <c r="K1066" i="9"/>
  <c r="K1065" i="9"/>
  <c r="K1064" i="9"/>
  <c r="K1063" i="9"/>
  <c r="K1062" i="9"/>
  <c r="K1061" i="9"/>
  <c r="K1060" i="9"/>
  <c r="K1059" i="9"/>
  <c r="K1058" i="9"/>
  <c r="K1057" i="9"/>
  <c r="K1056" i="9"/>
  <c r="K1055" i="9"/>
  <c r="K1054" i="9"/>
  <c r="K1053" i="9"/>
  <c r="K1052" i="9"/>
  <c r="K1051" i="9"/>
  <c r="K1050" i="9"/>
  <c r="K1049" i="9"/>
  <c r="K1048" i="9"/>
  <c r="K1047" i="9"/>
  <c r="K1046" i="9"/>
  <c r="K1045" i="9"/>
  <c r="K1044" i="9"/>
  <c r="K1043" i="9"/>
  <c r="K1042" i="9"/>
  <c r="K1041" i="9"/>
  <c r="K1040" i="9"/>
  <c r="K1039" i="9"/>
  <c r="K1038" i="9"/>
  <c r="K1037" i="9"/>
  <c r="K1036" i="9"/>
  <c r="K1035" i="9"/>
  <c r="K1034" i="9"/>
  <c r="K1033" i="9"/>
  <c r="K1032" i="9"/>
  <c r="K1031" i="9"/>
  <c r="K1030" i="9"/>
  <c r="K1029" i="9"/>
  <c r="K1028" i="9"/>
  <c r="K1027" i="9"/>
  <c r="K1026" i="9"/>
  <c r="K1025" i="9"/>
  <c r="K1024" i="9"/>
  <c r="K1023" i="9"/>
  <c r="K1022" i="9"/>
  <c r="K1021" i="9"/>
  <c r="K1020" i="9"/>
  <c r="K1019" i="9"/>
  <c r="K1018" i="9"/>
  <c r="K1017" i="9"/>
  <c r="K1016" i="9"/>
  <c r="K1015" i="9"/>
  <c r="K1014" i="9"/>
  <c r="K1013" i="9"/>
  <c r="K1012" i="9"/>
  <c r="K1011" i="9"/>
  <c r="K1010" i="9"/>
  <c r="K1009" i="9"/>
  <c r="K1008" i="9"/>
  <c r="K1007" i="9"/>
  <c r="K1006" i="9"/>
  <c r="K1005" i="9"/>
  <c r="K1004" i="9"/>
  <c r="K1003" i="9"/>
  <c r="K1002" i="9"/>
  <c r="K1001" i="9"/>
  <c r="K1000" i="9"/>
  <c r="K999" i="9"/>
  <c r="K998" i="9"/>
  <c r="K997" i="9"/>
  <c r="K996" i="9"/>
  <c r="K995" i="9"/>
  <c r="K994" i="9"/>
  <c r="K993" i="9"/>
  <c r="K992" i="9"/>
  <c r="K991" i="9"/>
  <c r="K990" i="9"/>
  <c r="K989" i="9"/>
  <c r="K988" i="9"/>
  <c r="K987" i="9"/>
  <c r="K984" i="9"/>
  <c r="K983" i="9"/>
  <c r="K982" i="9"/>
  <c r="K981" i="9"/>
  <c r="K980" i="9"/>
  <c r="K979" i="9"/>
  <c r="K978" i="9"/>
  <c r="K977" i="9"/>
  <c r="K976" i="9"/>
  <c r="K975" i="9"/>
  <c r="K974" i="9"/>
  <c r="K973" i="9"/>
  <c r="K972" i="9"/>
  <c r="K971" i="9"/>
  <c r="K970" i="9"/>
  <c r="K969" i="9"/>
  <c r="K968" i="9"/>
  <c r="K967" i="9"/>
  <c r="K966" i="9"/>
  <c r="K965" i="9"/>
  <c r="K964" i="9"/>
  <c r="K963" i="9"/>
  <c r="K962" i="9"/>
  <c r="K961" i="9"/>
  <c r="K960" i="9"/>
  <c r="K959" i="9"/>
  <c r="K958" i="9"/>
  <c r="K957" i="9"/>
  <c r="K956" i="9"/>
  <c r="K955" i="9"/>
  <c r="K954" i="9"/>
  <c r="K953" i="9"/>
  <c r="K952" i="9"/>
  <c r="K951" i="9"/>
  <c r="K950" i="9"/>
  <c r="K949" i="9"/>
  <c r="K948" i="9"/>
  <c r="K947" i="9"/>
  <c r="K946" i="9"/>
  <c r="K945" i="9"/>
  <c r="K944" i="9"/>
  <c r="K943" i="9"/>
  <c r="K942" i="9"/>
  <c r="K941" i="9"/>
  <c r="K940" i="9"/>
  <c r="K939" i="9"/>
  <c r="K938" i="9"/>
  <c r="K937" i="9"/>
  <c r="K936" i="9"/>
  <c r="K935" i="9"/>
  <c r="K934" i="9"/>
  <c r="K933" i="9"/>
  <c r="K932" i="9"/>
  <c r="K931" i="9"/>
  <c r="K930" i="9"/>
  <c r="K929" i="9"/>
  <c r="K928" i="9"/>
  <c r="K927" i="9"/>
  <c r="K926" i="9"/>
  <c r="K925" i="9"/>
  <c r="K924" i="9"/>
  <c r="K923" i="9"/>
  <c r="K922" i="9"/>
  <c r="K921" i="9"/>
  <c r="K920" i="9"/>
  <c r="K919" i="9"/>
  <c r="K918" i="9"/>
  <c r="K917" i="9"/>
  <c r="K916" i="9"/>
  <c r="K915" i="9"/>
  <c r="K914" i="9"/>
  <c r="K913" i="9"/>
  <c r="K912" i="9"/>
  <c r="K911" i="9"/>
  <c r="K910" i="9"/>
  <c r="K909" i="9"/>
  <c r="K908" i="9"/>
  <c r="K907" i="9"/>
  <c r="K906" i="9"/>
  <c r="K905" i="9"/>
  <c r="K904" i="9"/>
  <c r="K903" i="9"/>
  <c r="K902" i="9"/>
  <c r="K901" i="9"/>
  <c r="K900" i="9"/>
  <c r="K899" i="9"/>
  <c r="K898" i="9"/>
  <c r="K897" i="9"/>
  <c r="K896" i="9"/>
  <c r="K895" i="9"/>
  <c r="K894" i="9"/>
  <c r="K893" i="9"/>
  <c r="K892" i="9"/>
  <c r="K891" i="9"/>
  <c r="K890" i="9"/>
  <c r="K889" i="9"/>
  <c r="K888" i="9"/>
  <c r="K887" i="9"/>
  <c r="K886" i="9"/>
  <c r="K885" i="9"/>
  <c r="K884" i="9"/>
  <c r="K883" i="9"/>
  <c r="K882" i="9"/>
  <c r="K881" i="9"/>
  <c r="K880" i="9"/>
  <c r="K879" i="9"/>
  <c r="K878" i="9"/>
  <c r="K877" i="9"/>
  <c r="K876" i="9"/>
  <c r="K875" i="9"/>
  <c r="K874" i="9"/>
  <c r="K873" i="9"/>
  <c r="K872" i="9"/>
  <c r="K871" i="9"/>
  <c r="K870" i="9"/>
  <c r="K869" i="9"/>
  <c r="K868" i="9"/>
  <c r="K867" i="9"/>
  <c r="K866" i="9"/>
  <c r="K865" i="9"/>
  <c r="K864" i="9"/>
  <c r="K863" i="9"/>
  <c r="K862" i="9"/>
  <c r="K861" i="9"/>
  <c r="K860" i="9"/>
  <c r="K859" i="9"/>
  <c r="K858" i="9"/>
  <c r="K857" i="9"/>
  <c r="K856" i="9"/>
  <c r="K855" i="9"/>
  <c r="K854" i="9"/>
  <c r="K853" i="9"/>
  <c r="K852" i="9"/>
  <c r="K851" i="9"/>
  <c r="K850" i="9"/>
  <c r="K849" i="9"/>
  <c r="K848" i="9"/>
  <c r="K847" i="9"/>
  <c r="K846" i="9"/>
  <c r="K845" i="9"/>
  <c r="K844" i="9"/>
  <c r="K843" i="9"/>
  <c r="K842" i="9"/>
  <c r="K841" i="9"/>
  <c r="K840" i="9"/>
  <c r="K839" i="9"/>
  <c r="K838" i="9"/>
  <c r="K837" i="9"/>
  <c r="K836" i="9"/>
  <c r="K835" i="9"/>
  <c r="K834" i="9"/>
  <c r="K833" i="9"/>
  <c r="K832" i="9"/>
  <c r="K831" i="9"/>
  <c r="K830" i="9"/>
  <c r="K829" i="9"/>
  <c r="K828" i="9"/>
  <c r="K827" i="9"/>
  <c r="K826" i="9"/>
  <c r="K825" i="9"/>
  <c r="K824" i="9"/>
  <c r="K823" i="9"/>
  <c r="K822" i="9"/>
  <c r="K821" i="9"/>
  <c r="K820" i="9"/>
  <c r="K819" i="9"/>
  <c r="K818" i="9"/>
  <c r="K817" i="9"/>
  <c r="K816" i="9"/>
  <c r="K815" i="9"/>
  <c r="K814" i="9"/>
  <c r="K813" i="9"/>
  <c r="K812" i="9"/>
  <c r="K811" i="9"/>
  <c r="K810" i="9"/>
  <c r="K809" i="9"/>
  <c r="K808" i="9"/>
  <c r="K805" i="9"/>
  <c r="K804" i="9"/>
  <c r="K802" i="9"/>
  <c r="K801" i="9"/>
  <c r="K800" i="9"/>
  <c r="K799" i="9"/>
  <c r="K798" i="9"/>
  <c r="K797" i="9"/>
  <c r="K796" i="9"/>
  <c r="K795" i="9"/>
  <c r="K794" i="9"/>
  <c r="K793" i="9"/>
  <c r="K792" i="9"/>
  <c r="K791" i="9"/>
  <c r="K790" i="9"/>
  <c r="K789" i="9"/>
  <c r="K788" i="9"/>
  <c r="K787" i="9"/>
  <c r="K786" i="9"/>
  <c r="K785" i="9"/>
  <c r="K784" i="9"/>
  <c r="K783" i="9"/>
  <c r="K782" i="9"/>
  <c r="K781" i="9"/>
  <c r="K780" i="9"/>
  <c r="K779" i="9"/>
  <c r="K778" i="9"/>
  <c r="K777" i="9"/>
  <c r="K776" i="9"/>
  <c r="K775" i="9"/>
  <c r="K774" i="9"/>
  <c r="K773" i="9"/>
  <c r="K772" i="9"/>
  <c r="K771" i="9"/>
  <c r="K770" i="9"/>
  <c r="K769" i="9"/>
  <c r="K768" i="9"/>
  <c r="K767" i="9"/>
  <c r="K766" i="9"/>
  <c r="K765" i="9"/>
  <c r="K764" i="9"/>
  <c r="K763" i="9"/>
  <c r="K762" i="9"/>
  <c r="K761" i="9"/>
  <c r="K760" i="9"/>
  <c r="K759" i="9"/>
  <c r="K758" i="9"/>
  <c r="K757" i="9"/>
  <c r="K756" i="9"/>
  <c r="K755" i="9"/>
  <c r="K754" i="9"/>
  <c r="K753" i="9"/>
  <c r="K752" i="9"/>
  <c r="K751" i="9"/>
  <c r="K750" i="9"/>
  <c r="K749" i="9"/>
  <c r="K748" i="9"/>
  <c r="K747" i="9"/>
  <c r="K746" i="9"/>
  <c r="K745" i="9"/>
  <c r="K744" i="9"/>
  <c r="K743" i="9"/>
  <c r="K742" i="9"/>
  <c r="K741" i="9"/>
  <c r="K740" i="9"/>
  <c r="K739" i="9"/>
  <c r="K738" i="9"/>
  <c r="K737" i="9"/>
  <c r="K736" i="9"/>
  <c r="K735" i="9"/>
  <c r="K734" i="9"/>
  <c r="K733" i="9"/>
  <c r="K732" i="9"/>
  <c r="K731" i="9"/>
  <c r="K730" i="9"/>
  <c r="K729" i="9"/>
  <c r="K728" i="9"/>
  <c r="K727" i="9"/>
  <c r="K726" i="9"/>
  <c r="K725" i="9"/>
  <c r="K724" i="9"/>
  <c r="K723" i="9"/>
  <c r="K722" i="9"/>
  <c r="K721" i="9"/>
  <c r="K720" i="9"/>
  <c r="K719" i="9"/>
  <c r="K718" i="9"/>
  <c r="K717" i="9"/>
  <c r="K716" i="9"/>
  <c r="K715" i="9"/>
  <c r="K714" i="9"/>
  <c r="K713" i="9"/>
  <c r="K712" i="9"/>
  <c r="K711" i="9"/>
  <c r="K710" i="9"/>
  <c r="K709" i="9"/>
  <c r="K708" i="9"/>
  <c r="K707" i="9"/>
  <c r="K706" i="9"/>
  <c r="K705" i="9"/>
  <c r="K703" i="9"/>
  <c r="K702" i="9"/>
  <c r="K701" i="9"/>
  <c r="K700" i="9"/>
  <c r="K698" i="9"/>
  <c r="K697" i="9"/>
  <c r="K696" i="9"/>
  <c r="K694" i="9"/>
  <c r="K693" i="9"/>
  <c r="K692" i="9"/>
  <c r="K691" i="9"/>
  <c r="K690" i="9"/>
  <c r="K689" i="9"/>
  <c r="K688" i="9"/>
  <c r="K687" i="9"/>
  <c r="K686" i="9"/>
  <c r="K685" i="9"/>
  <c r="K672" i="9"/>
  <c r="K671" i="9"/>
  <c r="K670" i="9"/>
  <c r="K669" i="9"/>
  <c r="K668" i="9"/>
  <c r="K667" i="9"/>
  <c r="K666" i="9"/>
  <c r="K665" i="9"/>
  <c r="K664" i="9"/>
  <c r="K663" i="9"/>
  <c r="K662" i="9"/>
  <c r="K661" i="9"/>
  <c r="K660" i="9"/>
  <c r="K659" i="9"/>
  <c r="K658" i="9"/>
  <c r="K657" i="9"/>
  <c r="K656" i="9"/>
  <c r="K655" i="9"/>
  <c r="K654" i="9"/>
  <c r="K653" i="9"/>
  <c r="K652" i="9"/>
  <c r="K651" i="9"/>
  <c r="K650" i="9"/>
  <c r="K649" i="9"/>
  <c r="K648" i="9"/>
  <c r="K647" i="9"/>
  <c r="K646" i="9"/>
  <c r="K645" i="9"/>
  <c r="K644" i="9"/>
  <c r="K643" i="9"/>
  <c r="K642" i="9"/>
  <c r="K641" i="9"/>
  <c r="K640" i="9"/>
  <c r="K639" i="9"/>
  <c r="K638" i="9"/>
  <c r="K637" i="9"/>
  <c r="K636" i="9"/>
  <c r="K635" i="9"/>
  <c r="K634" i="9"/>
  <c r="K633" i="9"/>
  <c r="K632" i="9"/>
  <c r="K631" i="9"/>
  <c r="K630" i="9"/>
  <c r="K629" i="9"/>
  <c r="K628" i="9"/>
  <c r="K627" i="9"/>
  <c r="K626" i="9"/>
  <c r="K625" i="9"/>
  <c r="K624" i="9"/>
  <c r="K623" i="9"/>
  <c r="K622" i="9"/>
  <c r="K621" i="9"/>
  <c r="K620" i="9"/>
  <c r="K619" i="9"/>
  <c r="K618" i="9"/>
  <c r="K617" i="9"/>
  <c r="K616" i="9"/>
  <c r="K615" i="9"/>
  <c r="K614" i="9"/>
  <c r="K613" i="9"/>
  <c r="K612" i="9"/>
  <c r="K611" i="9"/>
  <c r="K610" i="9"/>
  <c r="K609" i="9"/>
  <c r="K608" i="9"/>
  <c r="K607" i="9"/>
  <c r="K606" i="9"/>
  <c r="K605" i="9"/>
  <c r="K604" i="9"/>
  <c r="K603" i="9"/>
  <c r="K602" i="9"/>
  <c r="K601" i="9"/>
  <c r="K600" i="9"/>
  <c r="K599" i="9"/>
  <c r="K598" i="9"/>
  <c r="K597" i="9"/>
  <c r="K596" i="9"/>
  <c r="K595" i="9"/>
  <c r="K594" i="9"/>
  <c r="K593" i="9"/>
  <c r="K592" i="9"/>
  <c r="K591" i="9"/>
  <c r="K590" i="9"/>
  <c r="K589" i="9"/>
  <c r="K588" i="9"/>
  <c r="K587" i="9"/>
  <c r="K586" i="9"/>
  <c r="K585" i="9"/>
  <c r="K584" i="9"/>
  <c r="K583" i="9"/>
  <c r="K582" i="9"/>
  <c r="K581" i="9"/>
  <c r="K580" i="9"/>
  <c r="K579" i="9"/>
  <c r="K578" i="9"/>
  <c r="K577" i="9"/>
  <c r="K576" i="9"/>
  <c r="K575" i="9"/>
  <c r="K574" i="9"/>
  <c r="K573" i="9"/>
  <c r="K572" i="9"/>
  <c r="K571" i="9"/>
  <c r="K570" i="9"/>
  <c r="K569" i="9"/>
  <c r="K568" i="9"/>
  <c r="K567" i="9"/>
  <c r="K566" i="9"/>
  <c r="K565" i="9"/>
  <c r="K564" i="9"/>
  <c r="K563" i="9"/>
  <c r="K562" i="9"/>
  <c r="K561" i="9"/>
  <c r="K560" i="9"/>
  <c r="K559" i="9"/>
  <c r="K558" i="9"/>
  <c r="K557" i="9"/>
  <c r="K556" i="9"/>
  <c r="K555" i="9"/>
  <c r="K554" i="9"/>
  <c r="K553" i="9"/>
  <c r="K552" i="9"/>
  <c r="K551" i="9"/>
  <c r="K550" i="9"/>
  <c r="K549" i="9"/>
  <c r="K548" i="9"/>
  <c r="K547" i="9"/>
  <c r="K546" i="9"/>
  <c r="K545" i="9"/>
  <c r="K544" i="9"/>
  <c r="K543" i="9"/>
  <c r="K542" i="9"/>
  <c r="K541" i="9"/>
  <c r="K540" i="9"/>
  <c r="K539" i="9"/>
  <c r="K538" i="9"/>
  <c r="K537" i="9"/>
  <c r="K536" i="9"/>
  <c r="K535" i="9"/>
  <c r="K534" i="9"/>
  <c r="K533" i="9"/>
  <c r="K532" i="9"/>
  <c r="K531" i="9"/>
  <c r="K530" i="9"/>
  <c r="K529" i="9"/>
  <c r="K528" i="9"/>
  <c r="K527" i="9"/>
  <c r="K526" i="9"/>
  <c r="K525" i="9"/>
  <c r="K524" i="9"/>
  <c r="K523" i="9"/>
  <c r="K522" i="9"/>
  <c r="K521" i="9"/>
  <c r="K520" i="9"/>
  <c r="K519" i="9"/>
  <c r="K518" i="9"/>
  <c r="K517" i="9"/>
  <c r="K516" i="9"/>
  <c r="K515" i="9"/>
  <c r="K514" i="9"/>
  <c r="K513" i="9"/>
  <c r="K512" i="9"/>
  <c r="K511" i="9"/>
  <c r="K510" i="9"/>
  <c r="K509" i="9"/>
  <c r="K508" i="9"/>
  <c r="K507" i="9"/>
  <c r="K506" i="9"/>
  <c r="K505" i="9"/>
  <c r="K504" i="9"/>
  <c r="K503" i="9"/>
  <c r="K502" i="9"/>
  <c r="K501" i="9"/>
  <c r="K500" i="9"/>
  <c r="K499" i="9"/>
  <c r="K498" i="9"/>
  <c r="K497" i="9"/>
  <c r="K496" i="9"/>
  <c r="K495" i="9"/>
  <c r="K494" i="9"/>
  <c r="K493" i="9"/>
  <c r="K492" i="9"/>
  <c r="K491" i="9"/>
  <c r="K490" i="9"/>
  <c r="K489" i="9"/>
  <c r="K488" i="9"/>
  <c r="K487" i="9"/>
  <c r="K486" i="9"/>
  <c r="K485" i="9"/>
  <c r="K484" i="9"/>
  <c r="K483" i="9"/>
  <c r="K482" i="9"/>
  <c r="K481" i="9"/>
  <c r="K480" i="9"/>
  <c r="K479" i="9"/>
  <c r="K478" i="9"/>
  <c r="K477" i="9"/>
  <c r="K476" i="9"/>
  <c r="K475" i="9"/>
  <c r="K474" i="9"/>
  <c r="K473" i="9"/>
  <c r="K472" i="9"/>
  <c r="K471" i="9"/>
  <c r="K470" i="9"/>
  <c r="K469" i="9"/>
  <c r="K468" i="9"/>
  <c r="K467" i="9"/>
  <c r="K466" i="9"/>
  <c r="K465" i="9"/>
  <c r="K464" i="9"/>
  <c r="K463" i="9"/>
  <c r="K462" i="9"/>
  <c r="K461" i="9"/>
  <c r="K460" i="9"/>
  <c r="K459" i="9"/>
  <c r="K458" i="9"/>
  <c r="K457" i="9"/>
  <c r="K456" i="9"/>
  <c r="K455" i="9"/>
  <c r="K454" i="9"/>
  <c r="K453" i="9"/>
  <c r="K452" i="9"/>
  <c r="K451" i="9"/>
  <c r="K450" i="9"/>
  <c r="K449" i="9"/>
  <c r="K448" i="9"/>
  <c r="K447" i="9"/>
  <c r="K446" i="9"/>
  <c r="K445" i="9"/>
  <c r="K444" i="9"/>
  <c r="K443" i="9"/>
  <c r="K442" i="9"/>
  <c r="K441" i="9"/>
  <c r="K440" i="9"/>
  <c r="K439" i="9"/>
  <c r="K438" i="9"/>
  <c r="K437" i="9"/>
  <c r="K436" i="9"/>
  <c r="K435" i="9"/>
  <c r="K434" i="9"/>
  <c r="K433" i="9"/>
  <c r="K432" i="9"/>
  <c r="K431" i="9"/>
  <c r="K430" i="9"/>
  <c r="K429" i="9"/>
  <c r="K428" i="9"/>
  <c r="K427" i="9"/>
  <c r="K426" i="9"/>
  <c r="K425" i="9"/>
  <c r="K424" i="9"/>
  <c r="K423" i="9"/>
  <c r="K422" i="9"/>
  <c r="K421" i="9"/>
  <c r="K420" i="9"/>
  <c r="K419" i="9"/>
  <c r="K418" i="9"/>
  <c r="K417" i="9"/>
  <c r="K416" i="9"/>
  <c r="K415" i="9"/>
  <c r="K414" i="9"/>
  <c r="K413" i="9"/>
  <c r="K412" i="9"/>
  <c r="K411" i="9"/>
  <c r="K410" i="9"/>
  <c r="K409" i="9"/>
  <c r="K408" i="9"/>
  <c r="K407" i="9"/>
  <c r="K406" i="9"/>
  <c r="K405" i="9"/>
  <c r="K404" i="9"/>
  <c r="K403" i="9"/>
  <c r="K402" i="9"/>
  <c r="K401" i="9"/>
  <c r="K400" i="9"/>
  <c r="K399" i="9"/>
  <c r="K398" i="9"/>
  <c r="K397" i="9"/>
  <c r="K396" i="9"/>
  <c r="K395" i="9"/>
  <c r="K394" i="9"/>
  <c r="K393" i="9"/>
  <c r="K392" i="9"/>
  <c r="K391" i="9"/>
  <c r="K390" i="9"/>
  <c r="K389" i="9"/>
  <c r="K388" i="9"/>
  <c r="K387" i="9"/>
  <c r="K386" i="9"/>
  <c r="K385" i="9"/>
  <c r="K384" i="9"/>
  <c r="K383" i="9"/>
  <c r="K382" i="9"/>
  <c r="K381" i="9"/>
  <c r="K380" i="9"/>
  <c r="K379" i="9"/>
  <c r="K378" i="9"/>
  <c r="K377" i="9"/>
  <c r="K376" i="9"/>
  <c r="K375" i="9"/>
  <c r="K374" i="9"/>
  <c r="K373" i="9"/>
  <c r="K372" i="9"/>
  <c r="K371" i="9"/>
  <c r="K370" i="9"/>
  <c r="K369" i="9"/>
  <c r="K368" i="9"/>
  <c r="K367" i="9"/>
  <c r="K366" i="9"/>
  <c r="K365" i="9"/>
  <c r="K364" i="9"/>
  <c r="K363" i="9"/>
  <c r="K362" i="9"/>
  <c r="K361" i="9"/>
  <c r="K360" i="9"/>
  <c r="K359" i="9"/>
  <c r="K358" i="9"/>
  <c r="K357" i="9"/>
  <c r="K356" i="9"/>
  <c r="K355" i="9"/>
  <c r="K354" i="9"/>
  <c r="K353" i="9"/>
  <c r="K352" i="9"/>
  <c r="K351" i="9"/>
  <c r="K350" i="9"/>
  <c r="K349" i="9"/>
  <c r="K348" i="9"/>
  <c r="K347" i="9"/>
  <c r="K346" i="9"/>
  <c r="K345" i="9"/>
  <c r="K344" i="9"/>
  <c r="K343" i="9"/>
  <c r="K342" i="9"/>
  <c r="K341" i="9"/>
  <c r="K340" i="9"/>
  <c r="K339" i="9"/>
  <c r="K338" i="9"/>
  <c r="K337" i="9"/>
  <c r="K336" i="9"/>
  <c r="K335" i="9"/>
  <c r="K334" i="9"/>
  <c r="K333" i="9"/>
  <c r="K332" i="9"/>
  <c r="K331" i="9"/>
  <c r="K330" i="9"/>
  <c r="K329" i="9"/>
  <c r="K328" i="9"/>
  <c r="K327" i="9"/>
  <c r="K326" i="9"/>
  <c r="K325" i="9"/>
  <c r="K324" i="9"/>
  <c r="K323" i="9"/>
  <c r="K322" i="9"/>
  <c r="K321" i="9"/>
  <c r="K320" i="9"/>
  <c r="K319" i="9"/>
  <c r="K318" i="9"/>
  <c r="K317" i="9"/>
  <c r="K316" i="9"/>
  <c r="K315" i="9"/>
  <c r="K314" i="9"/>
  <c r="K313" i="9"/>
  <c r="K312" i="9"/>
  <c r="K311" i="9"/>
  <c r="K310" i="9"/>
  <c r="K309" i="9"/>
  <c r="K308" i="9"/>
  <c r="K307" i="9"/>
  <c r="K306" i="9"/>
  <c r="K305" i="9"/>
  <c r="K304" i="9"/>
  <c r="K303" i="9"/>
  <c r="K302" i="9"/>
  <c r="K301" i="9"/>
  <c r="K300" i="9"/>
  <c r="K299" i="9"/>
  <c r="K298" i="9"/>
  <c r="K297" i="9"/>
  <c r="K296" i="9"/>
  <c r="K295" i="9"/>
  <c r="K294" i="9"/>
  <c r="K293" i="9"/>
  <c r="K292" i="9"/>
  <c r="K291" i="9"/>
  <c r="K290" i="9"/>
  <c r="K289" i="9"/>
  <c r="K288" i="9"/>
  <c r="K287" i="9"/>
  <c r="K286" i="9"/>
  <c r="K284" i="9"/>
  <c r="K283" i="9"/>
  <c r="K282" i="9"/>
  <c r="K281" i="9"/>
  <c r="K280" i="9"/>
  <c r="K279" i="9"/>
  <c r="K278" i="9"/>
  <c r="K277" i="9"/>
  <c r="K276" i="9"/>
  <c r="K275" i="9"/>
  <c r="K273" i="9"/>
  <c r="K272" i="9"/>
  <c r="K271" i="9"/>
  <c r="K269" i="9"/>
  <c r="K268" i="9"/>
  <c r="K267" i="9"/>
  <c r="K266" i="9"/>
  <c r="K264" i="9"/>
  <c r="K263" i="9"/>
  <c r="K262" i="9"/>
  <c r="K260" i="9"/>
  <c r="K259" i="9"/>
  <c r="K258" i="9"/>
  <c r="K257" i="9"/>
  <c r="K256" i="9"/>
  <c r="K255" i="9"/>
  <c r="K249" i="9"/>
  <c r="K248" i="9"/>
  <c r="K247" i="9"/>
  <c r="K243" i="9"/>
  <c r="K242" i="9"/>
  <c r="K241" i="9"/>
  <c r="K240" i="9"/>
  <c r="K239" i="9"/>
  <c r="K238" i="9"/>
  <c r="K237" i="9"/>
  <c r="K236" i="9"/>
  <c r="K235" i="9"/>
  <c r="K234" i="9"/>
  <c r="K233" i="9"/>
  <c r="K232" i="9"/>
  <c r="K231" i="9"/>
  <c r="K230" i="9"/>
  <c r="K228" i="9"/>
  <c r="K227" i="9"/>
  <c r="K226" i="9"/>
  <c r="K225" i="9"/>
  <c r="K224" i="9"/>
  <c r="K223" i="9"/>
  <c r="K222" i="9"/>
  <c r="K221" i="9"/>
  <c r="K220" i="9"/>
  <c r="K219" i="9"/>
  <c r="K218" i="9"/>
  <c r="K217" i="9"/>
  <c r="K216" i="9"/>
  <c r="K215" i="9"/>
  <c r="K214" i="9"/>
  <c r="K213" i="9"/>
  <c r="K212" i="9"/>
  <c r="K211" i="9"/>
  <c r="K210" i="9"/>
  <c r="K209" i="9"/>
  <c r="K208" i="9"/>
  <c r="K207" i="9"/>
  <c r="K206" i="9"/>
  <c r="K205" i="9"/>
  <c r="K204" i="9"/>
  <c r="K203" i="9"/>
  <c r="K202" i="9"/>
  <c r="K201" i="9"/>
  <c r="K200" i="9"/>
  <c r="K199" i="9"/>
  <c r="K198" i="9"/>
  <c r="K197" i="9"/>
  <c r="K196" i="9"/>
  <c r="K195" i="9"/>
  <c r="K194" i="9"/>
  <c r="K193" i="9"/>
  <c r="K192" i="9"/>
  <c r="K191" i="9"/>
  <c r="K190" i="9"/>
  <c r="K189" i="9"/>
  <c r="K188" i="9"/>
  <c r="K187" i="9"/>
  <c r="K186" i="9"/>
  <c r="K185" i="9"/>
  <c r="K184" i="9"/>
  <c r="K183" i="9"/>
  <c r="K182" i="9"/>
  <c r="K181" i="9"/>
  <c r="K180" i="9"/>
  <c r="K179" i="9"/>
  <c r="K178" i="9"/>
  <c r="K177" i="9"/>
  <c r="K176" i="9"/>
  <c r="K175" i="9"/>
  <c r="K174" i="9"/>
  <c r="K173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7" i="9"/>
  <c r="K156" i="9"/>
  <c r="K155" i="9"/>
  <c r="K154" i="9"/>
  <c r="K153" i="9"/>
  <c r="K152" i="9"/>
  <c r="K151" i="9"/>
  <c r="K150" i="9"/>
  <c r="K149" i="9"/>
  <c r="K148" i="9"/>
  <c r="K147" i="9"/>
  <c r="K146" i="9"/>
  <c r="K145" i="9"/>
  <c r="K144" i="9"/>
  <c r="K143" i="9"/>
  <c r="K142" i="9"/>
  <c r="K141" i="9"/>
  <c r="K140" i="9"/>
  <c r="K139" i="9"/>
  <c r="K138" i="9"/>
  <c r="K137" i="9"/>
  <c r="K136" i="9"/>
  <c r="K135" i="9"/>
  <c r="K134" i="9"/>
  <c r="K133" i="9"/>
  <c r="K132" i="9"/>
  <c r="K131" i="9"/>
  <c r="K130" i="9"/>
  <c r="K129" i="9"/>
  <c r="K128" i="9"/>
  <c r="K127" i="9"/>
  <c r="K126" i="9"/>
  <c r="K125" i="9"/>
  <c r="K124" i="9"/>
  <c r="K123" i="9"/>
  <c r="K122" i="9"/>
  <c r="K121" i="9"/>
  <c r="K120" i="9"/>
  <c r="K119" i="9"/>
  <c r="K118" i="9"/>
  <c r="K117" i="9"/>
  <c r="K116" i="9"/>
  <c r="K115" i="9"/>
  <c r="K114" i="9"/>
  <c r="K113" i="9"/>
  <c r="K112" i="9"/>
  <c r="K111" i="9"/>
  <c r="K110" i="9"/>
  <c r="K109" i="9"/>
  <c r="K108" i="9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77" i="9"/>
  <c r="K76" i="9"/>
  <c r="K75" i="9"/>
  <c r="K74" i="9"/>
  <c r="K73" i="9"/>
  <c r="K72" i="9"/>
  <c r="K71" i="9"/>
  <c r="K70" i="9"/>
  <c r="K69" i="9"/>
  <c r="K68" i="9"/>
  <c r="K67" i="9"/>
  <c r="K66" i="9"/>
  <c r="K65" i="9"/>
  <c r="K64" i="9"/>
  <c r="K63" i="9"/>
  <c r="K62" i="9"/>
  <c r="K61" i="9"/>
  <c r="K60" i="9"/>
  <c r="K59" i="9"/>
  <c r="K58" i="9"/>
  <c r="K57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7" i="9"/>
  <c r="K36" i="9"/>
  <c r="K35" i="9"/>
  <c r="K34" i="9"/>
  <c r="K33" i="9"/>
  <c r="K32" i="9"/>
  <c r="K31" i="9"/>
  <c r="K30" i="9"/>
  <c r="K29" i="9"/>
  <c r="K28" i="9"/>
  <c r="K27" i="9"/>
  <c r="K26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1123" i="25"/>
  <c r="K1122" i="25"/>
  <c r="K1121" i="25"/>
  <c r="K1120" i="25"/>
  <c r="K1119" i="25"/>
  <c r="K1118" i="25"/>
  <c r="K1117" i="25"/>
  <c r="K1116" i="25"/>
  <c r="K1115" i="25"/>
  <c r="K1114" i="25"/>
  <c r="K1113" i="25"/>
  <c r="K1112" i="25"/>
  <c r="K1111" i="25"/>
  <c r="K1110" i="25"/>
  <c r="K1109" i="25"/>
  <c r="K1108" i="25"/>
  <c r="K1107" i="25"/>
  <c r="K1106" i="25"/>
  <c r="K1105" i="25"/>
  <c r="K1104" i="25"/>
  <c r="K1103" i="25"/>
  <c r="K1102" i="25"/>
  <c r="K1101" i="25"/>
  <c r="K1100" i="25"/>
  <c r="K1099" i="25"/>
  <c r="K1098" i="25"/>
  <c r="K1097" i="25"/>
  <c r="K1096" i="25"/>
  <c r="K1095" i="25"/>
  <c r="K1094" i="25"/>
  <c r="K1093" i="25"/>
  <c r="K1092" i="25"/>
  <c r="K1091" i="25"/>
  <c r="K1090" i="25"/>
  <c r="K1089" i="25"/>
  <c r="K1088" i="25"/>
  <c r="K1087" i="25"/>
  <c r="K1086" i="25"/>
  <c r="K1085" i="25"/>
  <c r="K1084" i="25"/>
  <c r="K1083" i="25"/>
  <c r="K1082" i="25"/>
  <c r="K1081" i="25"/>
  <c r="K1080" i="25"/>
  <c r="K1079" i="25"/>
  <c r="K1078" i="25"/>
  <c r="K1077" i="25"/>
  <c r="K1076" i="25"/>
  <c r="K1075" i="25"/>
  <c r="K1074" i="25"/>
  <c r="K1073" i="25"/>
  <c r="K1072" i="25"/>
  <c r="K1071" i="25"/>
  <c r="K1070" i="25"/>
  <c r="K1069" i="25"/>
  <c r="K1068" i="25"/>
  <c r="K1067" i="25"/>
  <c r="K1066" i="25"/>
  <c r="K1065" i="25"/>
  <c r="K1064" i="25"/>
  <c r="K1063" i="25"/>
  <c r="K1062" i="25"/>
  <c r="K1061" i="25"/>
  <c r="K1060" i="25"/>
  <c r="K1059" i="25"/>
  <c r="K1058" i="25"/>
  <c r="K1057" i="25"/>
  <c r="K1056" i="25"/>
  <c r="K1055" i="25"/>
  <c r="K1054" i="25"/>
  <c r="K1053" i="25"/>
  <c r="K1052" i="25"/>
  <c r="K1051" i="25"/>
  <c r="K1050" i="25"/>
  <c r="K1049" i="25"/>
  <c r="K1048" i="25"/>
  <c r="K1047" i="25"/>
  <c r="K1046" i="25"/>
  <c r="K1045" i="25"/>
  <c r="K1044" i="25"/>
  <c r="K1043" i="25"/>
  <c r="K1042" i="25"/>
  <c r="K1041" i="25"/>
  <c r="K1040" i="25"/>
  <c r="K1039" i="25"/>
  <c r="K1038" i="25"/>
  <c r="K1037" i="25"/>
  <c r="K1036" i="25"/>
  <c r="K1035" i="25"/>
  <c r="K1034" i="25"/>
  <c r="K1033" i="25"/>
  <c r="K1032" i="25"/>
  <c r="K1031" i="25"/>
  <c r="K1030" i="25"/>
  <c r="K1029" i="25"/>
  <c r="K1028" i="25"/>
  <c r="K1027" i="25"/>
  <c r="K1026" i="25"/>
  <c r="K1025" i="25"/>
  <c r="K1024" i="25"/>
  <c r="K1023" i="25"/>
  <c r="K1022" i="25"/>
  <c r="K1021" i="25"/>
  <c r="K1020" i="25"/>
  <c r="K1019" i="25"/>
  <c r="K1018" i="25"/>
  <c r="K1017" i="25"/>
  <c r="K1016" i="25"/>
  <c r="K1015" i="25"/>
  <c r="K1014" i="25"/>
  <c r="K1013" i="25"/>
  <c r="K1012" i="25"/>
  <c r="K1011" i="25"/>
  <c r="K1010" i="25"/>
  <c r="K1009" i="25"/>
  <c r="K1008" i="25"/>
  <c r="K1007" i="25"/>
  <c r="K1006" i="25"/>
  <c r="K1005" i="25"/>
  <c r="K1004" i="25"/>
  <c r="K1003" i="25"/>
  <c r="K1002" i="25"/>
  <c r="K1001" i="25"/>
  <c r="K1000" i="25"/>
  <c r="K999" i="25"/>
  <c r="K998" i="25"/>
  <c r="K997" i="25"/>
  <c r="K996" i="25"/>
  <c r="K995" i="25"/>
  <c r="K994" i="25"/>
  <c r="K993" i="25"/>
  <c r="K992" i="25"/>
  <c r="K991" i="25"/>
  <c r="K990" i="25"/>
  <c r="K989" i="25"/>
  <c r="K988" i="25"/>
  <c r="K987" i="25"/>
  <c r="K984" i="25"/>
  <c r="K983" i="25"/>
  <c r="K982" i="25"/>
  <c r="K981" i="25"/>
  <c r="K980" i="25"/>
  <c r="K979" i="25"/>
  <c r="K978" i="25"/>
  <c r="K977" i="25"/>
  <c r="K976" i="25"/>
  <c r="K975" i="25"/>
  <c r="K974" i="25"/>
  <c r="K973" i="25"/>
  <c r="K972" i="25"/>
  <c r="K971" i="25"/>
  <c r="K970" i="25"/>
  <c r="K969" i="25"/>
  <c r="K968" i="25"/>
  <c r="K967" i="25"/>
  <c r="K966" i="25"/>
  <c r="K965" i="25"/>
  <c r="K964" i="25"/>
  <c r="K963" i="25"/>
  <c r="K962" i="25"/>
  <c r="K961" i="25"/>
  <c r="K960" i="25"/>
  <c r="K959" i="25"/>
  <c r="K958" i="25"/>
  <c r="K957" i="25"/>
  <c r="K956" i="25"/>
  <c r="K955" i="25"/>
  <c r="K954" i="25"/>
  <c r="K953" i="25"/>
  <c r="K952" i="25"/>
  <c r="K951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6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5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9" i="25"/>
  <c r="K818" i="25"/>
  <c r="K817" i="25"/>
  <c r="K816" i="25"/>
  <c r="K815" i="25"/>
  <c r="K814" i="25"/>
  <c r="K813" i="25"/>
  <c r="K812" i="25"/>
  <c r="K811" i="25"/>
  <c r="K810" i="25"/>
  <c r="K809" i="25"/>
  <c r="K808" i="25"/>
  <c r="K805" i="25"/>
  <c r="K804" i="25"/>
  <c r="K802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4" i="25"/>
  <c r="K773" i="25"/>
  <c r="K772" i="25"/>
  <c r="K771" i="25"/>
  <c r="K770" i="25"/>
  <c r="K769" i="25"/>
  <c r="K768" i="25"/>
  <c r="K767" i="25"/>
  <c r="K766" i="25"/>
  <c r="K765" i="25"/>
  <c r="K764" i="25"/>
  <c r="K763" i="25"/>
  <c r="K762" i="25"/>
  <c r="K761" i="25"/>
  <c r="K760" i="25"/>
  <c r="K759" i="25"/>
  <c r="K758" i="25"/>
  <c r="K757" i="25"/>
  <c r="K756" i="25"/>
  <c r="K755" i="25"/>
  <c r="K754" i="25"/>
  <c r="K753" i="25"/>
  <c r="K752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3" i="25"/>
  <c r="K722" i="25"/>
  <c r="K721" i="25"/>
  <c r="K720" i="25"/>
  <c r="K719" i="25"/>
  <c r="K718" i="25"/>
  <c r="K717" i="25"/>
  <c r="K716" i="25"/>
  <c r="K715" i="25"/>
  <c r="K714" i="25"/>
  <c r="K713" i="25"/>
  <c r="K712" i="25"/>
  <c r="K711" i="25"/>
  <c r="K710" i="25"/>
  <c r="K709" i="25"/>
  <c r="K708" i="25"/>
  <c r="K707" i="25"/>
  <c r="K706" i="25"/>
  <c r="K705" i="25"/>
  <c r="K703" i="25"/>
  <c r="K702" i="25"/>
  <c r="K701" i="25"/>
  <c r="K700" i="25"/>
  <c r="K698" i="25"/>
  <c r="K697" i="25"/>
  <c r="K696" i="25"/>
  <c r="K694" i="25"/>
  <c r="K693" i="25"/>
  <c r="K692" i="25"/>
  <c r="K691" i="25"/>
  <c r="K690" i="25"/>
  <c r="K689" i="25"/>
  <c r="K688" i="25"/>
  <c r="K687" i="25"/>
  <c r="K686" i="25"/>
  <c r="K685" i="25"/>
  <c r="K672" i="25"/>
  <c r="K671" i="25"/>
  <c r="K670" i="25"/>
  <c r="K669" i="25"/>
  <c r="K668" i="25"/>
  <c r="K667" i="25"/>
  <c r="K666" i="25"/>
  <c r="K665" i="25"/>
  <c r="K664" i="25"/>
  <c r="K663" i="25"/>
  <c r="K662" i="25"/>
  <c r="K661" i="25"/>
  <c r="K660" i="25"/>
  <c r="K659" i="25"/>
  <c r="K658" i="25"/>
  <c r="K657" i="25"/>
  <c r="K656" i="25"/>
  <c r="K655" i="25"/>
  <c r="K654" i="25"/>
  <c r="K653" i="25"/>
  <c r="K652" i="25"/>
  <c r="K651" i="25"/>
  <c r="K650" i="25"/>
  <c r="K649" i="25"/>
  <c r="K648" i="25"/>
  <c r="K647" i="25"/>
  <c r="K646" i="25"/>
  <c r="K645" i="25"/>
  <c r="K644" i="25"/>
  <c r="K643" i="25"/>
  <c r="K642" i="25"/>
  <c r="K641" i="25"/>
  <c r="K640" i="25"/>
  <c r="K639" i="25"/>
  <c r="K638" i="25"/>
  <c r="K637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3" i="25"/>
  <c r="K622" i="25"/>
  <c r="K621" i="25"/>
  <c r="K620" i="25"/>
  <c r="K619" i="25"/>
  <c r="K618" i="25"/>
  <c r="K617" i="25"/>
  <c r="K616" i="25"/>
  <c r="K615" i="25"/>
  <c r="K614" i="25"/>
  <c r="K613" i="25"/>
  <c r="K612" i="25"/>
  <c r="K611" i="25"/>
  <c r="K610" i="25"/>
  <c r="K609" i="25"/>
  <c r="K608" i="25"/>
  <c r="K607" i="25"/>
  <c r="K606" i="25"/>
  <c r="K605" i="25"/>
  <c r="K604" i="25"/>
  <c r="K603" i="25"/>
  <c r="K602" i="25"/>
  <c r="K601" i="25"/>
  <c r="K600" i="25"/>
  <c r="K599" i="25"/>
  <c r="K598" i="25"/>
  <c r="K597" i="25"/>
  <c r="K596" i="25"/>
  <c r="K595" i="25"/>
  <c r="K594" i="25"/>
  <c r="K593" i="25"/>
  <c r="K592" i="25"/>
  <c r="K591" i="25"/>
  <c r="K590" i="25"/>
  <c r="K589" i="25"/>
  <c r="K588" i="25"/>
  <c r="K587" i="25"/>
  <c r="K586" i="25"/>
  <c r="K585" i="25"/>
  <c r="K584" i="25"/>
  <c r="K583" i="25"/>
  <c r="K582" i="25"/>
  <c r="K581" i="25"/>
  <c r="K580" i="25"/>
  <c r="K579" i="25"/>
  <c r="K578" i="25"/>
  <c r="K577" i="25"/>
  <c r="K576" i="25"/>
  <c r="K575" i="25"/>
  <c r="K574" i="25"/>
  <c r="K573" i="25"/>
  <c r="K572" i="25"/>
  <c r="K571" i="25"/>
  <c r="K570" i="25"/>
  <c r="K569" i="25"/>
  <c r="K568" i="25"/>
  <c r="K567" i="25"/>
  <c r="K566" i="25"/>
  <c r="K565" i="25"/>
  <c r="K564" i="25"/>
  <c r="K563" i="25"/>
  <c r="K562" i="25"/>
  <c r="K561" i="25"/>
  <c r="K560" i="25"/>
  <c r="K559" i="25"/>
  <c r="K558" i="25"/>
  <c r="K557" i="25"/>
  <c r="K556" i="25"/>
  <c r="K555" i="25"/>
  <c r="K554" i="25"/>
  <c r="K553" i="25"/>
  <c r="K552" i="25"/>
  <c r="K551" i="25"/>
  <c r="K550" i="25"/>
  <c r="K549" i="25"/>
  <c r="K548" i="25"/>
  <c r="K547" i="25"/>
  <c r="K546" i="25"/>
  <c r="K545" i="25"/>
  <c r="K544" i="25"/>
  <c r="K543" i="25"/>
  <c r="K542" i="25"/>
  <c r="K541" i="25"/>
  <c r="K540" i="25"/>
  <c r="K539" i="25"/>
  <c r="K538" i="25"/>
  <c r="K537" i="25"/>
  <c r="K536" i="25"/>
  <c r="K535" i="25"/>
  <c r="K534" i="25"/>
  <c r="K533" i="25"/>
  <c r="K532" i="25"/>
  <c r="K531" i="25"/>
  <c r="K530" i="25"/>
  <c r="K529" i="25"/>
  <c r="K528" i="25"/>
  <c r="K527" i="25"/>
  <c r="K526" i="25"/>
  <c r="K525" i="25"/>
  <c r="K524" i="25"/>
  <c r="K523" i="25"/>
  <c r="K522" i="25"/>
  <c r="K521" i="25"/>
  <c r="K520" i="25"/>
  <c r="K519" i="25"/>
  <c r="K518" i="25"/>
  <c r="K517" i="25"/>
  <c r="K516" i="25"/>
  <c r="K515" i="25"/>
  <c r="K514" i="25"/>
  <c r="K513" i="25"/>
  <c r="K512" i="25"/>
  <c r="K511" i="25"/>
  <c r="K510" i="25"/>
  <c r="K509" i="25"/>
  <c r="K508" i="25"/>
  <c r="K507" i="25"/>
  <c r="K506" i="25"/>
  <c r="K505" i="25"/>
  <c r="K504" i="25"/>
  <c r="K503" i="25"/>
  <c r="K502" i="25"/>
  <c r="K501" i="25"/>
  <c r="K500" i="25"/>
  <c r="K499" i="25"/>
  <c r="K498" i="25"/>
  <c r="K497" i="25"/>
  <c r="K496" i="25"/>
  <c r="K495" i="25"/>
  <c r="K494" i="25"/>
  <c r="K493" i="25"/>
  <c r="K492" i="25"/>
  <c r="K491" i="25"/>
  <c r="K490" i="25"/>
  <c r="K489" i="25"/>
  <c r="K488" i="25"/>
  <c r="K487" i="25"/>
  <c r="K486" i="25"/>
  <c r="K485" i="25"/>
  <c r="K484" i="25"/>
  <c r="K483" i="25"/>
  <c r="K482" i="25"/>
  <c r="K481" i="25"/>
  <c r="K480" i="25"/>
  <c r="K479" i="25"/>
  <c r="K478" i="25"/>
  <c r="K477" i="25"/>
  <c r="K476" i="25"/>
  <c r="K475" i="25"/>
  <c r="K474" i="25"/>
  <c r="K473" i="25"/>
  <c r="K472" i="25"/>
  <c r="K471" i="25"/>
  <c r="K470" i="25"/>
  <c r="K469" i="25"/>
  <c r="K468" i="25"/>
  <c r="K467" i="25"/>
  <c r="K466" i="25"/>
  <c r="K465" i="25"/>
  <c r="K464" i="25"/>
  <c r="K463" i="25"/>
  <c r="K462" i="25"/>
  <c r="K461" i="25"/>
  <c r="K460" i="25"/>
  <c r="K459" i="25"/>
  <c r="K458" i="25"/>
  <c r="K457" i="25"/>
  <c r="K456" i="25"/>
  <c r="K455" i="25"/>
  <c r="K454" i="25"/>
  <c r="K453" i="25"/>
  <c r="K452" i="25"/>
  <c r="K451" i="25"/>
  <c r="K450" i="25"/>
  <c r="K449" i="25"/>
  <c r="K448" i="25"/>
  <c r="K447" i="25"/>
  <c r="K446" i="25"/>
  <c r="K445" i="25"/>
  <c r="K444" i="25"/>
  <c r="K443" i="25"/>
  <c r="K442" i="25"/>
  <c r="K441" i="25"/>
  <c r="K440" i="25"/>
  <c r="K439" i="25"/>
  <c r="K438" i="25"/>
  <c r="K437" i="25"/>
  <c r="K436" i="25"/>
  <c r="K435" i="25"/>
  <c r="K434" i="25"/>
  <c r="K433" i="25"/>
  <c r="K432" i="25"/>
  <c r="K431" i="25"/>
  <c r="K430" i="25"/>
  <c r="K429" i="25"/>
  <c r="K428" i="25"/>
  <c r="K427" i="25"/>
  <c r="K426" i="25"/>
  <c r="K425" i="25"/>
  <c r="K424" i="25"/>
  <c r="K423" i="25"/>
  <c r="K422" i="25"/>
  <c r="K421" i="25"/>
  <c r="K420" i="25"/>
  <c r="K419" i="25"/>
  <c r="K418" i="25"/>
  <c r="K417" i="25"/>
  <c r="K416" i="25"/>
  <c r="K415" i="25"/>
  <c r="K414" i="25"/>
  <c r="K413" i="25"/>
  <c r="K412" i="25"/>
  <c r="K411" i="25"/>
  <c r="K410" i="25"/>
  <c r="K409" i="25"/>
  <c r="K408" i="25"/>
  <c r="K407" i="25"/>
  <c r="K406" i="25"/>
  <c r="K405" i="25"/>
  <c r="K404" i="25"/>
  <c r="K403" i="25"/>
  <c r="K402" i="25"/>
  <c r="K401" i="25"/>
  <c r="K400" i="25"/>
  <c r="K399" i="25"/>
  <c r="K398" i="25"/>
  <c r="K397" i="25"/>
  <c r="K396" i="25"/>
  <c r="K395" i="25"/>
  <c r="K394" i="25"/>
  <c r="K393" i="25"/>
  <c r="K392" i="25"/>
  <c r="K391" i="25"/>
  <c r="K390" i="25"/>
  <c r="K389" i="25"/>
  <c r="K388" i="25"/>
  <c r="K387" i="25"/>
  <c r="K386" i="25"/>
  <c r="K385" i="25"/>
  <c r="K384" i="25"/>
  <c r="K383" i="25"/>
  <c r="K382" i="25"/>
  <c r="K381" i="25"/>
  <c r="K380" i="25"/>
  <c r="K379" i="25"/>
  <c r="K378" i="25"/>
  <c r="K377" i="25"/>
  <c r="K376" i="25"/>
  <c r="K375" i="25"/>
  <c r="K374" i="25"/>
  <c r="K373" i="25"/>
  <c r="K372" i="25"/>
  <c r="K371" i="25"/>
  <c r="K370" i="25"/>
  <c r="K369" i="25"/>
  <c r="K368" i="25"/>
  <c r="K367" i="25"/>
  <c r="K366" i="25"/>
  <c r="K365" i="25"/>
  <c r="K364" i="25"/>
  <c r="K363" i="25"/>
  <c r="K362" i="25"/>
  <c r="K361" i="25"/>
  <c r="K360" i="25"/>
  <c r="K359" i="25"/>
  <c r="K358" i="25"/>
  <c r="K357" i="25"/>
  <c r="K356" i="25"/>
  <c r="K355" i="25"/>
  <c r="K354" i="25"/>
  <c r="K353" i="25"/>
  <c r="K352" i="25"/>
  <c r="K351" i="25"/>
  <c r="K350" i="25"/>
  <c r="K349" i="25"/>
  <c r="K348" i="25"/>
  <c r="K347" i="25"/>
  <c r="K346" i="25"/>
  <c r="K345" i="25"/>
  <c r="K344" i="25"/>
  <c r="K343" i="25"/>
  <c r="K342" i="25"/>
  <c r="K341" i="25"/>
  <c r="K340" i="25"/>
  <c r="K339" i="25"/>
  <c r="K338" i="25"/>
  <c r="K337" i="25"/>
  <c r="K336" i="25"/>
  <c r="K335" i="25"/>
  <c r="K334" i="25"/>
  <c r="K333" i="25"/>
  <c r="K332" i="25"/>
  <c r="K331" i="25"/>
  <c r="K330" i="25"/>
  <c r="K329" i="25"/>
  <c r="K328" i="25"/>
  <c r="K327" i="25"/>
  <c r="K326" i="25"/>
  <c r="K325" i="25"/>
  <c r="K324" i="25"/>
  <c r="K323" i="25"/>
  <c r="K322" i="25"/>
  <c r="K321" i="25"/>
  <c r="K320" i="25"/>
  <c r="K319" i="25"/>
  <c r="K318" i="25"/>
  <c r="K317" i="25"/>
  <c r="K316" i="25"/>
  <c r="K315" i="25"/>
  <c r="K314" i="25"/>
  <c r="K313" i="25"/>
  <c r="K312" i="25"/>
  <c r="K311" i="25"/>
  <c r="K310" i="25"/>
  <c r="K309" i="25"/>
  <c r="K308" i="25"/>
  <c r="K307" i="25"/>
  <c r="K306" i="25"/>
  <c r="K305" i="25"/>
  <c r="K304" i="25"/>
  <c r="K303" i="25"/>
  <c r="K302" i="25"/>
  <c r="K301" i="25"/>
  <c r="K300" i="25"/>
  <c r="K299" i="25"/>
  <c r="K298" i="25"/>
  <c r="K297" i="25"/>
  <c r="K296" i="25"/>
  <c r="K295" i="25"/>
  <c r="K294" i="25"/>
  <c r="K293" i="25"/>
  <c r="K292" i="25"/>
  <c r="K291" i="25"/>
  <c r="K290" i="25"/>
  <c r="K289" i="25"/>
  <c r="K288" i="25"/>
  <c r="K287" i="25"/>
  <c r="K286" i="25"/>
  <c r="K284" i="25"/>
  <c r="K283" i="25"/>
  <c r="K282" i="25"/>
  <c r="K281" i="25"/>
  <c r="K280" i="25"/>
  <c r="K279" i="25"/>
  <c r="K278" i="25"/>
  <c r="K277" i="25"/>
  <c r="K276" i="25"/>
  <c r="K275" i="25"/>
  <c r="K273" i="25"/>
  <c r="K272" i="25"/>
  <c r="K271" i="25"/>
  <c r="K269" i="25"/>
  <c r="K268" i="25"/>
  <c r="K267" i="25"/>
  <c r="K266" i="25"/>
  <c r="K264" i="25"/>
  <c r="K263" i="25"/>
  <c r="K262" i="25"/>
  <c r="K260" i="25"/>
  <c r="K259" i="25"/>
  <c r="K258" i="25"/>
  <c r="K257" i="25"/>
  <c r="K256" i="25"/>
  <c r="K255" i="25"/>
  <c r="K249" i="25"/>
  <c r="K248" i="25"/>
  <c r="K247" i="25"/>
  <c r="K243" i="25"/>
  <c r="K242" i="25"/>
  <c r="K241" i="25"/>
  <c r="K240" i="25"/>
  <c r="K239" i="25"/>
  <c r="K238" i="25"/>
  <c r="K237" i="25"/>
  <c r="K236" i="25"/>
  <c r="K235" i="25"/>
  <c r="K234" i="25"/>
  <c r="K233" i="25"/>
  <c r="K232" i="25"/>
  <c r="K231" i="25"/>
  <c r="K230" i="25"/>
  <c r="K228" i="25"/>
  <c r="K227" i="25"/>
  <c r="K226" i="25"/>
  <c r="K225" i="25"/>
  <c r="K224" i="25"/>
  <c r="K223" i="25"/>
  <c r="K222" i="25"/>
  <c r="K221" i="25"/>
  <c r="K220" i="25"/>
  <c r="K219" i="25"/>
  <c r="K218" i="25"/>
  <c r="K217" i="25"/>
  <c r="K216" i="25"/>
  <c r="K215" i="25"/>
  <c r="K214" i="25"/>
  <c r="K213" i="25"/>
  <c r="K212" i="25"/>
  <c r="K211" i="25"/>
  <c r="K210" i="25"/>
  <c r="K209" i="25"/>
  <c r="K208" i="25"/>
  <c r="K207" i="25"/>
  <c r="K206" i="25"/>
  <c r="K205" i="25"/>
  <c r="K204" i="25"/>
  <c r="K203" i="25"/>
  <c r="K202" i="25"/>
  <c r="K201" i="25"/>
  <c r="K200" i="25"/>
  <c r="K199" i="25"/>
  <c r="K198" i="25"/>
  <c r="K197" i="25"/>
  <c r="K196" i="25"/>
  <c r="K195" i="25"/>
  <c r="K194" i="25"/>
  <c r="K193" i="25"/>
  <c r="K192" i="25"/>
  <c r="K191" i="25"/>
  <c r="K190" i="25"/>
  <c r="K189" i="25"/>
  <c r="K188" i="25"/>
  <c r="K187" i="25"/>
  <c r="K186" i="25"/>
  <c r="K185" i="25"/>
  <c r="K184" i="25"/>
  <c r="K183" i="25"/>
  <c r="K182" i="25"/>
  <c r="K181" i="25"/>
  <c r="K180" i="25"/>
  <c r="K179" i="25"/>
  <c r="K178" i="25"/>
  <c r="K177" i="25"/>
  <c r="K176" i="25"/>
  <c r="K175" i="25"/>
  <c r="K174" i="25"/>
  <c r="K173" i="25"/>
  <c r="K172" i="25"/>
  <c r="K171" i="25"/>
  <c r="K170" i="25"/>
  <c r="K169" i="25"/>
  <c r="K168" i="25"/>
  <c r="K167" i="25"/>
  <c r="K166" i="25"/>
  <c r="K165" i="25"/>
  <c r="K164" i="25"/>
  <c r="K163" i="25"/>
  <c r="K162" i="25"/>
  <c r="K161" i="25"/>
  <c r="K160" i="25"/>
  <c r="K159" i="25"/>
  <c r="K158" i="25"/>
  <c r="K157" i="25"/>
  <c r="K156" i="25"/>
  <c r="K155" i="25"/>
  <c r="K154" i="25"/>
  <c r="K153" i="25"/>
  <c r="K152" i="25"/>
  <c r="K151" i="25"/>
  <c r="K150" i="25"/>
  <c r="K149" i="25"/>
  <c r="K148" i="25"/>
  <c r="K147" i="25"/>
  <c r="K146" i="25"/>
  <c r="K145" i="25"/>
  <c r="K144" i="25"/>
  <c r="K143" i="25"/>
  <c r="K142" i="25"/>
  <c r="K141" i="25"/>
  <c r="K140" i="25"/>
  <c r="K139" i="25"/>
  <c r="K138" i="25"/>
  <c r="K137" i="25"/>
  <c r="K136" i="25"/>
  <c r="K135" i="25"/>
  <c r="K134" i="25"/>
  <c r="K133" i="25"/>
  <c r="K132" i="25"/>
  <c r="K131" i="25"/>
  <c r="K130" i="25"/>
  <c r="K129" i="25"/>
  <c r="K128" i="25"/>
  <c r="K127" i="25"/>
  <c r="K126" i="25"/>
  <c r="K125" i="25"/>
  <c r="K124" i="25"/>
  <c r="K123" i="25"/>
  <c r="K122" i="25"/>
  <c r="K121" i="25"/>
  <c r="K120" i="25"/>
  <c r="K119" i="25"/>
  <c r="K118" i="25"/>
  <c r="K117" i="25"/>
  <c r="K116" i="25"/>
  <c r="K115" i="25"/>
  <c r="K114" i="25"/>
  <c r="K113" i="25"/>
  <c r="K112" i="25"/>
  <c r="K111" i="25"/>
  <c r="K110" i="25"/>
  <c r="K109" i="25"/>
  <c r="K108" i="25"/>
  <c r="K107" i="25"/>
  <c r="K106" i="25"/>
  <c r="K105" i="25"/>
  <c r="K104" i="25"/>
  <c r="K103" i="25"/>
  <c r="K102" i="25"/>
  <c r="K101" i="25"/>
  <c r="K100" i="25"/>
  <c r="K99" i="25"/>
  <c r="K98" i="25"/>
  <c r="K97" i="25"/>
  <c r="K96" i="25"/>
  <c r="K95" i="25"/>
  <c r="K94" i="25"/>
  <c r="K93" i="25"/>
  <c r="K92" i="25"/>
  <c r="K91" i="25"/>
  <c r="K90" i="25"/>
  <c r="K89" i="25"/>
  <c r="K88" i="25"/>
  <c r="K87" i="25"/>
  <c r="K86" i="25"/>
  <c r="K85" i="25"/>
  <c r="K84" i="25"/>
  <c r="K83" i="25"/>
  <c r="K77" i="25"/>
  <c r="K76" i="25"/>
  <c r="K75" i="25"/>
  <c r="K74" i="25"/>
  <c r="K73" i="25"/>
  <c r="K72" i="25"/>
  <c r="K71" i="25"/>
  <c r="K70" i="25"/>
  <c r="K69" i="25"/>
  <c r="K68" i="25"/>
  <c r="K67" i="25"/>
  <c r="K66" i="25"/>
  <c r="K65" i="25"/>
  <c r="K64" i="25"/>
  <c r="K63" i="25"/>
  <c r="K62" i="25"/>
  <c r="K61" i="25"/>
  <c r="K60" i="25"/>
  <c r="K59" i="25"/>
  <c r="K58" i="25"/>
  <c r="K57" i="25"/>
  <c r="K56" i="25"/>
  <c r="K55" i="25"/>
  <c r="K54" i="25"/>
  <c r="K53" i="25"/>
  <c r="K52" i="25"/>
  <c r="K51" i="25"/>
  <c r="K50" i="25"/>
  <c r="K49" i="25"/>
  <c r="K48" i="25"/>
  <c r="K47" i="25"/>
  <c r="K46" i="25"/>
  <c r="K45" i="25"/>
  <c r="K44" i="25"/>
  <c r="K43" i="25"/>
  <c r="K42" i="25"/>
  <c r="K41" i="25"/>
  <c r="K40" i="25"/>
  <c r="K39" i="25"/>
  <c r="K38" i="25"/>
  <c r="K37" i="25"/>
  <c r="K36" i="25"/>
  <c r="K35" i="25"/>
  <c r="K34" i="25"/>
  <c r="K33" i="25"/>
  <c r="K32" i="25"/>
  <c r="K31" i="25"/>
  <c r="K30" i="25"/>
  <c r="K29" i="25"/>
  <c r="K28" i="25"/>
  <c r="K27" i="25"/>
  <c r="K26" i="25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K10" i="25"/>
  <c r="K1123" i="24"/>
  <c r="K1122" i="24"/>
  <c r="K1121" i="24"/>
  <c r="K1120" i="24"/>
  <c r="K1119" i="24"/>
  <c r="K1118" i="24"/>
  <c r="K1117" i="24"/>
  <c r="K1116" i="24"/>
  <c r="K1115" i="24"/>
  <c r="K1114" i="24"/>
  <c r="K1113" i="24"/>
  <c r="K1112" i="24"/>
  <c r="K1111" i="24"/>
  <c r="K1110" i="24"/>
  <c r="K1109" i="24"/>
  <c r="K1108" i="24"/>
  <c r="K1107" i="24"/>
  <c r="K1106" i="24"/>
  <c r="K1105" i="24"/>
  <c r="K1104" i="24"/>
  <c r="K1103" i="24"/>
  <c r="K1102" i="24"/>
  <c r="K1101" i="24"/>
  <c r="K1100" i="24"/>
  <c r="K1099" i="24"/>
  <c r="K1098" i="24"/>
  <c r="K1097" i="24"/>
  <c r="K1096" i="24"/>
  <c r="K1095" i="24"/>
  <c r="K1094" i="24"/>
  <c r="K1093" i="24"/>
  <c r="K1092" i="24"/>
  <c r="K1091" i="24"/>
  <c r="K1090" i="24"/>
  <c r="K1089" i="24"/>
  <c r="K1088" i="24"/>
  <c r="K1087" i="24"/>
  <c r="K1086" i="24"/>
  <c r="K1085" i="24"/>
  <c r="K1084" i="24"/>
  <c r="K1083" i="24"/>
  <c r="K1082" i="24"/>
  <c r="K1081" i="24"/>
  <c r="K1080" i="24"/>
  <c r="K1079" i="24"/>
  <c r="K1078" i="24"/>
  <c r="K1077" i="24"/>
  <c r="K1076" i="24"/>
  <c r="K1075" i="24"/>
  <c r="K1074" i="24"/>
  <c r="K1073" i="24"/>
  <c r="K1072" i="24"/>
  <c r="K1071" i="24"/>
  <c r="K1070" i="24"/>
  <c r="K1069" i="24"/>
  <c r="K1068" i="24"/>
  <c r="K1067" i="24"/>
  <c r="K1066" i="24"/>
  <c r="K1065" i="24"/>
  <c r="K1064" i="24"/>
  <c r="K1063" i="24"/>
  <c r="K1062" i="24"/>
  <c r="K1061" i="24"/>
  <c r="K1060" i="24"/>
  <c r="K1059" i="24"/>
  <c r="K1058" i="24"/>
  <c r="K1057" i="24"/>
  <c r="K1056" i="24"/>
  <c r="K1055" i="24"/>
  <c r="K1054" i="24"/>
  <c r="K1053" i="24"/>
  <c r="K1052" i="24"/>
  <c r="K1051" i="24"/>
  <c r="K1050" i="24"/>
  <c r="K1049" i="24"/>
  <c r="K1048" i="24"/>
  <c r="K1047" i="24"/>
  <c r="K1046" i="24"/>
  <c r="K1045" i="24"/>
  <c r="K1044" i="24"/>
  <c r="K1043" i="24"/>
  <c r="K1042" i="24"/>
  <c r="K1041" i="24"/>
  <c r="K1040" i="24"/>
  <c r="K1039" i="24"/>
  <c r="K1038" i="24"/>
  <c r="K1037" i="24"/>
  <c r="K1036" i="24"/>
  <c r="K1035" i="24"/>
  <c r="K1034" i="24"/>
  <c r="K1033" i="24"/>
  <c r="K1032" i="24"/>
  <c r="K1031" i="24"/>
  <c r="K1030" i="24"/>
  <c r="K1029" i="24"/>
  <c r="K1028" i="24"/>
  <c r="K1027" i="24"/>
  <c r="K1026" i="24"/>
  <c r="K1025" i="24"/>
  <c r="K1024" i="24"/>
  <c r="K1023" i="24"/>
  <c r="K1022" i="24"/>
  <c r="K1021" i="24"/>
  <c r="K1020" i="24"/>
  <c r="K1019" i="24"/>
  <c r="K1018" i="24"/>
  <c r="K1017" i="24"/>
  <c r="K1016" i="24"/>
  <c r="K1015" i="24"/>
  <c r="K1014" i="24"/>
  <c r="K1013" i="24"/>
  <c r="K1012" i="24"/>
  <c r="K1011" i="24"/>
  <c r="K1010" i="24"/>
  <c r="K1009" i="24"/>
  <c r="K1008" i="24"/>
  <c r="K1007" i="24"/>
  <c r="K1006" i="24"/>
  <c r="K1005" i="24"/>
  <c r="K1004" i="24"/>
  <c r="K1003" i="24"/>
  <c r="K1002" i="24"/>
  <c r="K1001" i="24"/>
  <c r="K1000" i="24"/>
  <c r="K999" i="24"/>
  <c r="K998" i="24"/>
  <c r="K997" i="24"/>
  <c r="K996" i="24"/>
  <c r="K995" i="24"/>
  <c r="K994" i="24"/>
  <c r="K993" i="24"/>
  <c r="K992" i="24"/>
  <c r="K991" i="24"/>
  <c r="K990" i="24"/>
  <c r="K989" i="24"/>
  <c r="K988" i="24"/>
  <c r="K987" i="24"/>
  <c r="K984" i="24"/>
  <c r="K983" i="24"/>
  <c r="K982" i="24"/>
  <c r="K981" i="24"/>
  <c r="K980" i="24"/>
  <c r="K979" i="24"/>
  <c r="K978" i="24"/>
  <c r="K977" i="24"/>
  <c r="K976" i="24"/>
  <c r="K975" i="24"/>
  <c r="K974" i="24"/>
  <c r="K973" i="24"/>
  <c r="K972" i="24"/>
  <c r="K971" i="24"/>
  <c r="K970" i="24"/>
  <c r="K969" i="24"/>
  <c r="K968" i="24"/>
  <c r="K967" i="24"/>
  <c r="K966" i="24"/>
  <c r="K965" i="24"/>
  <c r="K964" i="24"/>
  <c r="K963" i="24"/>
  <c r="K962" i="24"/>
  <c r="K961" i="24"/>
  <c r="K960" i="24"/>
  <c r="K959" i="24"/>
  <c r="K958" i="24"/>
  <c r="K957" i="24"/>
  <c r="K956" i="24"/>
  <c r="K955" i="24"/>
  <c r="K954" i="24"/>
  <c r="K953" i="24"/>
  <c r="K952" i="24"/>
  <c r="K951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6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5" i="24"/>
  <c r="K874" i="24"/>
  <c r="K873" i="24"/>
  <c r="K872" i="24"/>
  <c r="K871" i="24"/>
  <c r="K870" i="24"/>
  <c r="K869" i="24"/>
  <c r="K868" i="24"/>
  <c r="K867" i="24"/>
  <c r="K866" i="24"/>
  <c r="K865" i="24"/>
  <c r="K864" i="24"/>
  <c r="K863" i="24"/>
  <c r="K862" i="24"/>
  <c r="K861" i="24"/>
  <c r="K860" i="24"/>
  <c r="K859" i="24"/>
  <c r="K858" i="24"/>
  <c r="K857" i="24"/>
  <c r="K856" i="24"/>
  <c r="K855" i="24"/>
  <c r="K854" i="24"/>
  <c r="K853" i="24"/>
  <c r="K852" i="24"/>
  <c r="K851" i="24"/>
  <c r="K850" i="24"/>
  <c r="K849" i="24"/>
  <c r="K848" i="24"/>
  <c r="K847" i="24"/>
  <c r="K846" i="24"/>
  <c r="K845" i="24"/>
  <c r="K844" i="24"/>
  <c r="K843" i="24"/>
  <c r="K842" i="24"/>
  <c r="K841" i="24"/>
  <c r="K840" i="24"/>
  <c r="K839" i="24"/>
  <c r="K838" i="24"/>
  <c r="K837" i="24"/>
  <c r="K836" i="24"/>
  <c r="K835" i="24"/>
  <c r="K834" i="24"/>
  <c r="K833" i="24"/>
  <c r="K832" i="24"/>
  <c r="K831" i="24"/>
  <c r="K830" i="24"/>
  <c r="K829" i="24"/>
  <c r="K828" i="24"/>
  <c r="K827" i="24"/>
  <c r="K826" i="24"/>
  <c r="K825" i="24"/>
  <c r="K824" i="24"/>
  <c r="K823" i="24"/>
  <c r="K822" i="24"/>
  <c r="K821" i="24"/>
  <c r="K820" i="24"/>
  <c r="K819" i="24"/>
  <c r="K818" i="24"/>
  <c r="K817" i="24"/>
  <c r="K816" i="24"/>
  <c r="K815" i="24"/>
  <c r="K814" i="24"/>
  <c r="K813" i="24"/>
  <c r="K812" i="24"/>
  <c r="K811" i="24"/>
  <c r="K810" i="24"/>
  <c r="K809" i="24"/>
  <c r="K808" i="24"/>
  <c r="K805" i="24"/>
  <c r="K804" i="24"/>
  <c r="K802" i="24"/>
  <c r="K801" i="24"/>
  <c r="K800" i="24"/>
  <c r="K799" i="24"/>
  <c r="K798" i="24"/>
  <c r="K797" i="24"/>
  <c r="K796" i="24"/>
  <c r="K795" i="24"/>
  <c r="K794" i="24"/>
  <c r="K793" i="24"/>
  <c r="K792" i="24"/>
  <c r="K791" i="24"/>
  <c r="K790" i="24"/>
  <c r="K789" i="24"/>
  <c r="K788" i="24"/>
  <c r="K787" i="24"/>
  <c r="K786" i="24"/>
  <c r="K785" i="24"/>
  <c r="K784" i="24"/>
  <c r="K783" i="24"/>
  <c r="K782" i="24"/>
  <c r="K781" i="24"/>
  <c r="K780" i="24"/>
  <c r="K779" i="24"/>
  <c r="K778" i="24"/>
  <c r="K777" i="24"/>
  <c r="K776" i="24"/>
  <c r="K775" i="24"/>
  <c r="K774" i="24"/>
  <c r="K773" i="24"/>
  <c r="K772" i="24"/>
  <c r="K771" i="24"/>
  <c r="K770" i="24"/>
  <c r="K769" i="24"/>
  <c r="K768" i="24"/>
  <c r="K767" i="24"/>
  <c r="K766" i="24"/>
  <c r="K765" i="24"/>
  <c r="K764" i="24"/>
  <c r="K763" i="24"/>
  <c r="K762" i="24"/>
  <c r="K761" i="24"/>
  <c r="K760" i="24"/>
  <c r="K759" i="24"/>
  <c r="K758" i="24"/>
  <c r="K757" i="24"/>
  <c r="K756" i="24"/>
  <c r="K755" i="24"/>
  <c r="K754" i="24"/>
  <c r="K753" i="24"/>
  <c r="K752" i="24"/>
  <c r="K751" i="24"/>
  <c r="K750" i="24"/>
  <c r="K749" i="24"/>
  <c r="K748" i="24"/>
  <c r="K747" i="24"/>
  <c r="K746" i="24"/>
  <c r="K745" i="24"/>
  <c r="K744" i="24"/>
  <c r="K743" i="24"/>
  <c r="K742" i="24"/>
  <c r="K741" i="24"/>
  <c r="K740" i="24"/>
  <c r="K739" i="24"/>
  <c r="K738" i="24"/>
  <c r="K737" i="24"/>
  <c r="K736" i="24"/>
  <c r="K735" i="24"/>
  <c r="K734" i="24"/>
  <c r="K733" i="24"/>
  <c r="K732" i="24"/>
  <c r="K731" i="24"/>
  <c r="K730" i="24"/>
  <c r="K729" i="24"/>
  <c r="K728" i="24"/>
  <c r="K727" i="24"/>
  <c r="K726" i="24"/>
  <c r="K725" i="24"/>
  <c r="K724" i="24"/>
  <c r="K723" i="24"/>
  <c r="K722" i="24"/>
  <c r="K721" i="24"/>
  <c r="K720" i="24"/>
  <c r="K719" i="24"/>
  <c r="K718" i="24"/>
  <c r="K717" i="24"/>
  <c r="K716" i="24"/>
  <c r="K715" i="24"/>
  <c r="K714" i="24"/>
  <c r="K713" i="24"/>
  <c r="K712" i="24"/>
  <c r="K711" i="24"/>
  <c r="K710" i="24"/>
  <c r="K709" i="24"/>
  <c r="K708" i="24"/>
  <c r="K707" i="24"/>
  <c r="K706" i="24"/>
  <c r="K705" i="24"/>
  <c r="K703" i="24"/>
  <c r="K702" i="24"/>
  <c r="K701" i="24"/>
  <c r="K700" i="24"/>
  <c r="K698" i="24"/>
  <c r="K697" i="24"/>
  <c r="K696" i="24"/>
  <c r="K694" i="24"/>
  <c r="K693" i="24"/>
  <c r="K692" i="24"/>
  <c r="K691" i="24"/>
  <c r="K690" i="24"/>
  <c r="K689" i="24"/>
  <c r="K688" i="24"/>
  <c r="K687" i="24"/>
  <c r="K686" i="24"/>
  <c r="K685" i="24"/>
  <c r="K672" i="24"/>
  <c r="K671" i="24"/>
  <c r="K670" i="24"/>
  <c r="K669" i="24"/>
  <c r="K668" i="24"/>
  <c r="K667" i="24"/>
  <c r="K666" i="24"/>
  <c r="K665" i="24"/>
  <c r="K664" i="24"/>
  <c r="K663" i="24"/>
  <c r="K662" i="24"/>
  <c r="K661" i="24"/>
  <c r="K660" i="24"/>
  <c r="K659" i="24"/>
  <c r="K658" i="24"/>
  <c r="K657" i="24"/>
  <c r="K656" i="24"/>
  <c r="K655" i="24"/>
  <c r="K654" i="24"/>
  <c r="K653" i="24"/>
  <c r="K652" i="24"/>
  <c r="K651" i="24"/>
  <c r="K650" i="24"/>
  <c r="K649" i="24"/>
  <c r="K648" i="24"/>
  <c r="K647" i="24"/>
  <c r="K646" i="24"/>
  <c r="K645" i="24"/>
  <c r="K644" i="24"/>
  <c r="K643" i="24"/>
  <c r="K642" i="24"/>
  <c r="K641" i="24"/>
  <c r="K640" i="24"/>
  <c r="K639" i="24"/>
  <c r="K638" i="24"/>
  <c r="K637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3" i="24"/>
  <c r="K622" i="24"/>
  <c r="K621" i="24"/>
  <c r="K620" i="24"/>
  <c r="K619" i="24"/>
  <c r="K618" i="24"/>
  <c r="K617" i="24"/>
  <c r="K616" i="24"/>
  <c r="K615" i="24"/>
  <c r="K614" i="24"/>
  <c r="K613" i="24"/>
  <c r="K612" i="24"/>
  <c r="K611" i="24"/>
  <c r="K610" i="24"/>
  <c r="K609" i="24"/>
  <c r="K608" i="24"/>
  <c r="K607" i="24"/>
  <c r="K606" i="24"/>
  <c r="K605" i="24"/>
  <c r="K604" i="24"/>
  <c r="K603" i="24"/>
  <c r="K602" i="24"/>
  <c r="K601" i="24"/>
  <c r="K600" i="24"/>
  <c r="K599" i="24"/>
  <c r="K598" i="24"/>
  <c r="K597" i="24"/>
  <c r="K596" i="24"/>
  <c r="K595" i="24"/>
  <c r="K594" i="24"/>
  <c r="K593" i="24"/>
  <c r="K592" i="24"/>
  <c r="K591" i="24"/>
  <c r="K590" i="24"/>
  <c r="K589" i="24"/>
  <c r="K588" i="24"/>
  <c r="K587" i="24"/>
  <c r="K586" i="24"/>
  <c r="K585" i="24"/>
  <c r="K584" i="24"/>
  <c r="K583" i="24"/>
  <c r="K582" i="24"/>
  <c r="K581" i="24"/>
  <c r="K580" i="24"/>
  <c r="K579" i="24"/>
  <c r="K578" i="24"/>
  <c r="K577" i="24"/>
  <c r="K576" i="24"/>
  <c r="K575" i="24"/>
  <c r="K574" i="24"/>
  <c r="K573" i="24"/>
  <c r="K572" i="24"/>
  <c r="K571" i="24"/>
  <c r="K570" i="24"/>
  <c r="K569" i="24"/>
  <c r="K568" i="24"/>
  <c r="K567" i="24"/>
  <c r="K566" i="24"/>
  <c r="K565" i="24"/>
  <c r="K564" i="24"/>
  <c r="K563" i="24"/>
  <c r="K562" i="24"/>
  <c r="K561" i="24"/>
  <c r="K560" i="24"/>
  <c r="K559" i="24"/>
  <c r="K558" i="24"/>
  <c r="K557" i="24"/>
  <c r="K556" i="24"/>
  <c r="K555" i="24"/>
  <c r="K554" i="24"/>
  <c r="K553" i="24"/>
  <c r="K552" i="24"/>
  <c r="K551" i="24"/>
  <c r="K550" i="24"/>
  <c r="K549" i="24"/>
  <c r="K548" i="24"/>
  <c r="K547" i="24"/>
  <c r="K546" i="24"/>
  <c r="K545" i="24"/>
  <c r="K544" i="24"/>
  <c r="K543" i="24"/>
  <c r="K542" i="24"/>
  <c r="K541" i="24"/>
  <c r="K540" i="24"/>
  <c r="K539" i="24"/>
  <c r="K538" i="24"/>
  <c r="K537" i="24"/>
  <c r="K536" i="24"/>
  <c r="K535" i="24"/>
  <c r="K534" i="24"/>
  <c r="K533" i="24"/>
  <c r="K532" i="24"/>
  <c r="K531" i="24"/>
  <c r="K530" i="24"/>
  <c r="K529" i="24"/>
  <c r="K528" i="24"/>
  <c r="K527" i="24"/>
  <c r="K526" i="24"/>
  <c r="K525" i="24"/>
  <c r="K524" i="24"/>
  <c r="K523" i="24"/>
  <c r="K522" i="24"/>
  <c r="K521" i="24"/>
  <c r="K520" i="24"/>
  <c r="K519" i="24"/>
  <c r="K518" i="24"/>
  <c r="K517" i="24"/>
  <c r="K516" i="24"/>
  <c r="K515" i="24"/>
  <c r="K514" i="24"/>
  <c r="K513" i="24"/>
  <c r="K512" i="24"/>
  <c r="K511" i="24"/>
  <c r="K510" i="24"/>
  <c r="K509" i="24"/>
  <c r="K508" i="24"/>
  <c r="K507" i="24"/>
  <c r="K506" i="24"/>
  <c r="K505" i="24"/>
  <c r="K504" i="24"/>
  <c r="K503" i="24"/>
  <c r="K502" i="24"/>
  <c r="K501" i="24"/>
  <c r="K500" i="24"/>
  <c r="K499" i="24"/>
  <c r="K498" i="24"/>
  <c r="K497" i="24"/>
  <c r="K496" i="24"/>
  <c r="K495" i="24"/>
  <c r="K494" i="24"/>
  <c r="K493" i="24"/>
  <c r="K492" i="24"/>
  <c r="K491" i="24"/>
  <c r="K490" i="24"/>
  <c r="K489" i="24"/>
  <c r="K488" i="24"/>
  <c r="K487" i="24"/>
  <c r="K486" i="24"/>
  <c r="K485" i="24"/>
  <c r="K484" i="24"/>
  <c r="K483" i="24"/>
  <c r="K482" i="24"/>
  <c r="K481" i="24"/>
  <c r="K480" i="24"/>
  <c r="K479" i="24"/>
  <c r="K478" i="24"/>
  <c r="K477" i="24"/>
  <c r="K476" i="24"/>
  <c r="K475" i="24"/>
  <c r="K474" i="24"/>
  <c r="K473" i="24"/>
  <c r="K472" i="24"/>
  <c r="K471" i="24"/>
  <c r="K470" i="24"/>
  <c r="K469" i="24"/>
  <c r="K468" i="24"/>
  <c r="K467" i="24"/>
  <c r="K466" i="24"/>
  <c r="K465" i="24"/>
  <c r="K464" i="24"/>
  <c r="K463" i="24"/>
  <c r="K462" i="24"/>
  <c r="K461" i="24"/>
  <c r="K460" i="24"/>
  <c r="K459" i="24"/>
  <c r="K458" i="24"/>
  <c r="K457" i="24"/>
  <c r="K456" i="24"/>
  <c r="K455" i="24"/>
  <c r="K454" i="24"/>
  <c r="K453" i="24"/>
  <c r="K452" i="24"/>
  <c r="K451" i="24"/>
  <c r="K450" i="24"/>
  <c r="K449" i="24"/>
  <c r="K448" i="24"/>
  <c r="K447" i="24"/>
  <c r="K446" i="24"/>
  <c r="K445" i="24"/>
  <c r="K444" i="24"/>
  <c r="K443" i="24"/>
  <c r="K442" i="24"/>
  <c r="K441" i="24"/>
  <c r="K440" i="24"/>
  <c r="K439" i="24"/>
  <c r="K438" i="24"/>
  <c r="K437" i="24"/>
  <c r="K436" i="24"/>
  <c r="K435" i="24"/>
  <c r="K434" i="24"/>
  <c r="K433" i="24"/>
  <c r="K432" i="24"/>
  <c r="K431" i="24"/>
  <c r="K430" i="24"/>
  <c r="K429" i="24"/>
  <c r="K428" i="24"/>
  <c r="K427" i="24"/>
  <c r="K426" i="24"/>
  <c r="K425" i="24"/>
  <c r="K424" i="24"/>
  <c r="K423" i="24"/>
  <c r="K422" i="24"/>
  <c r="K421" i="24"/>
  <c r="K420" i="24"/>
  <c r="K419" i="24"/>
  <c r="K418" i="24"/>
  <c r="K417" i="24"/>
  <c r="K416" i="24"/>
  <c r="K415" i="24"/>
  <c r="K414" i="24"/>
  <c r="K413" i="24"/>
  <c r="K412" i="24"/>
  <c r="K411" i="24"/>
  <c r="K410" i="24"/>
  <c r="K409" i="24"/>
  <c r="K408" i="24"/>
  <c r="K407" i="24"/>
  <c r="K406" i="24"/>
  <c r="K405" i="24"/>
  <c r="K404" i="24"/>
  <c r="K403" i="24"/>
  <c r="K402" i="24"/>
  <c r="K401" i="24"/>
  <c r="K400" i="24"/>
  <c r="K399" i="24"/>
  <c r="K398" i="24"/>
  <c r="K397" i="24"/>
  <c r="K396" i="24"/>
  <c r="K395" i="24"/>
  <c r="K394" i="24"/>
  <c r="K393" i="24"/>
  <c r="K392" i="24"/>
  <c r="K391" i="24"/>
  <c r="K390" i="24"/>
  <c r="K389" i="24"/>
  <c r="K388" i="24"/>
  <c r="K387" i="24"/>
  <c r="K386" i="24"/>
  <c r="K385" i="24"/>
  <c r="K384" i="24"/>
  <c r="K383" i="24"/>
  <c r="K382" i="24"/>
  <c r="K381" i="24"/>
  <c r="K380" i="24"/>
  <c r="K379" i="24"/>
  <c r="K378" i="24"/>
  <c r="K377" i="24"/>
  <c r="K376" i="24"/>
  <c r="K375" i="24"/>
  <c r="K374" i="24"/>
  <c r="K373" i="24"/>
  <c r="K372" i="24"/>
  <c r="K371" i="24"/>
  <c r="K370" i="24"/>
  <c r="K369" i="24"/>
  <c r="K368" i="24"/>
  <c r="K367" i="24"/>
  <c r="K366" i="24"/>
  <c r="K365" i="24"/>
  <c r="K364" i="24"/>
  <c r="K363" i="24"/>
  <c r="K362" i="24"/>
  <c r="K361" i="24"/>
  <c r="K360" i="24"/>
  <c r="K359" i="24"/>
  <c r="K358" i="24"/>
  <c r="K357" i="24"/>
  <c r="K356" i="24"/>
  <c r="K355" i="24"/>
  <c r="K354" i="24"/>
  <c r="K353" i="24"/>
  <c r="K352" i="24"/>
  <c r="K351" i="24"/>
  <c r="K350" i="24"/>
  <c r="K349" i="24"/>
  <c r="K348" i="24"/>
  <c r="K347" i="24"/>
  <c r="K346" i="24"/>
  <c r="K345" i="24"/>
  <c r="K344" i="24"/>
  <c r="K343" i="24"/>
  <c r="K342" i="24"/>
  <c r="K341" i="24"/>
  <c r="K340" i="24"/>
  <c r="K339" i="24"/>
  <c r="K338" i="24"/>
  <c r="K337" i="24"/>
  <c r="K336" i="24"/>
  <c r="K335" i="24"/>
  <c r="K334" i="24"/>
  <c r="K333" i="24"/>
  <c r="K332" i="24"/>
  <c r="K331" i="24"/>
  <c r="K330" i="24"/>
  <c r="K329" i="24"/>
  <c r="K328" i="24"/>
  <c r="K327" i="24"/>
  <c r="K326" i="24"/>
  <c r="K325" i="24"/>
  <c r="K324" i="24"/>
  <c r="K323" i="24"/>
  <c r="K322" i="24"/>
  <c r="K321" i="24"/>
  <c r="K320" i="24"/>
  <c r="K319" i="24"/>
  <c r="K318" i="24"/>
  <c r="K317" i="24"/>
  <c r="K316" i="24"/>
  <c r="K315" i="24"/>
  <c r="K314" i="24"/>
  <c r="K313" i="24"/>
  <c r="K312" i="24"/>
  <c r="K311" i="24"/>
  <c r="K310" i="24"/>
  <c r="K309" i="24"/>
  <c r="K308" i="24"/>
  <c r="K307" i="24"/>
  <c r="K306" i="24"/>
  <c r="K305" i="24"/>
  <c r="K304" i="24"/>
  <c r="K303" i="24"/>
  <c r="K302" i="24"/>
  <c r="K301" i="24"/>
  <c r="K300" i="24"/>
  <c r="K299" i="24"/>
  <c r="K298" i="24"/>
  <c r="K297" i="24"/>
  <c r="K296" i="24"/>
  <c r="K295" i="24"/>
  <c r="K294" i="24"/>
  <c r="K293" i="24"/>
  <c r="K292" i="24"/>
  <c r="K291" i="24"/>
  <c r="K290" i="24"/>
  <c r="K289" i="24"/>
  <c r="K288" i="24"/>
  <c r="K287" i="24"/>
  <c r="K286" i="24"/>
  <c r="K284" i="24"/>
  <c r="K283" i="24"/>
  <c r="K282" i="24"/>
  <c r="K281" i="24"/>
  <c r="K280" i="24"/>
  <c r="K279" i="24"/>
  <c r="K278" i="24"/>
  <c r="K277" i="24"/>
  <c r="K276" i="24"/>
  <c r="K275" i="24"/>
  <c r="K273" i="24"/>
  <c r="K272" i="24"/>
  <c r="K271" i="24"/>
  <c r="K269" i="24"/>
  <c r="K268" i="24"/>
  <c r="K267" i="24"/>
  <c r="K266" i="24"/>
  <c r="K264" i="24"/>
  <c r="K263" i="24"/>
  <c r="K262" i="24"/>
  <c r="K260" i="24"/>
  <c r="K259" i="24"/>
  <c r="K258" i="24"/>
  <c r="K257" i="24"/>
  <c r="K256" i="24"/>
  <c r="K255" i="24"/>
  <c r="K249" i="24"/>
  <c r="K248" i="24"/>
  <c r="K247" i="24"/>
  <c r="K243" i="24"/>
  <c r="K242" i="24"/>
  <c r="K241" i="24"/>
  <c r="K240" i="24"/>
  <c r="K239" i="24"/>
  <c r="K238" i="24"/>
  <c r="K237" i="24"/>
  <c r="K236" i="24"/>
  <c r="K235" i="24"/>
  <c r="K234" i="24"/>
  <c r="K233" i="24"/>
  <c r="K232" i="24"/>
  <c r="K231" i="24"/>
  <c r="K230" i="24"/>
  <c r="K228" i="24"/>
  <c r="K227" i="24"/>
  <c r="K226" i="24"/>
  <c r="K225" i="24"/>
  <c r="K224" i="24"/>
  <c r="K223" i="24"/>
  <c r="K222" i="24"/>
  <c r="K221" i="24"/>
  <c r="K220" i="24"/>
  <c r="K219" i="24"/>
  <c r="K218" i="24"/>
  <c r="K217" i="24"/>
  <c r="K216" i="24"/>
  <c r="K215" i="24"/>
  <c r="K214" i="24"/>
  <c r="K213" i="24"/>
  <c r="K212" i="24"/>
  <c r="K211" i="24"/>
  <c r="K210" i="24"/>
  <c r="K209" i="24"/>
  <c r="K208" i="24"/>
  <c r="K207" i="24"/>
  <c r="K206" i="24"/>
  <c r="K205" i="24"/>
  <c r="K204" i="24"/>
  <c r="K203" i="24"/>
  <c r="K202" i="24"/>
  <c r="K201" i="24"/>
  <c r="K200" i="24"/>
  <c r="K199" i="24"/>
  <c r="K198" i="24"/>
  <c r="K197" i="24"/>
  <c r="K196" i="24"/>
  <c r="K195" i="24"/>
  <c r="K194" i="24"/>
  <c r="K193" i="24"/>
  <c r="K192" i="24"/>
  <c r="K191" i="24"/>
  <c r="K190" i="24"/>
  <c r="K189" i="24"/>
  <c r="K188" i="24"/>
  <c r="K187" i="24"/>
  <c r="K186" i="24"/>
  <c r="K185" i="24"/>
  <c r="K184" i="24"/>
  <c r="K183" i="24"/>
  <c r="K182" i="24"/>
  <c r="K181" i="24"/>
  <c r="K180" i="24"/>
  <c r="K179" i="24"/>
  <c r="K178" i="24"/>
  <c r="K177" i="24"/>
  <c r="K176" i="24"/>
  <c r="K175" i="24"/>
  <c r="K174" i="24"/>
  <c r="K173" i="24"/>
  <c r="K172" i="24"/>
  <c r="K171" i="24"/>
  <c r="K170" i="24"/>
  <c r="K169" i="24"/>
  <c r="K168" i="24"/>
  <c r="K167" i="24"/>
  <c r="K166" i="24"/>
  <c r="K165" i="24"/>
  <c r="K164" i="24"/>
  <c r="K163" i="24"/>
  <c r="K162" i="24"/>
  <c r="K161" i="24"/>
  <c r="K160" i="24"/>
  <c r="K159" i="24"/>
  <c r="K158" i="24"/>
  <c r="K157" i="24"/>
  <c r="K156" i="24"/>
  <c r="K155" i="24"/>
  <c r="K154" i="24"/>
  <c r="K153" i="24"/>
  <c r="K152" i="24"/>
  <c r="K151" i="24"/>
  <c r="K150" i="24"/>
  <c r="K149" i="24"/>
  <c r="K148" i="24"/>
  <c r="K147" i="24"/>
  <c r="K146" i="24"/>
  <c r="K145" i="24"/>
  <c r="K144" i="24"/>
  <c r="K143" i="24"/>
  <c r="K142" i="24"/>
  <c r="K141" i="24"/>
  <c r="K140" i="24"/>
  <c r="K139" i="24"/>
  <c r="K138" i="24"/>
  <c r="K137" i="24"/>
  <c r="K136" i="24"/>
  <c r="K135" i="24"/>
  <c r="K134" i="24"/>
  <c r="K133" i="24"/>
  <c r="K132" i="24"/>
  <c r="K131" i="24"/>
  <c r="K130" i="24"/>
  <c r="K129" i="24"/>
  <c r="K128" i="24"/>
  <c r="K127" i="24"/>
  <c r="K126" i="24"/>
  <c r="K125" i="24"/>
  <c r="K124" i="24"/>
  <c r="K123" i="24"/>
  <c r="K122" i="24"/>
  <c r="K121" i="24"/>
  <c r="K120" i="24"/>
  <c r="K119" i="24"/>
  <c r="K118" i="24"/>
  <c r="K117" i="24"/>
  <c r="K116" i="24"/>
  <c r="K115" i="24"/>
  <c r="K114" i="24"/>
  <c r="K113" i="24"/>
  <c r="K112" i="24"/>
  <c r="K111" i="24"/>
  <c r="K110" i="24"/>
  <c r="K109" i="24"/>
  <c r="K108" i="24"/>
  <c r="K107" i="24"/>
  <c r="K106" i="24"/>
  <c r="K105" i="24"/>
  <c r="K104" i="24"/>
  <c r="K103" i="24"/>
  <c r="K102" i="24"/>
  <c r="K101" i="24"/>
  <c r="K100" i="24"/>
  <c r="K99" i="24"/>
  <c r="K98" i="24"/>
  <c r="K97" i="24"/>
  <c r="K96" i="24"/>
  <c r="K95" i="24"/>
  <c r="K94" i="24"/>
  <c r="K93" i="24"/>
  <c r="K92" i="24"/>
  <c r="K91" i="24"/>
  <c r="K90" i="24"/>
  <c r="K89" i="24"/>
  <c r="K88" i="24"/>
  <c r="K87" i="24"/>
  <c r="K86" i="24"/>
  <c r="K85" i="24"/>
  <c r="K84" i="24"/>
  <c r="K83" i="24"/>
  <c r="K77" i="24"/>
  <c r="K76" i="24"/>
  <c r="K75" i="24"/>
  <c r="K74" i="24"/>
  <c r="K73" i="24"/>
  <c r="K72" i="24"/>
  <c r="K71" i="24"/>
  <c r="K70" i="24"/>
  <c r="K69" i="24"/>
  <c r="K68" i="24"/>
  <c r="K67" i="24"/>
  <c r="K66" i="24"/>
  <c r="K65" i="24"/>
  <c r="K64" i="24"/>
  <c r="K63" i="24"/>
  <c r="K62" i="24"/>
  <c r="K61" i="24"/>
  <c r="K60" i="24"/>
  <c r="K59" i="24"/>
  <c r="K58" i="24"/>
  <c r="K57" i="24"/>
  <c r="K56" i="24"/>
  <c r="K55" i="24"/>
  <c r="K54" i="24"/>
  <c r="K53" i="24"/>
  <c r="K52" i="24"/>
  <c r="K51" i="24"/>
  <c r="K50" i="24"/>
  <c r="K49" i="24"/>
  <c r="K48" i="24"/>
  <c r="K47" i="24"/>
  <c r="K46" i="24"/>
  <c r="K45" i="24"/>
  <c r="K44" i="24"/>
  <c r="K43" i="24"/>
  <c r="K42" i="24"/>
  <c r="K41" i="24"/>
  <c r="K40" i="24"/>
  <c r="K39" i="24"/>
  <c r="K38" i="24"/>
  <c r="K37" i="24"/>
  <c r="K36" i="24"/>
  <c r="K35" i="24"/>
  <c r="K34" i="24"/>
  <c r="K33" i="24"/>
  <c r="K32" i="24"/>
  <c r="K31" i="24"/>
  <c r="K30" i="24"/>
  <c r="K29" i="24"/>
  <c r="K28" i="24"/>
  <c r="K27" i="24"/>
  <c r="K26" i="24"/>
  <c r="K25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1123" i="23"/>
  <c r="K1122" i="23"/>
  <c r="K1121" i="23"/>
  <c r="K1120" i="23"/>
  <c r="K1119" i="23"/>
  <c r="K1118" i="23"/>
  <c r="K1117" i="23"/>
  <c r="K1116" i="23"/>
  <c r="K1115" i="23"/>
  <c r="K1114" i="23"/>
  <c r="K1113" i="23"/>
  <c r="K1112" i="23"/>
  <c r="K1111" i="23"/>
  <c r="K1110" i="23"/>
  <c r="K1109" i="23"/>
  <c r="K1108" i="23"/>
  <c r="K1107" i="23"/>
  <c r="K1106" i="23"/>
  <c r="K1105" i="23"/>
  <c r="K1104" i="23"/>
  <c r="K1103" i="23"/>
  <c r="K1102" i="23"/>
  <c r="K1101" i="23"/>
  <c r="K1100" i="23"/>
  <c r="K1099" i="23"/>
  <c r="K1098" i="23"/>
  <c r="K1097" i="23"/>
  <c r="K1096" i="23"/>
  <c r="K1095" i="23"/>
  <c r="K1094" i="23"/>
  <c r="K1093" i="23"/>
  <c r="K1092" i="23"/>
  <c r="K1091" i="23"/>
  <c r="K1090" i="23"/>
  <c r="K1089" i="23"/>
  <c r="K1088" i="23"/>
  <c r="K1087" i="23"/>
  <c r="K1086" i="23"/>
  <c r="K1085" i="23"/>
  <c r="K1084" i="23"/>
  <c r="K1083" i="23"/>
  <c r="K1082" i="23"/>
  <c r="K1081" i="23"/>
  <c r="K1080" i="23"/>
  <c r="K1079" i="23"/>
  <c r="K1078" i="23"/>
  <c r="K1077" i="23"/>
  <c r="K1076" i="23"/>
  <c r="K1075" i="23"/>
  <c r="K1074" i="23"/>
  <c r="K1073" i="23"/>
  <c r="K1072" i="23"/>
  <c r="K1071" i="23"/>
  <c r="K1070" i="23"/>
  <c r="K1069" i="23"/>
  <c r="K1068" i="23"/>
  <c r="K1067" i="23"/>
  <c r="K1066" i="23"/>
  <c r="K1065" i="23"/>
  <c r="K1064" i="23"/>
  <c r="K1063" i="23"/>
  <c r="K1062" i="23"/>
  <c r="K1061" i="23"/>
  <c r="K1060" i="23"/>
  <c r="K1059" i="23"/>
  <c r="K1058" i="23"/>
  <c r="K1057" i="23"/>
  <c r="K1056" i="23"/>
  <c r="K1055" i="23"/>
  <c r="K1054" i="23"/>
  <c r="K1053" i="23"/>
  <c r="K1052" i="23"/>
  <c r="K1051" i="23"/>
  <c r="K1050" i="23"/>
  <c r="K1049" i="23"/>
  <c r="K1048" i="23"/>
  <c r="K1047" i="23"/>
  <c r="K1046" i="23"/>
  <c r="K1045" i="23"/>
  <c r="K1044" i="23"/>
  <c r="K1043" i="23"/>
  <c r="K1042" i="23"/>
  <c r="K1041" i="23"/>
  <c r="K1040" i="23"/>
  <c r="K1039" i="23"/>
  <c r="K1038" i="23"/>
  <c r="K1037" i="23"/>
  <c r="K1036" i="23"/>
  <c r="K1035" i="23"/>
  <c r="K1034" i="23"/>
  <c r="K1033" i="23"/>
  <c r="K1032" i="23"/>
  <c r="K1031" i="23"/>
  <c r="K1030" i="23"/>
  <c r="K1029" i="23"/>
  <c r="K1028" i="23"/>
  <c r="K1027" i="23"/>
  <c r="K1026" i="23"/>
  <c r="K1025" i="23"/>
  <c r="K1024" i="23"/>
  <c r="K1023" i="23"/>
  <c r="K1022" i="23"/>
  <c r="K1021" i="23"/>
  <c r="K1020" i="23"/>
  <c r="K1019" i="23"/>
  <c r="K1018" i="23"/>
  <c r="K1017" i="23"/>
  <c r="K1016" i="23"/>
  <c r="K1015" i="23"/>
  <c r="K1014" i="23"/>
  <c r="K1013" i="23"/>
  <c r="K1012" i="23"/>
  <c r="K1011" i="23"/>
  <c r="K1010" i="23"/>
  <c r="K1009" i="23"/>
  <c r="K1008" i="23"/>
  <c r="K1007" i="23"/>
  <c r="K1006" i="23"/>
  <c r="K1005" i="23"/>
  <c r="K1004" i="23"/>
  <c r="K1003" i="23"/>
  <c r="K1002" i="23"/>
  <c r="K1001" i="23"/>
  <c r="K1000" i="23"/>
  <c r="K999" i="23"/>
  <c r="K998" i="23"/>
  <c r="K997" i="23"/>
  <c r="K996" i="23"/>
  <c r="K995" i="23"/>
  <c r="K994" i="23"/>
  <c r="K993" i="23"/>
  <c r="K992" i="23"/>
  <c r="K991" i="23"/>
  <c r="K990" i="23"/>
  <c r="K989" i="23"/>
  <c r="K988" i="23"/>
  <c r="K987" i="23"/>
  <c r="K984" i="23"/>
  <c r="K983" i="23"/>
  <c r="K982" i="23"/>
  <c r="K981" i="23"/>
  <c r="K980" i="23"/>
  <c r="K979" i="23"/>
  <c r="K978" i="23"/>
  <c r="K977" i="23"/>
  <c r="K976" i="23"/>
  <c r="K975" i="23"/>
  <c r="K974" i="23"/>
  <c r="K973" i="23"/>
  <c r="K972" i="23"/>
  <c r="K971" i="23"/>
  <c r="K970" i="23"/>
  <c r="K969" i="23"/>
  <c r="K968" i="23"/>
  <c r="K967" i="23"/>
  <c r="K966" i="23"/>
  <c r="K965" i="23"/>
  <c r="K964" i="23"/>
  <c r="K963" i="23"/>
  <c r="K962" i="23"/>
  <c r="K961" i="23"/>
  <c r="K960" i="23"/>
  <c r="K959" i="23"/>
  <c r="K958" i="23"/>
  <c r="K957" i="23"/>
  <c r="K956" i="23"/>
  <c r="K955" i="23"/>
  <c r="K954" i="23"/>
  <c r="K953" i="23"/>
  <c r="K952" i="23"/>
  <c r="K951" i="23"/>
  <c r="K950" i="23"/>
  <c r="K949" i="23"/>
  <c r="K948" i="23"/>
  <c r="K947" i="23"/>
  <c r="K946" i="23"/>
  <c r="K945" i="23"/>
  <c r="K944" i="23"/>
  <c r="K943" i="23"/>
  <c r="K942" i="23"/>
  <c r="K941" i="23"/>
  <c r="K940" i="23"/>
  <c r="K939" i="23"/>
  <c r="K938" i="23"/>
  <c r="K937" i="23"/>
  <c r="K936" i="23"/>
  <c r="K935" i="23"/>
  <c r="K934" i="23"/>
  <c r="K933" i="23"/>
  <c r="K932" i="23"/>
  <c r="K931" i="23"/>
  <c r="K930" i="23"/>
  <c r="K929" i="23"/>
  <c r="K928" i="23"/>
  <c r="K927" i="23"/>
  <c r="K926" i="23"/>
  <c r="K925" i="23"/>
  <c r="K924" i="23"/>
  <c r="K923" i="23"/>
  <c r="K922" i="23"/>
  <c r="K921" i="23"/>
  <c r="K920" i="23"/>
  <c r="K919" i="23"/>
  <c r="K918" i="23"/>
  <c r="K917" i="23"/>
  <c r="K916" i="23"/>
  <c r="K915" i="23"/>
  <c r="K914" i="23"/>
  <c r="K913" i="23"/>
  <c r="K912" i="23"/>
  <c r="K911" i="23"/>
  <c r="K910" i="23"/>
  <c r="K909" i="23"/>
  <c r="K908" i="23"/>
  <c r="K907" i="23"/>
  <c r="K906" i="23"/>
  <c r="K905" i="23"/>
  <c r="K904" i="23"/>
  <c r="K903" i="23"/>
  <c r="K902" i="23"/>
  <c r="K901" i="23"/>
  <c r="K900" i="23"/>
  <c r="K899" i="23"/>
  <c r="K898" i="23"/>
  <c r="K897" i="23"/>
  <c r="K896" i="23"/>
  <c r="K895" i="23"/>
  <c r="K894" i="23"/>
  <c r="K893" i="23"/>
  <c r="K892" i="23"/>
  <c r="K891" i="23"/>
  <c r="K890" i="23"/>
  <c r="K889" i="23"/>
  <c r="K888" i="23"/>
  <c r="K887" i="23"/>
  <c r="K886" i="23"/>
  <c r="K885" i="23"/>
  <c r="K884" i="23"/>
  <c r="K883" i="23"/>
  <c r="K882" i="23"/>
  <c r="K881" i="23"/>
  <c r="K880" i="23"/>
  <c r="K879" i="23"/>
  <c r="K878" i="23"/>
  <c r="K877" i="23"/>
  <c r="K876" i="23"/>
  <c r="K875" i="23"/>
  <c r="K874" i="23"/>
  <c r="K873" i="23"/>
  <c r="K872" i="23"/>
  <c r="K871" i="23"/>
  <c r="K870" i="23"/>
  <c r="K869" i="23"/>
  <c r="K868" i="23"/>
  <c r="K867" i="23"/>
  <c r="K866" i="23"/>
  <c r="K865" i="23"/>
  <c r="K864" i="23"/>
  <c r="K863" i="23"/>
  <c r="K862" i="23"/>
  <c r="K861" i="23"/>
  <c r="K860" i="23"/>
  <c r="K859" i="23"/>
  <c r="K858" i="23"/>
  <c r="K857" i="23"/>
  <c r="K856" i="23"/>
  <c r="K855" i="23"/>
  <c r="K854" i="23"/>
  <c r="K853" i="23"/>
  <c r="K852" i="23"/>
  <c r="K851" i="23"/>
  <c r="K850" i="23"/>
  <c r="K849" i="23"/>
  <c r="K848" i="23"/>
  <c r="K847" i="23"/>
  <c r="K846" i="23"/>
  <c r="K845" i="23"/>
  <c r="K844" i="23"/>
  <c r="K843" i="23"/>
  <c r="K842" i="23"/>
  <c r="K841" i="23"/>
  <c r="K840" i="23"/>
  <c r="K839" i="23"/>
  <c r="K838" i="23"/>
  <c r="K837" i="23"/>
  <c r="K836" i="23"/>
  <c r="K835" i="23"/>
  <c r="K834" i="23"/>
  <c r="K833" i="23"/>
  <c r="K832" i="23"/>
  <c r="K831" i="23"/>
  <c r="K830" i="23"/>
  <c r="K829" i="23"/>
  <c r="K828" i="23"/>
  <c r="K827" i="23"/>
  <c r="K826" i="23"/>
  <c r="K825" i="23"/>
  <c r="K824" i="23"/>
  <c r="K823" i="23"/>
  <c r="K822" i="23"/>
  <c r="K821" i="23"/>
  <c r="K820" i="23"/>
  <c r="K819" i="23"/>
  <c r="K818" i="23"/>
  <c r="K817" i="23"/>
  <c r="K816" i="23"/>
  <c r="K815" i="23"/>
  <c r="K814" i="23"/>
  <c r="K813" i="23"/>
  <c r="K812" i="23"/>
  <c r="K811" i="23"/>
  <c r="K810" i="23"/>
  <c r="K809" i="23"/>
  <c r="K808" i="23"/>
  <c r="K805" i="23"/>
  <c r="K804" i="23"/>
  <c r="K802" i="23"/>
  <c r="K801" i="23"/>
  <c r="K800" i="23"/>
  <c r="K799" i="23"/>
  <c r="K798" i="23"/>
  <c r="K797" i="23"/>
  <c r="K796" i="23"/>
  <c r="K795" i="23"/>
  <c r="K794" i="23"/>
  <c r="K793" i="23"/>
  <c r="K792" i="23"/>
  <c r="K791" i="23"/>
  <c r="K790" i="23"/>
  <c r="K789" i="23"/>
  <c r="K788" i="23"/>
  <c r="K787" i="23"/>
  <c r="K786" i="23"/>
  <c r="K785" i="23"/>
  <c r="K784" i="23"/>
  <c r="K783" i="23"/>
  <c r="K782" i="23"/>
  <c r="K781" i="23"/>
  <c r="K780" i="23"/>
  <c r="K779" i="23"/>
  <c r="K778" i="23"/>
  <c r="K777" i="23"/>
  <c r="K776" i="23"/>
  <c r="K775" i="23"/>
  <c r="K774" i="23"/>
  <c r="K773" i="23"/>
  <c r="K772" i="23"/>
  <c r="K771" i="23"/>
  <c r="K770" i="23"/>
  <c r="K769" i="23"/>
  <c r="K768" i="23"/>
  <c r="K767" i="23"/>
  <c r="K766" i="23"/>
  <c r="K765" i="23"/>
  <c r="K764" i="23"/>
  <c r="K763" i="23"/>
  <c r="K762" i="23"/>
  <c r="K761" i="23"/>
  <c r="K760" i="23"/>
  <c r="K759" i="23"/>
  <c r="K758" i="23"/>
  <c r="K757" i="23"/>
  <c r="K756" i="23"/>
  <c r="K755" i="23"/>
  <c r="K754" i="23"/>
  <c r="K753" i="23"/>
  <c r="K752" i="23"/>
  <c r="K751" i="23"/>
  <c r="K750" i="23"/>
  <c r="K749" i="23"/>
  <c r="K748" i="23"/>
  <c r="K747" i="23"/>
  <c r="K746" i="23"/>
  <c r="K745" i="23"/>
  <c r="K744" i="23"/>
  <c r="K743" i="23"/>
  <c r="K742" i="23"/>
  <c r="K741" i="23"/>
  <c r="K740" i="23"/>
  <c r="K739" i="23"/>
  <c r="K738" i="23"/>
  <c r="K737" i="23"/>
  <c r="K736" i="23"/>
  <c r="K735" i="23"/>
  <c r="K734" i="23"/>
  <c r="K733" i="23"/>
  <c r="K732" i="23"/>
  <c r="K731" i="23"/>
  <c r="K730" i="23"/>
  <c r="K729" i="23"/>
  <c r="K728" i="23"/>
  <c r="K727" i="23"/>
  <c r="K726" i="23"/>
  <c r="K725" i="23"/>
  <c r="K724" i="23"/>
  <c r="K723" i="23"/>
  <c r="K722" i="23"/>
  <c r="K721" i="23"/>
  <c r="K720" i="23"/>
  <c r="K719" i="23"/>
  <c r="K718" i="23"/>
  <c r="K717" i="23"/>
  <c r="K716" i="23"/>
  <c r="K715" i="23"/>
  <c r="K714" i="23"/>
  <c r="K713" i="23"/>
  <c r="K712" i="23"/>
  <c r="K711" i="23"/>
  <c r="K710" i="23"/>
  <c r="K709" i="23"/>
  <c r="K708" i="23"/>
  <c r="K707" i="23"/>
  <c r="K706" i="23"/>
  <c r="K705" i="23"/>
  <c r="K703" i="23"/>
  <c r="K702" i="23"/>
  <c r="K701" i="23"/>
  <c r="K700" i="23"/>
  <c r="K698" i="23"/>
  <c r="K697" i="23"/>
  <c r="K696" i="23"/>
  <c r="K694" i="23"/>
  <c r="K693" i="23"/>
  <c r="K692" i="23"/>
  <c r="K691" i="23"/>
  <c r="K690" i="23"/>
  <c r="K689" i="23"/>
  <c r="K688" i="23"/>
  <c r="K687" i="23"/>
  <c r="K686" i="23"/>
  <c r="K685" i="23"/>
  <c r="K672" i="23"/>
  <c r="K671" i="23"/>
  <c r="K670" i="23"/>
  <c r="K669" i="23"/>
  <c r="K668" i="23"/>
  <c r="K667" i="23"/>
  <c r="K666" i="23"/>
  <c r="K665" i="23"/>
  <c r="K664" i="23"/>
  <c r="K663" i="23"/>
  <c r="K662" i="23"/>
  <c r="K661" i="23"/>
  <c r="K660" i="23"/>
  <c r="K659" i="23"/>
  <c r="K658" i="23"/>
  <c r="K657" i="23"/>
  <c r="K656" i="23"/>
  <c r="K655" i="23"/>
  <c r="K654" i="23"/>
  <c r="K653" i="23"/>
  <c r="K652" i="23"/>
  <c r="K651" i="23"/>
  <c r="K650" i="23"/>
  <c r="K649" i="23"/>
  <c r="K648" i="23"/>
  <c r="K647" i="23"/>
  <c r="K646" i="23"/>
  <c r="K645" i="23"/>
  <c r="K644" i="23"/>
  <c r="K643" i="23"/>
  <c r="K642" i="23"/>
  <c r="K641" i="23"/>
  <c r="K640" i="23"/>
  <c r="K639" i="23"/>
  <c r="K638" i="23"/>
  <c r="K637" i="23"/>
  <c r="K636" i="23"/>
  <c r="K635" i="23"/>
  <c r="K634" i="23"/>
  <c r="K633" i="23"/>
  <c r="K632" i="23"/>
  <c r="K631" i="23"/>
  <c r="K630" i="23"/>
  <c r="K629" i="23"/>
  <c r="K628" i="23"/>
  <c r="K627" i="23"/>
  <c r="K626" i="23"/>
  <c r="K625" i="23"/>
  <c r="K624" i="23"/>
  <c r="K623" i="23"/>
  <c r="K622" i="23"/>
  <c r="K621" i="23"/>
  <c r="K620" i="23"/>
  <c r="K619" i="23"/>
  <c r="K618" i="23"/>
  <c r="K617" i="23"/>
  <c r="K616" i="23"/>
  <c r="K615" i="23"/>
  <c r="K614" i="23"/>
  <c r="K613" i="23"/>
  <c r="K612" i="23"/>
  <c r="K611" i="23"/>
  <c r="K610" i="23"/>
  <c r="K609" i="23"/>
  <c r="K608" i="23"/>
  <c r="K607" i="23"/>
  <c r="K606" i="23"/>
  <c r="K605" i="23"/>
  <c r="K604" i="23"/>
  <c r="K603" i="23"/>
  <c r="K602" i="23"/>
  <c r="K601" i="23"/>
  <c r="K600" i="23"/>
  <c r="K599" i="23"/>
  <c r="K598" i="23"/>
  <c r="K597" i="23"/>
  <c r="K596" i="23"/>
  <c r="K595" i="23"/>
  <c r="K594" i="23"/>
  <c r="K593" i="23"/>
  <c r="K592" i="23"/>
  <c r="K591" i="23"/>
  <c r="K590" i="23"/>
  <c r="K589" i="23"/>
  <c r="K588" i="23"/>
  <c r="K587" i="23"/>
  <c r="K586" i="23"/>
  <c r="K585" i="23"/>
  <c r="K584" i="23"/>
  <c r="K583" i="23"/>
  <c r="K582" i="23"/>
  <c r="K581" i="23"/>
  <c r="K580" i="23"/>
  <c r="K579" i="23"/>
  <c r="K578" i="23"/>
  <c r="K577" i="23"/>
  <c r="K576" i="23"/>
  <c r="K575" i="23"/>
  <c r="K574" i="23"/>
  <c r="K573" i="23"/>
  <c r="K572" i="23"/>
  <c r="K571" i="23"/>
  <c r="K570" i="23"/>
  <c r="K569" i="23"/>
  <c r="K568" i="23"/>
  <c r="K567" i="23"/>
  <c r="K566" i="23"/>
  <c r="K565" i="23"/>
  <c r="K564" i="23"/>
  <c r="K563" i="23"/>
  <c r="K562" i="23"/>
  <c r="K561" i="23"/>
  <c r="K560" i="23"/>
  <c r="K559" i="23"/>
  <c r="K558" i="23"/>
  <c r="K557" i="23"/>
  <c r="K556" i="23"/>
  <c r="K555" i="23"/>
  <c r="K554" i="23"/>
  <c r="K553" i="23"/>
  <c r="K552" i="23"/>
  <c r="K551" i="23"/>
  <c r="K550" i="23"/>
  <c r="K549" i="23"/>
  <c r="K548" i="23"/>
  <c r="K547" i="23"/>
  <c r="K546" i="23"/>
  <c r="K545" i="23"/>
  <c r="K544" i="23"/>
  <c r="K543" i="23"/>
  <c r="K542" i="23"/>
  <c r="K541" i="23"/>
  <c r="K540" i="23"/>
  <c r="K539" i="23"/>
  <c r="K538" i="23"/>
  <c r="K537" i="23"/>
  <c r="K536" i="23"/>
  <c r="K535" i="23"/>
  <c r="K534" i="23"/>
  <c r="K533" i="23"/>
  <c r="K532" i="23"/>
  <c r="K531" i="23"/>
  <c r="K530" i="23"/>
  <c r="K529" i="23"/>
  <c r="K528" i="23"/>
  <c r="K527" i="23"/>
  <c r="K526" i="23"/>
  <c r="K525" i="23"/>
  <c r="K524" i="23"/>
  <c r="K523" i="23"/>
  <c r="K522" i="23"/>
  <c r="K521" i="23"/>
  <c r="K520" i="23"/>
  <c r="K519" i="23"/>
  <c r="K518" i="23"/>
  <c r="K517" i="23"/>
  <c r="K516" i="23"/>
  <c r="K515" i="23"/>
  <c r="K514" i="23"/>
  <c r="K513" i="23"/>
  <c r="K512" i="23"/>
  <c r="K511" i="23"/>
  <c r="K510" i="23"/>
  <c r="K509" i="23"/>
  <c r="K508" i="23"/>
  <c r="K507" i="23"/>
  <c r="K506" i="23"/>
  <c r="K505" i="23"/>
  <c r="K504" i="23"/>
  <c r="K503" i="23"/>
  <c r="K502" i="23"/>
  <c r="K501" i="23"/>
  <c r="K500" i="23"/>
  <c r="K499" i="23"/>
  <c r="K498" i="23"/>
  <c r="K497" i="23"/>
  <c r="K496" i="23"/>
  <c r="K495" i="23"/>
  <c r="K494" i="23"/>
  <c r="K493" i="23"/>
  <c r="K492" i="23"/>
  <c r="K491" i="23"/>
  <c r="K490" i="23"/>
  <c r="K489" i="23"/>
  <c r="K488" i="23"/>
  <c r="K487" i="23"/>
  <c r="K486" i="23"/>
  <c r="K485" i="23"/>
  <c r="K484" i="23"/>
  <c r="K483" i="23"/>
  <c r="K482" i="23"/>
  <c r="K481" i="23"/>
  <c r="K480" i="23"/>
  <c r="K479" i="23"/>
  <c r="K478" i="23"/>
  <c r="K477" i="23"/>
  <c r="K476" i="23"/>
  <c r="K475" i="23"/>
  <c r="K474" i="23"/>
  <c r="K473" i="23"/>
  <c r="K472" i="23"/>
  <c r="K471" i="23"/>
  <c r="K470" i="23"/>
  <c r="K469" i="23"/>
  <c r="K468" i="23"/>
  <c r="K467" i="23"/>
  <c r="K466" i="23"/>
  <c r="K465" i="23"/>
  <c r="K464" i="23"/>
  <c r="K463" i="23"/>
  <c r="K462" i="23"/>
  <c r="K461" i="23"/>
  <c r="K460" i="23"/>
  <c r="K459" i="23"/>
  <c r="K458" i="23"/>
  <c r="K457" i="23"/>
  <c r="K456" i="23"/>
  <c r="K455" i="23"/>
  <c r="K454" i="23"/>
  <c r="K453" i="23"/>
  <c r="K452" i="23"/>
  <c r="K451" i="23"/>
  <c r="K450" i="23"/>
  <c r="K449" i="23"/>
  <c r="K448" i="23"/>
  <c r="K447" i="23"/>
  <c r="K446" i="23"/>
  <c r="K445" i="23"/>
  <c r="K444" i="23"/>
  <c r="K443" i="23"/>
  <c r="K442" i="23"/>
  <c r="K441" i="23"/>
  <c r="K440" i="23"/>
  <c r="K439" i="23"/>
  <c r="K438" i="23"/>
  <c r="K437" i="23"/>
  <c r="K436" i="23"/>
  <c r="K435" i="23"/>
  <c r="K434" i="23"/>
  <c r="K433" i="23"/>
  <c r="K432" i="23"/>
  <c r="K431" i="23"/>
  <c r="K430" i="23"/>
  <c r="K429" i="23"/>
  <c r="K428" i="23"/>
  <c r="K427" i="23"/>
  <c r="K426" i="23"/>
  <c r="K425" i="23"/>
  <c r="K424" i="23"/>
  <c r="K423" i="23"/>
  <c r="K422" i="23"/>
  <c r="K421" i="23"/>
  <c r="K420" i="23"/>
  <c r="K419" i="23"/>
  <c r="K418" i="23"/>
  <c r="K417" i="23"/>
  <c r="K416" i="23"/>
  <c r="K415" i="23"/>
  <c r="K414" i="23"/>
  <c r="K413" i="23"/>
  <c r="K412" i="23"/>
  <c r="K411" i="23"/>
  <c r="K410" i="23"/>
  <c r="K409" i="23"/>
  <c r="K408" i="23"/>
  <c r="K407" i="23"/>
  <c r="K406" i="23"/>
  <c r="K405" i="23"/>
  <c r="K404" i="23"/>
  <c r="K403" i="23"/>
  <c r="K402" i="23"/>
  <c r="K401" i="23"/>
  <c r="K400" i="23"/>
  <c r="K399" i="23"/>
  <c r="K398" i="23"/>
  <c r="K397" i="23"/>
  <c r="K396" i="23"/>
  <c r="K395" i="23"/>
  <c r="K394" i="23"/>
  <c r="K393" i="23"/>
  <c r="K392" i="23"/>
  <c r="K391" i="23"/>
  <c r="K390" i="23"/>
  <c r="K389" i="23"/>
  <c r="K388" i="23"/>
  <c r="K387" i="23"/>
  <c r="K386" i="23"/>
  <c r="K385" i="23"/>
  <c r="K384" i="23"/>
  <c r="K383" i="23"/>
  <c r="K382" i="23"/>
  <c r="K381" i="23"/>
  <c r="K380" i="23"/>
  <c r="K379" i="23"/>
  <c r="K378" i="23"/>
  <c r="K377" i="23"/>
  <c r="K376" i="23"/>
  <c r="K375" i="23"/>
  <c r="K374" i="23"/>
  <c r="K373" i="23"/>
  <c r="K372" i="23"/>
  <c r="K371" i="23"/>
  <c r="K370" i="23"/>
  <c r="K369" i="23"/>
  <c r="K368" i="23"/>
  <c r="K367" i="23"/>
  <c r="K366" i="23"/>
  <c r="K365" i="23"/>
  <c r="K364" i="23"/>
  <c r="K363" i="23"/>
  <c r="K362" i="23"/>
  <c r="K361" i="23"/>
  <c r="K360" i="23"/>
  <c r="K359" i="23"/>
  <c r="K358" i="23"/>
  <c r="K357" i="23"/>
  <c r="K356" i="23"/>
  <c r="K355" i="23"/>
  <c r="K354" i="23"/>
  <c r="K353" i="23"/>
  <c r="K352" i="23"/>
  <c r="K351" i="23"/>
  <c r="K350" i="23"/>
  <c r="K349" i="23"/>
  <c r="K348" i="23"/>
  <c r="K347" i="23"/>
  <c r="K346" i="23"/>
  <c r="K345" i="23"/>
  <c r="K344" i="23"/>
  <c r="K343" i="23"/>
  <c r="K342" i="23"/>
  <c r="K341" i="23"/>
  <c r="K340" i="23"/>
  <c r="K339" i="23"/>
  <c r="K338" i="23"/>
  <c r="K337" i="23"/>
  <c r="K336" i="23"/>
  <c r="K335" i="23"/>
  <c r="K334" i="23"/>
  <c r="K333" i="23"/>
  <c r="K332" i="23"/>
  <c r="K331" i="23"/>
  <c r="K330" i="23"/>
  <c r="K329" i="23"/>
  <c r="K328" i="23"/>
  <c r="K327" i="23"/>
  <c r="K326" i="23"/>
  <c r="K325" i="23"/>
  <c r="K324" i="23"/>
  <c r="K323" i="23"/>
  <c r="K322" i="23"/>
  <c r="K321" i="23"/>
  <c r="K320" i="23"/>
  <c r="K319" i="23"/>
  <c r="K318" i="23"/>
  <c r="K317" i="23"/>
  <c r="K316" i="23"/>
  <c r="K315" i="23"/>
  <c r="K314" i="23"/>
  <c r="K313" i="23"/>
  <c r="K312" i="23"/>
  <c r="K311" i="23"/>
  <c r="K310" i="23"/>
  <c r="K309" i="23"/>
  <c r="K308" i="23"/>
  <c r="K307" i="23"/>
  <c r="K306" i="23"/>
  <c r="K305" i="23"/>
  <c r="K304" i="23"/>
  <c r="K303" i="23"/>
  <c r="K302" i="23"/>
  <c r="K301" i="23"/>
  <c r="K300" i="23"/>
  <c r="K299" i="23"/>
  <c r="K298" i="23"/>
  <c r="K297" i="23"/>
  <c r="K296" i="23"/>
  <c r="K295" i="23"/>
  <c r="K294" i="23"/>
  <c r="K293" i="23"/>
  <c r="K292" i="23"/>
  <c r="K291" i="23"/>
  <c r="K290" i="23"/>
  <c r="K289" i="23"/>
  <c r="K288" i="23"/>
  <c r="K287" i="23"/>
  <c r="K286" i="23"/>
  <c r="K284" i="23"/>
  <c r="K283" i="23"/>
  <c r="K282" i="23"/>
  <c r="K281" i="23"/>
  <c r="K280" i="23"/>
  <c r="K279" i="23"/>
  <c r="K278" i="23"/>
  <c r="K277" i="23"/>
  <c r="K276" i="23"/>
  <c r="K275" i="23"/>
  <c r="K273" i="23"/>
  <c r="K272" i="23"/>
  <c r="K271" i="23"/>
  <c r="K269" i="23"/>
  <c r="K268" i="23"/>
  <c r="K267" i="23"/>
  <c r="K266" i="23"/>
  <c r="K264" i="23"/>
  <c r="K263" i="23"/>
  <c r="K262" i="23"/>
  <c r="K260" i="23"/>
  <c r="K259" i="23"/>
  <c r="K258" i="23"/>
  <c r="K257" i="23"/>
  <c r="K256" i="23"/>
  <c r="K255" i="23"/>
  <c r="K249" i="23"/>
  <c r="K248" i="23"/>
  <c r="K247" i="23"/>
  <c r="K243" i="23"/>
  <c r="K242" i="23"/>
  <c r="K241" i="23"/>
  <c r="K240" i="23"/>
  <c r="K239" i="23"/>
  <c r="K238" i="23"/>
  <c r="K237" i="23"/>
  <c r="K236" i="23"/>
  <c r="K235" i="23"/>
  <c r="K234" i="23"/>
  <c r="K233" i="23"/>
  <c r="K232" i="23"/>
  <c r="K231" i="23"/>
  <c r="K230" i="23"/>
  <c r="K228" i="23"/>
  <c r="K227" i="23"/>
  <c r="K226" i="23"/>
  <c r="K225" i="23"/>
  <c r="K224" i="23"/>
  <c r="K223" i="23"/>
  <c r="K222" i="23"/>
  <c r="K221" i="23"/>
  <c r="K220" i="23"/>
  <c r="K219" i="23"/>
  <c r="K218" i="23"/>
  <c r="K217" i="23"/>
  <c r="K216" i="23"/>
  <c r="K215" i="23"/>
  <c r="K214" i="23"/>
  <c r="K213" i="23"/>
  <c r="K212" i="23"/>
  <c r="K211" i="23"/>
  <c r="K210" i="23"/>
  <c r="K209" i="23"/>
  <c r="K208" i="23"/>
  <c r="K207" i="23"/>
  <c r="K206" i="23"/>
  <c r="K205" i="23"/>
  <c r="K204" i="23"/>
  <c r="K203" i="23"/>
  <c r="K202" i="23"/>
  <c r="K201" i="23"/>
  <c r="K200" i="23"/>
  <c r="K199" i="23"/>
  <c r="K198" i="23"/>
  <c r="K197" i="23"/>
  <c r="K196" i="23"/>
  <c r="K195" i="23"/>
  <c r="K194" i="23"/>
  <c r="K193" i="23"/>
  <c r="K192" i="23"/>
  <c r="K191" i="23"/>
  <c r="K190" i="23"/>
  <c r="K189" i="23"/>
  <c r="K188" i="23"/>
  <c r="K187" i="23"/>
  <c r="K186" i="23"/>
  <c r="K185" i="23"/>
  <c r="K184" i="23"/>
  <c r="K183" i="23"/>
  <c r="K182" i="23"/>
  <c r="K181" i="23"/>
  <c r="K180" i="23"/>
  <c r="K179" i="23"/>
  <c r="K178" i="23"/>
  <c r="K177" i="23"/>
  <c r="K176" i="23"/>
  <c r="K175" i="23"/>
  <c r="K174" i="23"/>
  <c r="K173" i="23"/>
  <c r="K172" i="23"/>
  <c r="K171" i="23"/>
  <c r="K170" i="23"/>
  <c r="K169" i="23"/>
  <c r="K168" i="23"/>
  <c r="K167" i="23"/>
  <c r="K166" i="23"/>
  <c r="K165" i="23"/>
  <c r="K164" i="23"/>
  <c r="K163" i="23"/>
  <c r="K162" i="23"/>
  <c r="K161" i="23"/>
  <c r="K160" i="23"/>
  <c r="K159" i="23"/>
  <c r="K158" i="23"/>
  <c r="K157" i="23"/>
  <c r="K156" i="23"/>
  <c r="K155" i="23"/>
  <c r="K154" i="23"/>
  <c r="K153" i="23"/>
  <c r="K152" i="23"/>
  <c r="K151" i="23"/>
  <c r="K150" i="23"/>
  <c r="K149" i="23"/>
  <c r="K148" i="23"/>
  <c r="K147" i="23"/>
  <c r="K146" i="23"/>
  <c r="K145" i="23"/>
  <c r="K144" i="23"/>
  <c r="K143" i="23"/>
  <c r="K142" i="23"/>
  <c r="K141" i="23"/>
  <c r="K140" i="23"/>
  <c r="K139" i="23"/>
  <c r="K138" i="23"/>
  <c r="K137" i="23"/>
  <c r="K136" i="23"/>
  <c r="K135" i="23"/>
  <c r="K134" i="23"/>
  <c r="K133" i="23"/>
  <c r="K132" i="23"/>
  <c r="K131" i="23"/>
  <c r="K130" i="23"/>
  <c r="K129" i="23"/>
  <c r="K128" i="23"/>
  <c r="K127" i="23"/>
  <c r="K126" i="23"/>
  <c r="K125" i="23"/>
  <c r="K124" i="23"/>
  <c r="K123" i="23"/>
  <c r="K122" i="23"/>
  <c r="K121" i="23"/>
  <c r="K120" i="23"/>
  <c r="K119" i="23"/>
  <c r="K118" i="23"/>
  <c r="K117" i="23"/>
  <c r="K116" i="23"/>
  <c r="K115" i="23"/>
  <c r="K114" i="23"/>
  <c r="K113" i="23"/>
  <c r="K112" i="23"/>
  <c r="K111" i="23"/>
  <c r="K110" i="23"/>
  <c r="K109" i="23"/>
  <c r="K108" i="23"/>
  <c r="K107" i="23"/>
  <c r="K106" i="23"/>
  <c r="K105" i="23"/>
  <c r="K104" i="23"/>
  <c r="K103" i="23"/>
  <c r="K102" i="23"/>
  <c r="K101" i="23"/>
  <c r="K100" i="23"/>
  <c r="K99" i="23"/>
  <c r="K98" i="23"/>
  <c r="K97" i="23"/>
  <c r="K96" i="23"/>
  <c r="K95" i="23"/>
  <c r="K94" i="23"/>
  <c r="K93" i="23"/>
  <c r="K92" i="23"/>
  <c r="K91" i="23"/>
  <c r="K90" i="23"/>
  <c r="K89" i="23"/>
  <c r="K88" i="23"/>
  <c r="K87" i="23"/>
  <c r="K86" i="23"/>
  <c r="K85" i="23"/>
  <c r="K84" i="23"/>
  <c r="K83" i="23"/>
  <c r="K77" i="23"/>
  <c r="K76" i="23"/>
  <c r="K75" i="23"/>
  <c r="K74" i="23"/>
  <c r="K73" i="23"/>
  <c r="K72" i="23"/>
  <c r="K71" i="23"/>
  <c r="K70" i="23"/>
  <c r="K69" i="23"/>
  <c r="K68" i="23"/>
  <c r="K67" i="23"/>
  <c r="K66" i="23"/>
  <c r="K65" i="23"/>
  <c r="K64" i="23"/>
  <c r="K63" i="23"/>
  <c r="K62" i="23"/>
  <c r="K61" i="23"/>
  <c r="K60" i="23"/>
  <c r="K59" i="23"/>
  <c r="K58" i="23"/>
  <c r="K57" i="23"/>
  <c r="K56" i="23"/>
  <c r="K55" i="23"/>
  <c r="K54" i="23"/>
  <c r="K53" i="23"/>
  <c r="K52" i="23"/>
  <c r="K51" i="23"/>
  <c r="K50" i="23"/>
  <c r="K49" i="23"/>
  <c r="K48" i="23"/>
  <c r="K47" i="23"/>
  <c r="K46" i="23"/>
  <c r="K45" i="23"/>
  <c r="K44" i="23"/>
  <c r="K43" i="23"/>
  <c r="K42" i="23"/>
  <c r="K41" i="23"/>
  <c r="K40" i="23"/>
  <c r="K39" i="23"/>
  <c r="K38" i="23"/>
  <c r="K37" i="23"/>
  <c r="K36" i="23"/>
  <c r="K35" i="23"/>
  <c r="K34" i="23"/>
  <c r="K33" i="23"/>
  <c r="K32" i="23"/>
  <c r="K31" i="23"/>
  <c r="K30" i="23"/>
  <c r="K29" i="23"/>
  <c r="K28" i="23"/>
  <c r="K27" i="23"/>
  <c r="K26" i="23"/>
  <c r="K25" i="23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K10" i="23"/>
  <c r="K1123" i="22"/>
  <c r="K1122" i="22"/>
  <c r="K1121" i="22"/>
  <c r="K1120" i="22"/>
  <c r="K1119" i="22"/>
  <c r="K1118" i="22"/>
  <c r="K1117" i="22"/>
  <c r="K1116" i="22"/>
  <c r="K1115" i="22"/>
  <c r="K1114" i="22"/>
  <c r="K1113" i="22"/>
  <c r="K1112" i="22"/>
  <c r="K1111" i="22"/>
  <c r="K1110" i="22"/>
  <c r="K1109" i="22"/>
  <c r="K1108" i="22"/>
  <c r="K1107" i="22"/>
  <c r="K1106" i="22"/>
  <c r="K1105" i="22"/>
  <c r="K1104" i="22"/>
  <c r="K1103" i="22"/>
  <c r="K1102" i="22"/>
  <c r="K1101" i="22"/>
  <c r="K1100" i="22"/>
  <c r="K1099" i="22"/>
  <c r="K1098" i="22"/>
  <c r="K1097" i="22"/>
  <c r="K1096" i="22"/>
  <c r="K1095" i="22"/>
  <c r="K1094" i="22"/>
  <c r="K1093" i="22"/>
  <c r="K1092" i="22"/>
  <c r="K1091" i="22"/>
  <c r="K1090" i="22"/>
  <c r="K1089" i="22"/>
  <c r="K1088" i="22"/>
  <c r="K1087" i="22"/>
  <c r="K1086" i="22"/>
  <c r="K1085" i="22"/>
  <c r="K1084" i="22"/>
  <c r="K1083" i="22"/>
  <c r="K1082" i="22"/>
  <c r="K1081" i="22"/>
  <c r="K1080" i="22"/>
  <c r="K1079" i="22"/>
  <c r="K1078" i="22"/>
  <c r="K1077" i="22"/>
  <c r="K1076" i="22"/>
  <c r="K1075" i="22"/>
  <c r="K1074" i="22"/>
  <c r="K1073" i="22"/>
  <c r="K1072" i="22"/>
  <c r="K1071" i="22"/>
  <c r="K1070" i="22"/>
  <c r="K1069" i="22"/>
  <c r="K1068" i="22"/>
  <c r="K1067" i="22"/>
  <c r="K1066" i="22"/>
  <c r="K1065" i="22"/>
  <c r="K1064" i="22"/>
  <c r="K1063" i="22"/>
  <c r="K1062" i="22"/>
  <c r="K1061" i="22"/>
  <c r="K1060" i="22"/>
  <c r="K1059" i="22"/>
  <c r="K1058" i="22"/>
  <c r="K1057" i="22"/>
  <c r="K1056" i="22"/>
  <c r="K1055" i="22"/>
  <c r="K1054" i="22"/>
  <c r="K1053" i="22"/>
  <c r="K1052" i="22"/>
  <c r="K1051" i="22"/>
  <c r="K1050" i="22"/>
  <c r="K1049" i="22"/>
  <c r="K1048" i="22"/>
  <c r="K1047" i="22"/>
  <c r="K1046" i="22"/>
  <c r="K1045" i="22"/>
  <c r="K1044" i="22"/>
  <c r="K1043" i="22"/>
  <c r="K1042" i="22"/>
  <c r="K1041" i="22"/>
  <c r="K1040" i="22"/>
  <c r="K1039" i="22"/>
  <c r="K1038" i="22"/>
  <c r="K1037" i="22"/>
  <c r="K1036" i="22"/>
  <c r="K1035" i="22"/>
  <c r="K1034" i="22"/>
  <c r="K1033" i="22"/>
  <c r="K1032" i="22"/>
  <c r="K1031" i="22"/>
  <c r="K1030" i="22"/>
  <c r="K1029" i="22"/>
  <c r="K1028" i="22"/>
  <c r="K1027" i="22"/>
  <c r="K1026" i="22"/>
  <c r="K1025" i="22"/>
  <c r="K1024" i="22"/>
  <c r="K1023" i="22"/>
  <c r="K1022" i="22"/>
  <c r="K1021" i="22"/>
  <c r="K1020" i="22"/>
  <c r="K1019" i="22"/>
  <c r="K1018" i="22"/>
  <c r="K1017" i="22"/>
  <c r="K1016" i="22"/>
  <c r="K1015" i="22"/>
  <c r="K1014" i="22"/>
  <c r="K1013" i="22"/>
  <c r="K1012" i="22"/>
  <c r="K1011" i="22"/>
  <c r="K1010" i="22"/>
  <c r="K1009" i="22"/>
  <c r="K1008" i="22"/>
  <c r="K1007" i="22"/>
  <c r="K1006" i="22"/>
  <c r="K1005" i="22"/>
  <c r="K1004" i="22"/>
  <c r="K1003" i="22"/>
  <c r="K1002" i="22"/>
  <c r="K1001" i="22"/>
  <c r="K1000" i="22"/>
  <c r="K999" i="22"/>
  <c r="K998" i="22"/>
  <c r="K997" i="22"/>
  <c r="K996" i="22"/>
  <c r="K995" i="22"/>
  <c r="K994" i="22"/>
  <c r="K993" i="22"/>
  <c r="K992" i="22"/>
  <c r="K991" i="22"/>
  <c r="K990" i="22"/>
  <c r="K989" i="22"/>
  <c r="K988" i="22"/>
  <c r="K987" i="22"/>
  <c r="K984" i="22"/>
  <c r="K983" i="22"/>
  <c r="K982" i="22"/>
  <c r="K981" i="22"/>
  <c r="K980" i="22"/>
  <c r="K979" i="22"/>
  <c r="K978" i="22"/>
  <c r="K977" i="22"/>
  <c r="K976" i="22"/>
  <c r="K975" i="22"/>
  <c r="K974" i="22"/>
  <c r="K973" i="22"/>
  <c r="K972" i="22"/>
  <c r="K971" i="22"/>
  <c r="K970" i="22"/>
  <c r="K969" i="22"/>
  <c r="K968" i="22"/>
  <c r="K967" i="22"/>
  <c r="K966" i="22"/>
  <c r="K965" i="22"/>
  <c r="K964" i="22"/>
  <c r="K963" i="22"/>
  <c r="K962" i="22"/>
  <c r="K961" i="22"/>
  <c r="K960" i="22"/>
  <c r="K959" i="22"/>
  <c r="K958" i="22"/>
  <c r="K957" i="22"/>
  <c r="K956" i="22"/>
  <c r="K955" i="22"/>
  <c r="K954" i="22"/>
  <c r="K953" i="22"/>
  <c r="K952" i="22"/>
  <c r="K951" i="22"/>
  <c r="K950" i="22"/>
  <c r="K949" i="22"/>
  <c r="K948" i="22"/>
  <c r="K947" i="22"/>
  <c r="K946" i="22"/>
  <c r="K945" i="22"/>
  <c r="K944" i="22"/>
  <c r="K943" i="22"/>
  <c r="K942" i="22"/>
  <c r="K941" i="22"/>
  <c r="K940" i="22"/>
  <c r="K939" i="22"/>
  <c r="K938" i="22"/>
  <c r="K937" i="22"/>
  <c r="K936" i="22"/>
  <c r="K935" i="22"/>
  <c r="K934" i="22"/>
  <c r="K933" i="22"/>
  <c r="K932" i="22"/>
  <c r="K931" i="22"/>
  <c r="K930" i="22"/>
  <c r="K929" i="22"/>
  <c r="K928" i="22"/>
  <c r="K927" i="22"/>
  <c r="K926" i="22"/>
  <c r="K925" i="22"/>
  <c r="K924" i="22"/>
  <c r="K923" i="22"/>
  <c r="K922" i="22"/>
  <c r="K921" i="22"/>
  <c r="K920" i="22"/>
  <c r="K919" i="22"/>
  <c r="K918" i="22"/>
  <c r="K917" i="22"/>
  <c r="K916" i="22"/>
  <c r="K915" i="22"/>
  <c r="K914" i="22"/>
  <c r="K913" i="22"/>
  <c r="K912" i="22"/>
  <c r="K911" i="22"/>
  <c r="K910" i="22"/>
  <c r="K909" i="22"/>
  <c r="K908" i="22"/>
  <c r="K907" i="22"/>
  <c r="K906" i="22"/>
  <c r="K905" i="22"/>
  <c r="K904" i="22"/>
  <c r="K903" i="22"/>
  <c r="K902" i="22"/>
  <c r="K901" i="22"/>
  <c r="K900" i="22"/>
  <c r="K899" i="22"/>
  <c r="K898" i="22"/>
  <c r="K897" i="22"/>
  <c r="K896" i="22"/>
  <c r="K895" i="22"/>
  <c r="K894" i="22"/>
  <c r="K893" i="22"/>
  <c r="K892" i="22"/>
  <c r="K891" i="22"/>
  <c r="K890" i="22"/>
  <c r="K889" i="22"/>
  <c r="K888" i="22"/>
  <c r="K887" i="22"/>
  <c r="K886" i="22"/>
  <c r="K885" i="22"/>
  <c r="K884" i="22"/>
  <c r="K883" i="22"/>
  <c r="K882" i="22"/>
  <c r="K881" i="22"/>
  <c r="K880" i="22"/>
  <c r="K879" i="22"/>
  <c r="K878" i="22"/>
  <c r="K877" i="22"/>
  <c r="K876" i="22"/>
  <c r="K875" i="22"/>
  <c r="K874" i="22"/>
  <c r="K873" i="22"/>
  <c r="K872" i="22"/>
  <c r="K871" i="22"/>
  <c r="K870" i="22"/>
  <c r="K869" i="22"/>
  <c r="K868" i="22"/>
  <c r="K867" i="22"/>
  <c r="K866" i="22"/>
  <c r="K865" i="22"/>
  <c r="K864" i="22"/>
  <c r="K863" i="22"/>
  <c r="K862" i="22"/>
  <c r="K861" i="22"/>
  <c r="K860" i="22"/>
  <c r="K859" i="22"/>
  <c r="K858" i="22"/>
  <c r="K857" i="22"/>
  <c r="K856" i="22"/>
  <c r="K855" i="22"/>
  <c r="K854" i="22"/>
  <c r="K853" i="22"/>
  <c r="K852" i="22"/>
  <c r="K851" i="22"/>
  <c r="K850" i="22"/>
  <c r="K849" i="22"/>
  <c r="K848" i="22"/>
  <c r="K847" i="22"/>
  <c r="K846" i="22"/>
  <c r="K845" i="22"/>
  <c r="K844" i="22"/>
  <c r="K843" i="22"/>
  <c r="K842" i="22"/>
  <c r="K841" i="22"/>
  <c r="K840" i="22"/>
  <c r="K839" i="22"/>
  <c r="K838" i="22"/>
  <c r="K837" i="22"/>
  <c r="K836" i="22"/>
  <c r="K835" i="22"/>
  <c r="K834" i="22"/>
  <c r="K833" i="22"/>
  <c r="K832" i="22"/>
  <c r="K831" i="22"/>
  <c r="K830" i="22"/>
  <c r="K829" i="22"/>
  <c r="K828" i="22"/>
  <c r="K827" i="22"/>
  <c r="K826" i="22"/>
  <c r="K825" i="22"/>
  <c r="K824" i="22"/>
  <c r="K823" i="22"/>
  <c r="K822" i="22"/>
  <c r="K821" i="22"/>
  <c r="K820" i="22"/>
  <c r="K819" i="22"/>
  <c r="K818" i="22"/>
  <c r="K817" i="22"/>
  <c r="K816" i="22"/>
  <c r="K815" i="22"/>
  <c r="K814" i="22"/>
  <c r="K813" i="22"/>
  <c r="K812" i="22"/>
  <c r="K811" i="22"/>
  <c r="K810" i="22"/>
  <c r="K809" i="22"/>
  <c r="K808" i="22"/>
  <c r="K805" i="22"/>
  <c r="K804" i="22"/>
  <c r="K802" i="22"/>
  <c r="K801" i="22"/>
  <c r="K800" i="22"/>
  <c r="K799" i="22"/>
  <c r="K798" i="22"/>
  <c r="K797" i="22"/>
  <c r="K796" i="22"/>
  <c r="K795" i="22"/>
  <c r="K794" i="22"/>
  <c r="K793" i="22"/>
  <c r="K792" i="22"/>
  <c r="K791" i="22"/>
  <c r="K790" i="22"/>
  <c r="K789" i="22"/>
  <c r="K788" i="22"/>
  <c r="K787" i="22"/>
  <c r="K786" i="22"/>
  <c r="K785" i="22"/>
  <c r="K784" i="22"/>
  <c r="K783" i="22"/>
  <c r="K782" i="22"/>
  <c r="K781" i="22"/>
  <c r="K780" i="22"/>
  <c r="K779" i="22"/>
  <c r="K778" i="22"/>
  <c r="K777" i="22"/>
  <c r="K776" i="22"/>
  <c r="K775" i="22"/>
  <c r="K774" i="22"/>
  <c r="K773" i="22"/>
  <c r="K772" i="22"/>
  <c r="K771" i="22"/>
  <c r="K770" i="22"/>
  <c r="K769" i="22"/>
  <c r="K768" i="22"/>
  <c r="K767" i="22"/>
  <c r="K766" i="22"/>
  <c r="K765" i="22"/>
  <c r="K764" i="22"/>
  <c r="K763" i="22"/>
  <c r="K762" i="22"/>
  <c r="K761" i="22"/>
  <c r="K760" i="22"/>
  <c r="K759" i="22"/>
  <c r="K758" i="22"/>
  <c r="K757" i="22"/>
  <c r="K756" i="22"/>
  <c r="K755" i="22"/>
  <c r="K754" i="22"/>
  <c r="K753" i="22"/>
  <c r="K752" i="22"/>
  <c r="K751" i="22"/>
  <c r="K750" i="22"/>
  <c r="K749" i="22"/>
  <c r="K748" i="22"/>
  <c r="K747" i="22"/>
  <c r="K746" i="22"/>
  <c r="K745" i="22"/>
  <c r="K744" i="22"/>
  <c r="K743" i="22"/>
  <c r="K742" i="22"/>
  <c r="K741" i="22"/>
  <c r="K740" i="22"/>
  <c r="K739" i="22"/>
  <c r="K738" i="22"/>
  <c r="K737" i="22"/>
  <c r="K736" i="22"/>
  <c r="K735" i="22"/>
  <c r="K734" i="22"/>
  <c r="K733" i="22"/>
  <c r="K732" i="22"/>
  <c r="K731" i="22"/>
  <c r="K730" i="22"/>
  <c r="K729" i="22"/>
  <c r="K728" i="22"/>
  <c r="K727" i="22"/>
  <c r="K726" i="22"/>
  <c r="K725" i="22"/>
  <c r="K724" i="22"/>
  <c r="K723" i="22"/>
  <c r="K722" i="22"/>
  <c r="K721" i="22"/>
  <c r="K720" i="22"/>
  <c r="K719" i="22"/>
  <c r="K718" i="22"/>
  <c r="K717" i="22"/>
  <c r="K716" i="22"/>
  <c r="K715" i="22"/>
  <c r="K714" i="22"/>
  <c r="K713" i="22"/>
  <c r="K712" i="22"/>
  <c r="K711" i="22"/>
  <c r="K710" i="22"/>
  <c r="K709" i="22"/>
  <c r="K708" i="22"/>
  <c r="K707" i="22"/>
  <c r="K706" i="22"/>
  <c r="K705" i="22"/>
  <c r="K703" i="22"/>
  <c r="K702" i="22"/>
  <c r="K701" i="22"/>
  <c r="K700" i="22"/>
  <c r="K698" i="22"/>
  <c r="K697" i="22"/>
  <c r="K696" i="22"/>
  <c r="K694" i="22"/>
  <c r="K693" i="22"/>
  <c r="K692" i="22"/>
  <c r="K691" i="22"/>
  <c r="K690" i="22"/>
  <c r="K689" i="22"/>
  <c r="K688" i="22"/>
  <c r="K687" i="22"/>
  <c r="K686" i="22"/>
  <c r="K685" i="22"/>
  <c r="K672" i="22"/>
  <c r="K671" i="22"/>
  <c r="K670" i="22"/>
  <c r="K669" i="22"/>
  <c r="K668" i="22"/>
  <c r="K667" i="22"/>
  <c r="K666" i="22"/>
  <c r="K665" i="22"/>
  <c r="K664" i="22"/>
  <c r="K663" i="22"/>
  <c r="K662" i="22"/>
  <c r="K661" i="22"/>
  <c r="K660" i="22"/>
  <c r="K659" i="22"/>
  <c r="K658" i="22"/>
  <c r="K657" i="22"/>
  <c r="K656" i="22"/>
  <c r="K655" i="22"/>
  <c r="K654" i="22"/>
  <c r="K653" i="22"/>
  <c r="K652" i="22"/>
  <c r="K651" i="22"/>
  <c r="K650" i="22"/>
  <c r="K649" i="22"/>
  <c r="K648" i="22"/>
  <c r="K647" i="22"/>
  <c r="K646" i="22"/>
  <c r="K645" i="22"/>
  <c r="K644" i="22"/>
  <c r="K643" i="22"/>
  <c r="K642" i="22"/>
  <c r="K641" i="22"/>
  <c r="K640" i="22"/>
  <c r="K639" i="22"/>
  <c r="K638" i="22"/>
  <c r="K637" i="22"/>
  <c r="K636" i="22"/>
  <c r="K635" i="22"/>
  <c r="K634" i="22"/>
  <c r="K633" i="22"/>
  <c r="K632" i="22"/>
  <c r="K631" i="22"/>
  <c r="K630" i="22"/>
  <c r="K629" i="22"/>
  <c r="K628" i="22"/>
  <c r="K627" i="22"/>
  <c r="K626" i="22"/>
  <c r="K625" i="22"/>
  <c r="K624" i="22"/>
  <c r="K623" i="22"/>
  <c r="K622" i="22"/>
  <c r="K621" i="22"/>
  <c r="K620" i="22"/>
  <c r="K619" i="22"/>
  <c r="K618" i="22"/>
  <c r="K617" i="22"/>
  <c r="K616" i="22"/>
  <c r="K615" i="22"/>
  <c r="K614" i="22"/>
  <c r="K613" i="22"/>
  <c r="K612" i="22"/>
  <c r="K611" i="22"/>
  <c r="K610" i="22"/>
  <c r="K609" i="22"/>
  <c r="K608" i="22"/>
  <c r="K607" i="22"/>
  <c r="K606" i="22"/>
  <c r="K605" i="22"/>
  <c r="K604" i="22"/>
  <c r="K603" i="22"/>
  <c r="K602" i="22"/>
  <c r="K601" i="22"/>
  <c r="K600" i="22"/>
  <c r="K599" i="22"/>
  <c r="K598" i="22"/>
  <c r="K597" i="22"/>
  <c r="K596" i="22"/>
  <c r="K595" i="22"/>
  <c r="K594" i="22"/>
  <c r="K593" i="22"/>
  <c r="K592" i="22"/>
  <c r="K591" i="22"/>
  <c r="K590" i="22"/>
  <c r="K589" i="22"/>
  <c r="K588" i="22"/>
  <c r="K587" i="22"/>
  <c r="K586" i="22"/>
  <c r="K585" i="22"/>
  <c r="K584" i="22"/>
  <c r="K583" i="22"/>
  <c r="K582" i="22"/>
  <c r="K581" i="22"/>
  <c r="K580" i="22"/>
  <c r="K579" i="22"/>
  <c r="K578" i="22"/>
  <c r="K577" i="22"/>
  <c r="K576" i="22"/>
  <c r="K575" i="22"/>
  <c r="K574" i="22"/>
  <c r="K573" i="22"/>
  <c r="K572" i="22"/>
  <c r="K571" i="22"/>
  <c r="K570" i="22"/>
  <c r="K569" i="22"/>
  <c r="K568" i="22"/>
  <c r="K567" i="22"/>
  <c r="K566" i="22"/>
  <c r="K565" i="22"/>
  <c r="K564" i="22"/>
  <c r="K563" i="22"/>
  <c r="K562" i="22"/>
  <c r="K561" i="22"/>
  <c r="K560" i="22"/>
  <c r="K559" i="22"/>
  <c r="K558" i="22"/>
  <c r="K557" i="22"/>
  <c r="K556" i="22"/>
  <c r="K555" i="22"/>
  <c r="K554" i="22"/>
  <c r="K553" i="22"/>
  <c r="K552" i="22"/>
  <c r="K551" i="22"/>
  <c r="K550" i="22"/>
  <c r="K549" i="22"/>
  <c r="K548" i="22"/>
  <c r="K547" i="22"/>
  <c r="K546" i="22"/>
  <c r="K545" i="22"/>
  <c r="K544" i="22"/>
  <c r="K543" i="22"/>
  <c r="K542" i="22"/>
  <c r="K541" i="22"/>
  <c r="K540" i="22"/>
  <c r="K539" i="22"/>
  <c r="K538" i="22"/>
  <c r="K537" i="22"/>
  <c r="K536" i="22"/>
  <c r="K535" i="22"/>
  <c r="K534" i="22"/>
  <c r="K533" i="22"/>
  <c r="K532" i="22"/>
  <c r="K531" i="22"/>
  <c r="K530" i="22"/>
  <c r="K529" i="22"/>
  <c r="K528" i="22"/>
  <c r="K527" i="22"/>
  <c r="K526" i="22"/>
  <c r="K525" i="22"/>
  <c r="K524" i="22"/>
  <c r="K523" i="22"/>
  <c r="K522" i="22"/>
  <c r="K521" i="22"/>
  <c r="K520" i="22"/>
  <c r="K519" i="22"/>
  <c r="K518" i="22"/>
  <c r="K517" i="22"/>
  <c r="K516" i="22"/>
  <c r="K515" i="22"/>
  <c r="K514" i="22"/>
  <c r="K513" i="22"/>
  <c r="K512" i="22"/>
  <c r="K511" i="22"/>
  <c r="K510" i="22"/>
  <c r="K509" i="22"/>
  <c r="K508" i="22"/>
  <c r="K507" i="22"/>
  <c r="K506" i="22"/>
  <c r="K505" i="22"/>
  <c r="K504" i="22"/>
  <c r="K503" i="22"/>
  <c r="K502" i="22"/>
  <c r="K501" i="22"/>
  <c r="K500" i="22"/>
  <c r="K499" i="22"/>
  <c r="K498" i="22"/>
  <c r="K497" i="22"/>
  <c r="K496" i="22"/>
  <c r="K495" i="22"/>
  <c r="K494" i="22"/>
  <c r="K493" i="22"/>
  <c r="K492" i="22"/>
  <c r="K491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K458" i="22"/>
  <c r="K457" i="22"/>
  <c r="K456" i="22"/>
  <c r="K455" i="22"/>
  <c r="K454" i="22"/>
  <c r="K453" i="22"/>
  <c r="K452" i="22"/>
  <c r="K451" i="22"/>
  <c r="K450" i="22"/>
  <c r="K449" i="22"/>
  <c r="K448" i="22"/>
  <c r="K447" i="22"/>
  <c r="K446" i="22"/>
  <c r="K445" i="22"/>
  <c r="K444" i="22"/>
  <c r="K443" i="22"/>
  <c r="K442" i="22"/>
  <c r="K441" i="22"/>
  <c r="K440" i="22"/>
  <c r="K439" i="22"/>
  <c r="K438" i="22"/>
  <c r="K437" i="22"/>
  <c r="K436" i="22"/>
  <c r="K435" i="22"/>
  <c r="K434" i="22"/>
  <c r="K433" i="22"/>
  <c r="K432" i="22"/>
  <c r="K431" i="22"/>
  <c r="K430" i="22"/>
  <c r="K429" i="22"/>
  <c r="K428" i="22"/>
  <c r="K427" i="22"/>
  <c r="K426" i="22"/>
  <c r="K425" i="22"/>
  <c r="K424" i="22"/>
  <c r="K423" i="22"/>
  <c r="K422" i="22"/>
  <c r="K421" i="22"/>
  <c r="K420" i="22"/>
  <c r="K419" i="22"/>
  <c r="K418" i="22"/>
  <c r="K417" i="22"/>
  <c r="K416" i="22"/>
  <c r="K415" i="22"/>
  <c r="K414" i="22"/>
  <c r="K413" i="22"/>
  <c r="K412" i="22"/>
  <c r="K411" i="22"/>
  <c r="K410" i="22"/>
  <c r="K409" i="22"/>
  <c r="K408" i="22"/>
  <c r="K407" i="22"/>
  <c r="K406" i="22"/>
  <c r="K405" i="22"/>
  <c r="K404" i="22"/>
  <c r="K403" i="22"/>
  <c r="K402" i="22"/>
  <c r="K401" i="22"/>
  <c r="K400" i="22"/>
  <c r="K399" i="22"/>
  <c r="K398" i="22"/>
  <c r="K397" i="22"/>
  <c r="K396" i="22"/>
  <c r="K395" i="22"/>
  <c r="K394" i="22"/>
  <c r="K393" i="22"/>
  <c r="K392" i="22"/>
  <c r="K391" i="22"/>
  <c r="K390" i="22"/>
  <c r="K389" i="22"/>
  <c r="K388" i="22"/>
  <c r="K387" i="22"/>
  <c r="K386" i="22"/>
  <c r="K385" i="22"/>
  <c r="K384" i="22"/>
  <c r="K383" i="22"/>
  <c r="K382" i="22"/>
  <c r="K381" i="22"/>
  <c r="K380" i="22"/>
  <c r="K379" i="22"/>
  <c r="K378" i="22"/>
  <c r="K377" i="22"/>
  <c r="K376" i="22"/>
  <c r="K375" i="22"/>
  <c r="K374" i="22"/>
  <c r="K373" i="22"/>
  <c r="K372" i="22"/>
  <c r="K371" i="22"/>
  <c r="K370" i="22"/>
  <c r="K369" i="22"/>
  <c r="K368" i="22"/>
  <c r="K367" i="22"/>
  <c r="K366" i="22"/>
  <c r="K365" i="22"/>
  <c r="K364" i="22"/>
  <c r="K363" i="22"/>
  <c r="K362" i="22"/>
  <c r="K361" i="22"/>
  <c r="K360" i="22"/>
  <c r="K359" i="22"/>
  <c r="K358" i="22"/>
  <c r="K357" i="22"/>
  <c r="K356" i="22"/>
  <c r="K355" i="22"/>
  <c r="K354" i="22"/>
  <c r="K353" i="22"/>
  <c r="K352" i="22"/>
  <c r="K351" i="22"/>
  <c r="K350" i="22"/>
  <c r="K349" i="22"/>
  <c r="K348" i="22"/>
  <c r="K347" i="22"/>
  <c r="K346" i="22"/>
  <c r="K345" i="22"/>
  <c r="K344" i="22"/>
  <c r="K343" i="22"/>
  <c r="K342" i="22"/>
  <c r="K341" i="22"/>
  <c r="K340" i="22"/>
  <c r="K339" i="22"/>
  <c r="K338" i="22"/>
  <c r="K337" i="22"/>
  <c r="K336" i="22"/>
  <c r="K335" i="22"/>
  <c r="K334" i="22"/>
  <c r="K333" i="22"/>
  <c r="K332" i="22"/>
  <c r="K331" i="22"/>
  <c r="K330" i="22"/>
  <c r="K329" i="22"/>
  <c r="K328" i="22"/>
  <c r="K327" i="22"/>
  <c r="K326" i="22"/>
  <c r="K325" i="22"/>
  <c r="K324" i="22"/>
  <c r="K323" i="22"/>
  <c r="K322" i="22"/>
  <c r="K321" i="22"/>
  <c r="K320" i="22"/>
  <c r="K319" i="22"/>
  <c r="K318" i="22"/>
  <c r="K317" i="22"/>
  <c r="K316" i="22"/>
  <c r="K315" i="22"/>
  <c r="K314" i="22"/>
  <c r="K313" i="22"/>
  <c r="K312" i="22"/>
  <c r="K311" i="22"/>
  <c r="K310" i="22"/>
  <c r="K309" i="22"/>
  <c r="K308" i="22"/>
  <c r="K307" i="22"/>
  <c r="K306" i="22"/>
  <c r="K305" i="22"/>
  <c r="K304" i="22"/>
  <c r="K303" i="22"/>
  <c r="K302" i="22"/>
  <c r="K301" i="22"/>
  <c r="K300" i="22"/>
  <c r="K299" i="22"/>
  <c r="K298" i="22"/>
  <c r="K297" i="22"/>
  <c r="K296" i="22"/>
  <c r="K295" i="22"/>
  <c r="K294" i="22"/>
  <c r="K293" i="22"/>
  <c r="K292" i="22"/>
  <c r="K291" i="22"/>
  <c r="K290" i="22"/>
  <c r="K289" i="22"/>
  <c r="K288" i="22"/>
  <c r="K287" i="22"/>
  <c r="K286" i="22"/>
  <c r="K284" i="22"/>
  <c r="K283" i="22"/>
  <c r="K282" i="22"/>
  <c r="K281" i="22"/>
  <c r="K280" i="22"/>
  <c r="K279" i="22"/>
  <c r="K278" i="22"/>
  <c r="K277" i="22"/>
  <c r="K276" i="22"/>
  <c r="K275" i="22"/>
  <c r="K273" i="22"/>
  <c r="K272" i="22"/>
  <c r="K271" i="22"/>
  <c r="K269" i="22"/>
  <c r="K268" i="22"/>
  <c r="K267" i="22"/>
  <c r="K266" i="22"/>
  <c r="K264" i="22"/>
  <c r="K263" i="22"/>
  <c r="K262" i="22"/>
  <c r="K260" i="22"/>
  <c r="K259" i="22"/>
  <c r="K258" i="22"/>
  <c r="K257" i="22"/>
  <c r="K256" i="22"/>
  <c r="K255" i="22"/>
  <c r="K249" i="22"/>
  <c r="K248" i="22"/>
  <c r="K247" i="22"/>
  <c r="K243" i="22"/>
  <c r="K242" i="22"/>
  <c r="K241" i="22"/>
  <c r="K240" i="22"/>
  <c r="K239" i="22"/>
  <c r="K238" i="22"/>
  <c r="K237" i="22"/>
  <c r="K236" i="22"/>
  <c r="K235" i="22"/>
  <c r="K234" i="22"/>
  <c r="K233" i="22"/>
  <c r="K232" i="22"/>
  <c r="K231" i="22"/>
  <c r="K230" i="22"/>
  <c r="K228" i="22"/>
  <c r="K227" i="22"/>
  <c r="K226" i="22"/>
  <c r="K225" i="22"/>
  <c r="K224" i="22"/>
  <c r="K223" i="22"/>
  <c r="K222" i="22"/>
  <c r="K221" i="22"/>
  <c r="K220" i="22"/>
  <c r="K219" i="22"/>
  <c r="K218" i="22"/>
  <c r="K217" i="22"/>
  <c r="K216" i="22"/>
  <c r="K215" i="22"/>
  <c r="K214" i="22"/>
  <c r="K213" i="22"/>
  <c r="K212" i="22"/>
  <c r="K211" i="22"/>
  <c r="K210" i="22"/>
  <c r="K209" i="22"/>
  <c r="K208" i="22"/>
  <c r="K207" i="22"/>
  <c r="K206" i="22"/>
  <c r="K205" i="22"/>
  <c r="K204" i="22"/>
  <c r="K203" i="22"/>
  <c r="K202" i="22"/>
  <c r="K201" i="22"/>
  <c r="K200" i="22"/>
  <c r="K199" i="22"/>
  <c r="K198" i="22"/>
  <c r="K197" i="22"/>
  <c r="K196" i="22"/>
  <c r="K195" i="22"/>
  <c r="K194" i="22"/>
  <c r="K193" i="22"/>
  <c r="K192" i="22"/>
  <c r="K191" i="22"/>
  <c r="K190" i="22"/>
  <c r="K189" i="22"/>
  <c r="K188" i="22"/>
  <c r="K187" i="22"/>
  <c r="K186" i="22"/>
  <c r="K185" i="22"/>
  <c r="K184" i="22"/>
  <c r="K183" i="22"/>
  <c r="K182" i="22"/>
  <c r="K181" i="22"/>
  <c r="K180" i="22"/>
  <c r="K179" i="22"/>
  <c r="K178" i="22"/>
  <c r="K177" i="22"/>
  <c r="K176" i="22"/>
  <c r="K175" i="22"/>
  <c r="K174" i="22"/>
  <c r="K173" i="22"/>
  <c r="K172" i="22"/>
  <c r="K171" i="22"/>
  <c r="K170" i="22"/>
  <c r="K169" i="22"/>
  <c r="K168" i="22"/>
  <c r="K167" i="22"/>
  <c r="K166" i="22"/>
  <c r="K165" i="22"/>
  <c r="K164" i="22"/>
  <c r="K163" i="22"/>
  <c r="K162" i="22"/>
  <c r="K161" i="22"/>
  <c r="K160" i="22"/>
  <c r="K159" i="22"/>
  <c r="K158" i="22"/>
  <c r="K157" i="22"/>
  <c r="K156" i="22"/>
  <c r="K155" i="22"/>
  <c r="K154" i="22"/>
  <c r="K153" i="22"/>
  <c r="K152" i="22"/>
  <c r="K151" i="22"/>
  <c r="K150" i="22"/>
  <c r="K149" i="22"/>
  <c r="K148" i="22"/>
  <c r="K147" i="22"/>
  <c r="K146" i="22"/>
  <c r="K145" i="22"/>
  <c r="K144" i="22"/>
  <c r="K143" i="22"/>
  <c r="K142" i="22"/>
  <c r="K141" i="22"/>
  <c r="K140" i="22"/>
  <c r="K139" i="22"/>
  <c r="K138" i="22"/>
  <c r="K137" i="22"/>
  <c r="K136" i="22"/>
  <c r="K135" i="22"/>
  <c r="K134" i="22"/>
  <c r="K133" i="22"/>
  <c r="K132" i="22"/>
  <c r="K131" i="22"/>
  <c r="K130" i="22"/>
  <c r="K129" i="22"/>
  <c r="K128" i="22"/>
  <c r="K127" i="22"/>
  <c r="K126" i="22"/>
  <c r="K125" i="22"/>
  <c r="K124" i="22"/>
  <c r="K123" i="22"/>
  <c r="K122" i="22"/>
  <c r="K121" i="22"/>
  <c r="K120" i="22"/>
  <c r="K119" i="22"/>
  <c r="K118" i="22"/>
  <c r="K117" i="22"/>
  <c r="K116" i="22"/>
  <c r="K115" i="22"/>
  <c r="K114" i="22"/>
  <c r="K113" i="22"/>
  <c r="K112" i="22"/>
  <c r="K111" i="22"/>
  <c r="K110" i="22"/>
  <c r="K109" i="22"/>
  <c r="K108" i="22"/>
  <c r="K107" i="22"/>
  <c r="K106" i="22"/>
  <c r="K105" i="22"/>
  <c r="K104" i="22"/>
  <c r="K103" i="22"/>
  <c r="K102" i="22"/>
  <c r="K101" i="22"/>
  <c r="K100" i="22"/>
  <c r="K99" i="22"/>
  <c r="K98" i="22"/>
  <c r="K97" i="22"/>
  <c r="K96" i="22"/>
  <c r="K95" i="22"/>
  <c r="K94" i="22"/>
  <c r="K93" i="22"/>
  <c r="K92" i="22"/>
  <c r="K91" i="22"/>
  <c r="K90" i="22"/>
  <c r="K89" i="22"/>
  <c r="K88" i="22"/>
  <c r="K87" i="22"/>
  <c r="K86" i="22"/>
  <c r="K85" i="22"/>
  <c r="K84" i="22"/>
  <c r="K83" i="22"/>
  <c r="K77" i="22"/>
  <c r="K76" i="22"/>
  <c r="K75" i="22"/>
  <c r="K74" i="22"/>
  <c r="K73" i="22"/>
  <c r="K72" i="22"/>
  <c r="K71" i="22"/>
  <c r="K70" i="22"/>
  <c r="K69" i="22"/>
  <c r="K68" i="22"/>
  <c r="K67" i="22"/>
  <c r="K66" i="22"/>
  <c r="K65" i="22"/>
  <c r="K64" i="22"/>
  <c r="K63" i="22"/>
  <c r="K62" i="22"/>
  <c r="K61" i="22"/>
  <c r="K60" i="22"/>
  <c r="K59" i="22"/>
  <c r="K58" i="22"/>
  <c r="K57" i="22"/>
  <c r="K56" i="22"/>
  <c r="K55" i="22"/>
  <c r="K54" i="22"/>
  <c r="K53" i="22"/>
  <c r="K52" i="22"/>
  <c r="K51" i="22"/>
  <c r="K50" i="22"/>
  <c r="K49" i="22"/>
  <c r="K48" i="22"/>
  <c r="K47" i="22"/>
  <c r="K46" i="22"/>
  <c r="K45" i="22"/>
  <c r="K44" i="22"/>
  <c r="K43" i="22"/>
  <c r="K42" i="22"/>
  <c r="K41" i="22"/>
  <c r="K40" i="22"/>
  <c r="K39" i="22"/>
  <c r="K38" i="22"/>
  <c r="K37" i="22"/>
  <c r="K36" i="22"/>
  <c r="K35" i="22"/>
  <c r="K34" i="22"/>
  <c r="K33" i="22"/>
  <c r="K32" i="22"/>
  <c r="K31" i="22"/>
  <c r="K30" i="22"/>
  <c r="K29" i="22"/>
  <c r="K28" i="22"/>
  <c r="K27" i="22"/>
  <c r="K26" i="22"/>
  <c r="K25" i="22"/>
  <c r="K24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1123" i="21"/>
  <c r="K1122" i="21"/>
  <c r="K1121" i="21"/>
  <c r="K1120" i="21"/>
  <c r="K1119" i="21"/>
  <c r="K1118" i="21"/>
  <c r="K1117" i="21"/>
  <c r="K1116" i="21"/>
  <c r="K1115" i="21"/>
  <c r="K1114" i="21"/>
  <c r="K1113" i="21"/>
  <c r="K1112" i="21"/>
  <c r="K1111" i="21"/>
  <c r="K1110" i="21"/>
  <c r="K1109" i="21"/>
  <c r="K1108" i="21"/>
  <c r="K1107" i="21"/>
  <c r="K1106" i="21"/>
  <c r="K1105" i="21"/>
  <c r="K1104" i="21"/>
  <c r="K1103" i="21"/>
  <c r="K1102" i="21"/>
  <c r="K1101" i="21"/>
  <c r="K1100" i="21"/>
  <c r="K1099" i="21"/>
  <c r="K1098" i="21"/>
  <c r="K1097" i="21"/>
  <c r="K1096" i="21"/>
  <c r="K1095" i="21"/>
  <c r="K1094" i="21"/>
  <c r="K1093" i="21"/>
  <c r="K1092" i="21"/>
  <c r="K1091" i="21"/>
  <c r="K1090" i="21"/>
  <c r="K1089" i="21"/>
  <c r="K1088" i="21"/>
  <c r="K1087" i="21"/>
  <c r="K1086" i="21"/>
  <c r="K1085" i="21"/>
  <c r="K1084" i="21"/>
  <c r="K1083" i="21"/>
  <c r="K1082" i="21"/>
  <c r="K1081" i="21"/>
  <c r="K1080" i="21"/>
  <c r="K1079" i="21"/>
  <c r="K1078" i="21"/>
  <c r="K1077" i="21"/>
  <c r="K1076" i="21"/>
  <c r="K1075" i="21"/>
  <c r="K1074" i="21"/>
  <c r="K1073" i="21"/>
  <c r="K1072" i="21"/>
  <c r="K1071" i="21"/>
  <c r="K1070" i="21"/>
  <c r="K1069" i="21"/>
  <c r="K1068" i="21"/>
  <c r="K1067" i="21"/>
  <c r="K1066" i="21"/>
  <c r="K1065" i="21"/>
  <c r="K1064" i="21"/>
  <c r="K1063" i="21"/>
  <c r="K1062" i="21"/>
  <c r="K1061" i="21"/>
  <c r="K1060" i="21"/>
  <c r="K1059" i="21"/>
  <c r="K1058" i="21"/>
  <c r="K1057" i="21"/>
  <c r="K1056" i="21"/>
  <c r="K1055" i="21"/>
  <c r="K1054" i="21"/>
  <c r="K1053" i="21"/>
  <c r="K1052" i="21"/>
  <c r="K1051" i="21"/>
  <c r="K1050" i="21"/>
  <c r="K1049" i="21"/>
  <c r="K1048" i="21"/>
  <c r="K1047" i="21"/>
  <c r="K1046" i="21"/>
  <c r="K1045" i="21"/>
  <c r="K1044" i="21"/>
  <c r="K1043" i="21"/>
  <c r="K1042" i="21"/>
  <c r="K1041" i="21"/>
  <c r="K1040" i="21"/>
  <c r="K1039" i="21"/>
  <c r="K1038" i="21"/>
  <c r="K1037" i="21"/>
  <c r="K1036" i="21"/>
  <c r="K1035" i="21"/>
  <c r="K1034" i="21"/>
  <c r="K1033" i="21"/>
  <c r="K1032" i="21"/>
  <c r="K1031" i="21"/>
  <c r="K1030" i="21"/>
  <c r="K1029" i="21"/>
  <c r="K1028" i="21"/>
  <c r="K1027" i="21"/>
  <c r="K1026" i="21"/>
  <c r="K1025" i="21"/>
  <c r="K1024" i="21"/>
  <c r="K1023" i="21"/>
  <c r="K1022" i="21"/>
  <c r="K1021" i="21"/>
  <c r="K1020" i="21"/>
  <c r="K1019" i="21"/>
  <c r="K1018" i="21"/>
  <c r="K1017" i="21"/>
  <c r="K1016" i="21"/>
  <c r="K1015" i="21"/>
  <c r="K1014" i="21"/>
  <c r="K1013" i="21"/>
  <c r="K1012" i="21"/>
  <c r="K1011" i="21"/>
  <c r="K1010" i="21"/>
  <c r="K1009" i="21"/>
  <c r="K1008" i="21"/>
  <c r="K1007" i="21"/>
  <c r="K1006" i="21"/>
  <c r="K1005" i="21"/>
  <c r="K1004" i="21"/>
  <c r="K1003" i="21"/>
  <c r="K1002" i="21"/>
  <c r="K1001" i="21"/>
  <c r="K1000" i="21"/>
  <c r="K999" i="21"/>
  <c r="K998" i="21"/>
  <c r="K997" i="21"/>
  <c r="K996" i="21"/>
  <c r="K995" i="21"/>
  <c r="K994" i="21"/>
  <c r="K993" i="21"/>
  <c r="K992" i="21"/>
  <c r="K991" i="21"/>
  <c r="K990" i="21"/>
  <c r="K989" i="21"/>
  <c r="K988" i="21"/>
  <c r="K987" i="21"/>
  <c r="K984" i="21"/>
  <c r="K983" i="21"/>
  <c r="K982" i="21"/>
  <c r="K981" i="21"/>
  <c r="K980" i="21"/>
  <c r="K979" i="21"/>
  <c r="K978" i="21"/>
  <c r="K977" i="21"/>
  <c r="K976" i="21"/>
  <c r="K975" i="21"/>
  <c r="K974" i="21"/>
  <c r="K973" i="21"/>
  <c r="K972" i="21"/>
  <c r="K971" i="21"/>
  <c r="K970" i="21"/>
  <c r="K969" i="21"/>
  <c r="K968" i="21"/>
  <c r="K967" i="21"/>
  <c r="K966" i="21"/>
  <c r="K965" i="21"/>
  <c r="K964" i="21"/>
  <c r="K963" i="21"/>
  <c r="K962" i="21"/>
  <c r="K961" i="21"/>
  <c r="K960" i="21"/>
  <c r="K959" i="21"/>
  <c r="K958" i="21"/>
  <c r="K957" i="21"/>
  <c r="K956" i="21"/>
  <c r="K955" i="21"/>
  <c r="K954" i="21"/>
  <c r="K953" i="21"/>
  <c r="K952" i="21"/>
  <c r="K951" i="21"/>
  <c r="K950" i="21"/>
  <c r="K949" i="21"/>
  <c r="K948" i="21"/>
  <c r="K947" i="21"/>
  <c r="K946" i="21"/>
  <c r="K945" i="21"/>
  <c r="K944" i="21"/>
  <c r="K943" i="21"/>
  <c r="K942" i="21"/>
  <c r="K941" i="21"/>
  <c r="K940" i="21"/>
  <c r="K939" i="21"/>
  <c r="K938" i="21"/>
  <c r="K937" i="21"/>
  <c r="K936" i="21"/>
  <c r="K935" i="21"/>
  <c r="K934" i="21"/>
  <c r="K933" i="21"/>
  <c r="K932" i="21"/>
  <c r="K931" i="21"/>
  <c r="K930" i="21"/>
  <c r="K929" i="21"/>
  <c r="K928" i="21"/>
  <c r="K927" i="21"/>
  <c r="K926" i="21"/>
  <c r="K925" i="21"/>
  <c r="K924" i="21"/>
  <c r="K923" i="21"/>
  <c r="K922" i="21"/>
  <c r="K921" i="21"/>
  <c r="K920" i="21"/>
  <c r="K919" i="21"/>
  <c r="K918" i="21"/>
  <c r="K917" i="21"/>
  <c r="K916" i="21"/>
  <c r="K915" i="21"/>
  <c r="K914" i="21"/>
  <c r="K913" i="21"/>
  <c r="K912" i="21"/>
  <c r="K911" i="21"/>
  <c r="K910" i="21"/>
  <c r="K909" i="21"/>
  <c r="K908" i="21"/>
  <c r="K907" i="21"/>
  <c r="K906" i="21"/>
  <c r="K905" i="21"/>
  <c r="K904" i="21"/>
  <c r="K903" i="21"/>
  <c r="K902" i="21"/>
  <c r="K901" i="21"/>
  <c r="K900" i="21"/>
  <c r="K899" i="21"/>
  <c r="K898" i="21"/>
  <c r="K897" i="21"/>
  <c r="K896" i="21"/>
  <c r="K895" i="21"/>
  <c r="K894" i="21"/>
  <c r="K893" i="21"/>
  <c r="K892" i="21"/>
  <c r="K891" i="21"/>
  <c r="K890" i="21"/>
  <c r="K889" i="21"/>
  <c r="K888" i="21"/>
  <c r="K887" i="21"/>
  <c r="K886" i="21"/>
  <c r="K885" i="21"/>
  <c r="K884" i="21"/>
  <c r="K883" i="21"/>
  <c r="K882" i="21"/>
  <c r="K881" i="21"/>
  <c r="K880" i="21"/>
  <c r="K879" i="21"/>
  <c r="K878" i="21"/>
  <c r="K877" i="21"/>
  <c r="K876" i="21"/>
  <c r="K875" i="21"/>
  <c r="K874" i="21"/>
  <c r="K873" i="21"/>
  <c r="K872" i="21"/>
  <c r="K871" i="21"/>
  <c r="K870" i="21"/>
  <c r="K869" i="21"/>
  <c r="K868" i="21"/>
  <c r="K867" i="21"/>
  <c r="K866" i="21"/>
  <c r="K865" i="21"/>
  <c r="K864" i="21"/>
  <c r="K863" i="21"/>
  <c r="K862" i="21"/>
  <c r="K861" i="21"/>
  <c r="K860" i="21"/>
  <c r="K859" i="21"/>
  <c r="K858" i="21"/>
  <c r="K857" i="21"/>
  <c r="K856" i="21"/>
  <c r="K855" i="21"/>
  <c r="K854" i="21"/>
  <c r="K853" i="21"/>
  <c r="K852" i="21"/>
  <c r="K851" i="21"/>
  <c r="K850" i="21"/>
  <c r="K849" i="21"/>
  <c r="K848" i="21"/>
  <c r="K847" i="21"/>
  <c r="K846" i="21"/>
  <c r="K845" i="21"/>
  <c r="K844" i="21"/>
  <c r="K843" i="21"/>
  <c r="K842" i="21"/>
  <c r="K841" i="21"/>
  <c r="K840" i="21"/>
  <c r="K839" i="21"/>
  <c r="K838" i="21"/>
  <c r="K837" i="21"/>
  <c r="K836" i="21"/>
  <c r="K835" i="21"/>
  <c r="K834" i="21"/>
  <c r="K833" i="21"/>
  <c r="K832" i="21"/>
  <c r="K831" i="21"/>
  <c r="K830" i="21"/>
  <c r="K829" i="21"/>
  <c r="K828" i="21"/>
  <c r="K827" i="21"/>
  <c r="K826" i="21"/>
  <c r="K825" i="21"/>
  <c r="K824" i="21"/>
  <c r="K823" i="21"/>
  <c r="K822" i="21"/>
  <c r="K821" i="21"/>
  <c r="K820" i="21"/>
  <c r="K819" i="21"/>
  <c r="K818" i="21"/>
  <c r="K817" i="21"/>
  <c r="K816" i="21"/>
  <c r="K815" i="21"/>
  <c r="K814" i="21"/>
  <c r="K813" i="21"/>
  <c r="K812" i="21"/>
  <c r="K811" i="21"/>
  <c r="K810" i="21"/>
  <c r="K809" i="21"/>
  <c r="K808" i="21"/>
  <c r="K805" i="21"/>
  <c r="K804" i="21"/>
  <c r="K802" i="21"/>
  <c r="K801" i="21"/>
  <c r="K800" i="21"/>
  <c r="K799" i="21"/>
  <c r="K798" i="21"/>
  <c r="K797" i="21"/>
  <c r="K796" i="21"/>
  <c r="K795" i="21"/>
  <c r="K794" i="21"/>
  <c r="K793" i="21"/>
  <c r="K792" i="21"/>
  <c r="K791" i="21"/>
  <c r="K790" i="21"/>
  <c r="K789" i="21"/>
  <c r="K788" i="21"/>
  <c r="K787" i="21"/>
  <c r="K786" i="21"/>
  <c r="K785" i="21"/>
  <c r="K784" i="21"/>
  <c r="K783" i="21"/>
  <c r="K782" i="21"/>
  <c r="K781" i="21"/>
  <c r="K780" i="21"/>
  <c r="K779" i="21"/>
  <c r="K778" i="21"/>
  <c r="K777" i="21"/>
  <c r="K776" i="21"/>
  <c r="K775" i="21"/>
  <c r="K774" i="21"/>
  <c r="K773" i="21"/>
  <c r="K772" i="21"/>
  <c r="K771" i="21"/>
  <c r="K770" i="21"/>
  <c r="K769" i="21"/>
  <c r="K768" i="21"/>
  <c r="K767" i="21"/>
  <c r="K766" i="21"/>
  <c r="K765" i="21"/>
  <c r="K764" i="21"/>
  <c r="K763" i="21"/>
  <c r="K762" i="21"/>
  <c r="K761" i="21"/>
  <c r="K760" i="21"/>
  <c r="K759" i="21"/>
  <c r="K758" i="21"/>
  <c r="K757" i="21"/>
  <c r="K756" i="21"/>
  <c r="K755" i="21"/>
  <c r="K754" i="21"/>
  <c r="K753" i="21"/>
  <c r="K752" i="21"/>
  <c r="K751" i="21"/>
  <c r="K750" i="21"/>
  <c r="K749" i="21"/>
  <c r="K748" i="21"/>
  <c r="K747" i="21"/>
  <c r="K746" i="21"/>
  <c r="K745" i="21"/>
  <c r="K744" i="21"/>
  <c r="K743" i="21"/>
  <c r="K742" i="21"/>
  <c r="K741" i="21"/>
  <c r="K740" i="21"/>
  <c r="K739" i="21"/>
  <c r="K738" i="21"/>
  <c r="K737" i="21"/>
  <c r="K736" i="21"/>
  <c r="K735" i="21"/>
  <c r="K734" i="21"/>
  <c r="K733" i="21"/>
  <c r="K732" i="21"/>
  <c r="K731" i="21"/>
  <c r="K730" i="21"/>
  <c r="K729" i="21"/>
  <c r="K728" i="21"/>
  <c r="K727" i="21"/>
  <c r="K726" i="21"/>
  <c r="K725" i="21"/>
  <c r="K724" i="21"/>
  <c r="K723" i="21"/>
  <c r="K722" i="21"/>
  <c r="K721" i="21"/>
  <c r="K720" i="21"/>
  <c r="K719" i="21"/>
  <c r="K718" i="21"/>
  <c r="K717" i="21"/>
  <c r="K716" i="21"/>
  <c r="K715" i="21"/>
  <c r="K714" i="21"/>
  <c r="K713" i="21"/>
  <c r="K712" i="21"/>
  <c r="K711" i="21"/>
  <c r="K710" i="21"/>
  <c r="K709" i="21"/>
  <c r="K708" i="21"/>
  <c r="K707" i="21"/>
  <c r="K706" i="21"/>
  <c r="K705" i="21"/>
  <c r="K703" i="21"/>
  <c r="K702" i="21"/>
  <c r="K701" i="21"/>
  <c r="K700" i="21"/>
  <c r="K698" i="21"/>
  <c r="K697" i="21"/>
  <c r="K696" i="21"/>
  <c r="K694" i="21"/>
  <c r="K693" i="21"/>
  <c r="K692" i="21"/>
  <c r="K691" i="21"/>
  <c r="K690" i="21"/>
  <c r="K689" i="21"/>
  <c r="K688" i="21"/>
  <c r="K687" i="21"/>
  <c r="K686" i="21"/>
  <c r="K685" i="21"/>
  <c r="K672" i="21"/>
  <c r="K671" i="21"/>
  <c r="K670" i="21"/>
  <c r="K669" i="21"/>
  <c r="K668" i="21"/>
  <c r="K667" i="21"/>
  <c r="K666" i="21"/>
  <c r="K665" i="21"/>
  <c r="K664" i="21"/>
  <c r="K663" i="21"/>
  <c r="K662" i="21"/>
  <c r="K661" i="21"/>
  <c r="K660" i="21"/>
  <c r="K659" i="21"/>
  <c r="K658" i="21"/>
  <c r="K657" i="21"/>
  <c r="K656" i="21"/>
  <c r="K655" i="21"/>
  <c r="K654" i="21"/>
  <c r="K653" i="21"/>
  <c r="K652" i="21"/>
  <c r="K651" i="21"/>
  <c r="K650" i="21"/>
  <c r="K649" i="21"/>
  <c r="K648" i="21"/>
  <c r="K647" i="21"/>
  <c r="K646" i="21"/>
  <c r="K645" i="21"/>
  <c r="K644" i="21"/>
  <c r="K643" i="21"/>
  <c r="K642" i="21"/>
  <c r="K641" i="21"/>
  <c r="K640" i="21"/>
  <c r="K639" i="21"/>
  <c r="K638" i="21"/>
  <c r="K637" i="21"/>
  <c r="K636" i="21"/>
  <c r="K635" i="21"/>
  <c r="K634" i="21"/>
  <c r="K633" i="21"/>
  <c r="K632" i="21"/>
  <c r="K631" i="21"/>
  <c r="K630" i="21"/>
  <c r="K629" i="21"/>
  <c r="K628" i="21"/>
  <c r="K627" i="21"/>
  <c r="K626" i="21"/>
  <c r="K625" i="21"/>
  <c r="K624" i="21"/>
  <c r="K623" i="21"/>
  <c r="K622" i="21"/>
  <c r="K621" i="21"/>
  <c r="K620" i="21"/>
  <c r="K619" i="21"/>
  <c r="K618" i="21"/>
  <c r="K617" i="21"/>
  <c r="K616" i="21"/>
  <c r="K615" i="21"/>
  <c r="K614" i="21"/>
  <c r="K613" i="21"/>
  <c r="K612" i="21"/>
  <c r="K611" i="21"/>
  <c r="K610" i="21"/>
  <c r="K609" i="21"/>
  <c r="K608" i="21"/>
  <c r="K607" i="21"/>
  <c r="K606" i="21"/>
  <c r="K605" i="21"/>
  <c r="K604" i="21"/>
  <c r="K603" i="21"/>
  <c r="K602" i="21"/>
  <c r="K601" i="21"/>
  <c r="K600" i="21"/>
  <c r="K599" i="21"/>
  <c r="K598" i="21"/>
  <c r="K597" i="21"/>
  <c r="K596" i="21"/>
  <c r="K595" i="21"/>
  <c r="K594" i="21"/>
  <c r="K593" i="21"/>
  <c r="K592" i="21"/>
  <c r="K591" i="21"/>
  <c r="K590" i="21"/>
  <c r="K589" i="21"/>
  <c r="K588" i="21"/>
  <c r="K587" i="21"/>
  <c r="K586" i="21"/>
  <c r="K585" i="21"/>
  <c r="K584" i="21"/>
  <c r="K583" i="21"/>
  <c r="K582" i="21"/>
  <c r="K581" i="21"/>
  <c r="K580" i="21"/>
  <c r="K579" i="21"/>
  <c r="K578" i="21"/>
  <c r="K577" i="21"/>
  <c r="K576" i="21"/>
  <c r="K575" i="21"/>
  <c r="K574" i="21"/>
  <c r="K573" i="21"/>
  <c r="K572" i="21"/>
  <c r="K571" i="21"/>
  <c r="K570" i="21"/>
  <c r="K569" i="21"/>
  <c r="K568" i="21"/>
  <c r="K567" i="21"/>
  <c r="K566" i="21"/>
  <c r="K565" i="21"/>
  <c r="K564" i="21"/>
  <c r="K563" i="21"/>
  <c r="K562" i="21"/>
  <c r="K561" i="21"/>
  <c r="K560" i="21"/>
  <c r="K559" i="21"/>
  <c r="K558" i="21"/>
  <c r="K557" i="21"/>
  <c r="K556" i="21"/>
  <c r="K555" i="21"/>
  <c r="K554" i="21"/>
  <c r="K553" i="21"/>
  <c r="K552" i="21"/>
  <c r="K551" i="21"/>
  <c r="K550" i="21"/>
  <c r="K549" i="21"/>
  <c r="K548" i="21"/>
  <c r="K547" i="21"/>
  <c r="K546" i="21"/>
  <c r="K545" i="21"/>
  <c r="K544" i="21"/>
  <c r="K543" i="21"/>
  <c r="K542" i="21"/>
  <c r="K541" i="21"/>
  <c r="K540" i="21"/>
  <c r="K539" i="21"/>
  <c r="K538" i="21"/>
  <c r="K537" i="21"/>
  <c r="K536" i="21"/>
  <c r="K535" i="21"/>
  <c r="K534" i="21"/>
  <c r="K533" i="21"/>
  <c r="K532" i="21"/>
  <c r="K531" i="21"/>
  <c r="K530" i="21"/>
  <c r="K529" i="21"/>
  <c r="K528" i="21"/>
  <c r="K527" i="21"/>
  <c r="K526" i="21"/>
  <c r="K525" i="21"/>
  <c r="K524" i="21"/>
  <c r="K523" i="21"/>
  <c r="K522" i="21"/>
  <c r="K521" i="21"/>
  <c r="K520" i="21"/>
  <c r="K519" i="21"/>
  <c r="K518" i="21"/>
  <c r="K517" i="21"/>
  <c r="K516" i="21"/>
  <c r="K515" i="21"/>
  <c r="K514" i="21"/>
  <c r="K513" i="21"/>
  <c r="K512" i="21"/>
  <c r="K511" i="21"/>
  <c r="K510" i="21"/>
  <c r="K509" i="21"/>
  <c r="K508" i="21"/>
  <c r="K507" i="21"/>
  <c r="K506" i="21"/>
  <c r="K505" i="21"/>
  <c r="K504" i="21"/>
  <c r="K503" i="21"/>
  <c r="K502" i="21"/>
  <c r="K501" i="21"/>
  <c r="K500" i="21"/>
  <c r="K499" i="21"/>
  <c r="K498" i="21"/>
  <c r="K497" i="21"/>
  <c r="K496" i="21"/>
  <c r="K495" i="21"/>
  <c r="K494" i="21"/>
  <c r="K493" i="21"/>
  <c r="K492" i="21"/>
  <c r="K491" i="21"/>
  <c r="K490" i="21"/>
  <c r="K489" i="21"/>
  <c r="K488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K458" i="21"/>
  <c r="K457" i="21"/>
  <c r="K456" i="21"/>
  <c r="K455" i="21"/>
  <c r="K454" i="21"/>
  <c r="K453" i="21"/>
  <c r="K452" i="21"/>
  <c r="K451" i="21"/>
  <c r="K450" i="21"/>
  <c r="K449" i="21"/>
  <c r="K448" i="21"/>
  <c r="K447" i="21"/>
  <c r="K446" i="21"/>
  <c r="K445" i="21"/>
  <c r="K444" i="21"/>
  <c r="K443" i="21"/>
  <c r="K442" i="21"/>
  <c r="K441" i="21"/>
  <c r="K440" i="21"/>
  <c r="K439" i="21"/>
  <c r="K438" i="21"/>
  <c r="K437" i="21"/>
  <c r="K436" i="21"/>
  <c r="K435" i="21"/>
  <c r="K434" i="21"/>
  <c r="K433" i="21"/>
  <c r="K432" i="21"/>
  <c r="K431" i="21"/>
  <c r="K430" i="21"/>
  <c r="K429" i="21"/>
  <c r="K428" i="21"/>
  <c r="K427" i="21"/>
  <c r="K426" i="21"/>
  <c r="K425" i="21"/>
  <c r="K424" i="21"/>
  <c r="K423" i="21"/>
  <c r="K422" i="21"/>
  <c r="K421" i="21"/>
  <c r="K420" i="21"/>
  <c r="K419" i="21"/>
  <c r="K418" i="21"/>
  <c r="K417" i="21"/>
  <c r="K416" i="21"/>
  <c r="K415" i="21"/>
  <c r="K414" i="21"/>
  <c r="K413" i="21"/>
  <c r="K412" i="21"/>
  <c r="K411" i="21"/>
  <c r="K410" i="21"/>
  <c r="K409" i="21"/>
  <c r="K408" i="21"/>
  <c r="K407" i="21"/>
  <c r="K406" i="21"/>
  <c r="K405" i="21"/>
  <c r="K404" i="21"/>
  <c r="K403" i="21"/>
  <c r="K402" i="21"/>
  <c r="K401" i="21"/>
  <c r="K400" i="21"/>
  <c r="K399" i="21"/>
  <c r="K398" i="21"/>
  <c r="K397" i="21"/>
  <c r="K396" i="21"/>
  <c r="K395" i="21"/>
  <c r="K394" i="21"/>
  <c r="K393" i="21"/>
  <c r="K392" i="21"/>
  <c r="K391" i="21"/>
  <c r="K390" i="21"/>
  <c r="K389" i="21"/>
  <c r="K388" i="21"/>
  <c r="K387" i="21"/>
  <c r="K386" i="21"/>
  <c r="K385" i="21"/>
  <c r="K384" i="21"/>
  <c r="K383" i="21"/>
  <c r="K382" i="21"/>
  <c r="K381" i="21"/>
  <c r="K380" i="21"/>
  <c r="K379" i="21"/>
  <c r="K378" i="21"/>
  <c r="K377" i="21"/>
  <c r="K376" i="21"/>
  <c r="K375" i="21"/>
  <c r="K374" i="21"/>
  <c r="K373" i="21"/>
  <c r="K372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K352" i="21"/>
  <c r="K351" i="21"/>
  <c r="K350" i="21"/>
  <c r="K349" i="21"/>
  <c r="K348" i="21"/>
  <c r="K347" i="21"/>
  <c r="K346" i="21"/>
  <c r="K345" i="21"/>
  <c r="K344" i="21"/>
  <c r="K343" i="21"/>
  <c r="K342" i="21"/>
  <c r="K341" i="21"/>
  <c r="K340" i="21"/>
  <c r="K339" i="21"/>
  <c r="K338" i="21"/>
  <c r="K337" i="21"/>
  <c r="K336" i="21"/>
  <c r="K335" i="21"/>
  <c r="K334" i="21"/>
  <c r="K333" i="21"/>
  <c r="K332" i="21"/>
  <c r="K331" i="21"/>
  <c r="K330" i="21"/>
  <c r="K329" i="21"/>
  <c r="K328" i="21"/>
  <c r="K327" i="21"/>
  <c r="K326" i="21"/>
  <c r="K325" i="21"/>
  <c r="K324" i="21"/>
  <c r="K323" i="21"/>
  <c r="K322" i="21"/>
  <c r="K321" i="21"/>
  <c r="K320" i="21"/>
  <c r="K319" i="21"/>
  <c r="K318" i="21"/>
  <c r="K317" i="21"/>
  <c r="K316" i="21"/>
  <c r="K315" i="21"/>
  <c r="K314" i="21"/>
  <c r="K313" i="21"/>
  <c r="K312" i="21"/>
  <c r="K311" i="21"/>
  <c r="K310" i="21"/>
  <c r="K309" i="21"/>
  <c r="K308" i="21"/>
  <c r="K307" i="21"/>
  <c r="K306" i="21"/>
  <c r="K305" i="21"/>
  <c r="K304" i="21"/>
  <c r="K303" i="21"/>
  <c r="K302" i="21"/>
  <c r="K301" i="21"/>
  <c r="K300" i="21"/>
  <c r="K299" i="21"/>
  <c r="K298" i="21"/>
  <c r="K297" i="21"/>
  <c r="K296" i="21"/>
  <c r="K295" i="21"/>
  <c r="K294" i="21"/>
  <c r="K293" i="21"/>
  <c r="K292" i="21"/>
  <c r="K291" i="21"/>
  <c r="K290" i="21"/>
  <c r="K289" i="21"/>
  <c r="K288" i="21"/>
  <c r="K287" i="21"/>
  <c r="K286" i="21"/>
  <c r="K284" i="21"/>
  <c r="K283" i="21"/>
  <c r="K282" i="21"/>
  <c r="K281" i="21"/>
  <c r="K280" i="21"/>
  <c r="K279" i="21"/>
  <c r="K278" i="21"/>
  <c r="K277" i="21"/>
  <c r="K276" i="21"/>
  <c r="K275" i="21"/>
  <c r="K273" i="21"/>
  <c r="K272" i="21"/>
  <c r="K271" i="21"/>
  <c r="K269" i="21"/>
  <c r="K268" i="21"/>
  <c r="K267" i="21"/>
  <c r="K266" i="21"/>
  <c r="K264" i="21"/>
  <c r="K263" i="21"/>
  <c r="K262" i="21"/>
  <c r="K260" i="21"/>
  <c r="K259" i="21"/>
  <c r="K258" i="21"/>
  <c r="K257" i="21"/>
  <c r="K256" i="21"/>
  <c r="K255" i="21"/>
  <c r="K249" i="21"/>
  <c r="K248" i="21"/>
  <c r="K247" i="21"/>
  <c r="K243" i="21"/>
  <c r="K242" i="21"/>
  <c r="K241" i="21"/>
  <c r="K240" i="21"/>
  <c r="K239" i="21"/>
  <c r="K238" i="21"/>
  <c r="K237" i="21"/>
  <c r="K236" i="21"/>
  <c r="K235" i="21"/>
  <c r="K234" i="21"/>
  <c r="K233" i="21"/>
  <c r="K232" i="21"/>
  <c r="K231" i="21"/>
  <c r="K230" i="21"/>
  <c r="K228" i="21"/>
  <c r="K227" i="21"/>
  <c r="K226" i="21"/>
  <c r="K225" i="21"/>
  <c r="K224" i="21"/>
  <c r="K223" i="21"/>
  <c r="K222" i="21"/>
  <c r="K221" i="21"/>
  <c r="K220" i="21"/>
  <c r="K219" i="21"/>
  <c r="K218" i="21"/>
  <c r="K217" i="21"/>
  <c r="K216" i="21"/>
  <c r="K215" i="21"/>
  <c r="K214" i="21"/>
  <c r="K213" i="21"/>
  <c r="K212" i="21"/>
  <c r="K211" i="21"/>
  <c r="K210" i="21"/>
  <c r="K209" i="21"/>
  <c r="K208" i="21"/>
  <c r="K207" i="21"/>
  <c r="K206" i="21"/>
  <c r="K205" i="21"/>
  <c r="K204" i="21"/>
  <c r="K203" i="21"/>
  <c r="K202" i="21"/>
  <c r="K201" i="21"/>
  <c r="K200" i="21"/>
  <c r="K199" i="21"/>
  <c r="K198" i="21"/>
  <c r="K197" i="21"/>
  <c r="K196" i="21"/>
  <c r="K195" i="21"/>
  <c r="K194" i="21"/>
  <c r="K193" i="21"/>
  <c r="K192" i="21"/>
  <c r="K191" i="21"/>
  <c r="K190" i="21"/>
  <c r="K189" i="21"/>
  <c r="K188" i="21"/>
  <c r="K187" i="21"/>
  <c r="K186" i="21"/>
  <c r="K185" i="21"/>
  <c r="K184" i="21"/>
  <c r="K183" i="21"/>
  <c r="K182" i="21"/>
  <c r="K181" i="21"/>
  <c r="K180" i="21"/>
  <c r="K179" i="21"/>
  <c r="K178" i="21"/>
  <c r="K177" i="21"/>
  <c r="K176" i="21"/>
  <c r="K175" i="21"/>
  <c r="K174" i="21"/>
  <c r="K173" i="21"/>
  <c r="K172" i="21"/>
  <c r="K171" i="21"/>
  <c r="K170" i="21"/>
  <c r="K169" i="21"/>
  <c r="K168" i="21"/>
  <c r="K167" i="21"/>
  <c r="K166" i="21"/>
  <c r="K165" i="21"/>
  <c r="K164" i="21"/>
  <c r="K163" i="21"/>
  <c r="K162" i="21"/>
  <c r="K161" i="21"/>
  <c r="K160" i="21"/>
  <c r="K159" i="21"/>
  <c r="K158" i="21"/>
  <c r="K157" i="21"/>
  <c r="K156" i="21"/>
  <c r="K155" i="21"/>
  <c r="K154" i="21"/>
  <c r="K153" i="21"/>
  <c r="K152" i="21"/>
  <c r="K151" i="21"/>
  <c r="K150" i="21"/>
  <c r="K149" i="21"/>
  <c r="K148" i="21"/>
  <c r="K147" i="21"/>
  <c r="K146" i="21"/>
  <c r="K145" i="21"/>
  <c r="K144" i="21"/>
  <c r="K143" i="21"/>
  <c r="K142" i="21"/>
  <c r="K141" i="21"/>
  <c r="K140" i="21"/>
  <c r="K139" i="21"/>
  <c r="K138" i="21"/>
  <c r="K137" i="21"/>
  <c r="K136" i="21"/>
  <c r="K135" i="21"/>
  <c r="K134" i="21"/>
  <c r="K133" i="21"/>
  <c r="K132" i="21"/>
  <c r="K131" i="21"/>
  <c r="K130" i="21"/>
  <c r="K129" i="21"/>
  <c r="K128" i="21"/>
  <c r="K127" i="21"/>
  <c r="K126" i="21"/>
  <c r="K125" i="21"/>
  <c r="K124" i="21"/>
  <c r="K123" i="21"/>
  <c r="K122" i="21"/>
  <c r="K121" i="21"/>
  <c r="K120" i="21"/>
  <c r="K119" i="21"/>
  <c r="K118" i="21"/>
  <c r="K117" i="21"/>
  <c r="K116" i="21"/>
  <c r="K115" i="21"/>
  <c r="K114" i="21"/>
  <c r="K113" i="21"/>
  <c r="K112" i="21"/>
  <c r="K111" i="21"/>
  <c r="K110" i="21"/>
  <c r="K109" i="21"/>
  <c r="K108" i="21"/>
  <c r="K107" i="21"/>
  <c r="K106" i="21"/>
  <c r="K105" i="21"/>
  <c r="K104" i="21"/>
  <c r="K103" i="21"/>
  <c r="K102" i="21"/>
  <c r="K101" i="21"/>
  <c r="K100" i="21"/>
  <c r="K99" i="21"/>
  <c r="K98" i="21"/>
  <c r="K97" i="21"/>
  <c r="K96" i="21"/>
  <c r="K95" i="21"/>
  <c r="K94" i="21"/>
  <c r="K93" i="21"/>
  <c r="K92" i="21"/>
  <c r="K91" i="21"/>
  <c r="K90" i="21"/>
  <c r="K89" i="21"/>
  <c r="K88" i="21"/>
  <c r="K87" i="21"/>
  <c r="K86" i="21"/>
  <c r="K85" i="21"/>
  <c r="K84" i="21"/>
  <c r="K83" i="21"/>
  <c r="K77" i="21"/>
  <c r="K76" i="21"/>
  <c r="K75" i="21"/>
  <c r="K74" i="21"/>
  <c r="K73" i="21"/>
  <c r="K72" i="21"/>
  <c r="K71" i="21"/>
  <c r="K70" i="21"/>
  <c r="K69" i="21"/>
  <c r="K68" i="21"/>
  <c r="K67" i="21"/>
  <c r="K66" i="21"/>
  <c r="K65" i="21"/>
  <c r="K64" i="21"/>
  <c r="K63" i="21"/>
  <c r="K62" i="21"/>
  <c r="K61" i="21"/>
  <c r="K60" i="21"/>
  <c r="K59" i="21"/>
  <c r="K58" i="21"/>
  <c r="K57" i="21"/>
  <c r="K56" i="21"/>
  <c r="K55" i="21"/>
  <c r="K54" i="21"/>
  <c r="K53" i="21"/>
  <c r="K52" i="21"/>
  <c r="K51" i="21"/>
  <c r="K50" i="21"/>
  <c r="K49" i="21"/>
  <c r="K48" i="21"/>
  <c r="K47" i="21"/>
  <c r="K46" i="21"/>
  <c r="K45" i="21"/>
  <c r="K44" i="21"/>
  <c r="K43" i="21"/>
  <c r="K42" i="21"/>
  <c r="K41" i="21"/>
  <c r="K40" i="21"/>
  <c r="K39" i="21"/>
  <c r="K38" i="21"/>
  <c r="K37" i="21"/>
  <c r="K36" i="21"/>
  <c r="K35" i="21"/>
  <c r="K34" i="21"/>
  <c r="K33" i="21"/>
  <c r="K32" i="21"/>
  <c r="K31" i="21"/>
  <c r="K30" i="21"/>
  <c r="K29" i="21"/>
  <c r="K28" i="21"/>
  <c r="K27" i="21"/>
  <c r="K26" i="21"/>
  <c r="K25" i="21"/>
  <c r="K24" i="21"/>
  <c r="K23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I1123" i="20" l="1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5" i="20"/>
  <c r="I804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3" i="20"/>
  <c r="I702" i="20"/>
  <c r="I701" i="20"/>
  <c r="I700" i="20"/>
  <c r="I698" i="20"/>
  <c r="I697" i="20"/>
  <c r="I696" i="20"/>
  <c r="I694" i="20"/>
  <c r="I693" i="20"/>
  <c r="I692" i="20"/>
  <c r="I691" i="20"/>
  <c r="I690" i="20"/>
  <c r="I689" i="20"/>
  <c r="I688" i="20"/>
  <c r="I687" i="20"/>
  <c r="I686" i="20"/>
  <c r="I685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4" i="20"/>
  <c r="I283" i="20"/>
  <c r="I282" i="20"/>
  <c r="I281" i="20"/>
  <c r="I280" i="20"/>
  <c r="I279" i="20"/>
  <c r="I278" i="20"/>
  <c r="I277" i="20"/>
  <c r="I276" i="20"/>
  <c r="I275" i="20"/>
  <c r="I273" i="20"/>
  <c r="I272" i="20"/>
  <c r="I271" i="20"/>
  <c r="I269" i="20"/>
  <c r="I268" i="20"/>
  <c r="I267" i="20"/>
  <c r="I266" i="20"/>
  <c r="I264" i="20"/>
  <c r="I263" i="20"/>
  <c r="I262" i="20"/>
  <c r="I260" i="20"/>
  <c r="I259" i="20"/>
  <c r="I258" i="20"/>
  <c r="I257" i="20"/>
  <c r="I256" i="20"/>
  <c r="I255" i="20"/>
  <c r="I249" i="20"/>
  <c r="I248" i="20"/>
  <c r="I247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1123" i="19"/>
  <c r="I1122" i="19"/>
  <c r="I1121" i="19"/>
  <c r="I1120" i="19"/>
  <c r="I1119" i="19"/>
  <c r="I1118" i="19"/>
  <c r="I1117" i="19"/>
  <c r="I1116" i="19"/>
  <c r="I1115" i="19"/>
  <c r="I1114" i="19"/>
  <c r="I1113" i="19"/>
  <c r="I1112" i="19"/>
  <c r="I1111" i="19"/>
  <c r="I1110" i="19"/>
  <c r="I1109" i="19"/>
  <c r="I1108" i="19"/>
  <c r="I1107" i="19"/>
  <c r="I1106" i="19"/>
  <c r="I1105" i="19"/>
  <c r="I1104" i="19"/>
  <c r="I1103" i="19"/>
  <c r="I1102" i="19"/>
  <c r="I1101" i="19"/>
  <c r="I1100" i="19"/>
  <c r="I1099" i="19"/>
  <c r="I1098" i="19"/>
  <c r="I1097" i="19"/>
  <c r="I1096" i="19"/>
  <c r="I1095" i="19"/>
  <c r="I1094" i="19"/>
  <c r="I1093" i="19"/>
  <c r="I1092" i="19"/>
  <c r="I1091" i="19"/>
  <c r="I1090" i="19"/>
  <c r="I1089" i="19"/>
  <c r="I1088" i="19"/>
  <c r="I1087" i="19"/>
  <c r="I1086" i="19"/>
  <c r="I1085" i="19"/>
  <c r="I1084" i="19"/>
  <c r="I1083" i="19"/>
  <c r="I1082" i="19"/>
  <c r="I1081" i="19"/>
  <c r="I1080" i="19"/>
  <c r="I1079" i="19"/>
  <c r="I1078" i="19"/>
  <c r="I1077" i="19"/>
  <c r="I1076" i="19"/>
  <c r="I1075" i="19"/>
  <c r="I1074" i="19"/>
  <c r="I1073" i="19"/>
  <c r="I1072" i="19"/>
  <c r="I1071" i="19"/>
  <c r="I1070" i="19"/>
  <c r="I1069" i="19"/>
  <c r="I1068" i="19"/>
  <c r="I1067" i="19"/>
  <c r="I1066" i="19"/>
  <c r="I1065" i="19"/>
  <c r="I1064" i="19"/>
  <c r="I1063" i="19"/>
  <c r="I1062" i="19"/>
  <c r="I1061" i="19"/>
  <c r="I1060" i="19"/>
  <c r="I1059" i="19"/>
  <c r="I1058" i="19"/>
  <c r="I1057" i="19"/>
  <c r="I1056" i="19"/>
  <c r="I1055" i="19"/>
  <c r="I1054" i="19"/>
  <c r="I1053" i="19"/>
  <c r="I1052" i="19"/>
  <c r="I1051" i="19"/>
  <c r="I1050" i="19"/>
  <c r="I1049" i="19"/>
  <c r="I1048" i="19"/>
  <c r="I1047" i="19"/>
  <c r="I1046" i="19"/>
  <c r="I1045" i="19"/>
  <c r="I1044" i="19"/>
  <c r="I1043" i="19"/>
  <c r="I1042" i="19"/>
  <c r="I1041" i="19"/>
  <c r="I1040" i="19"/>
  <c r="I1039" i="19"/>
  <c r="I1038" i="19"/>
  <c r="I1037" i="19"/>
  <c r="I1036" i="19"/>
  <c r="I1035" i="19"/>
  <c r="I1034" i="19"/>
  <c r="I1033" i="19"/>
  <c r="I1032" i="19"/>
  <c r="I1031" i="19"/>
  <c r="I1030" i="19"/>
  <c r="I1029" i="19"/>
  <c r="I1028" i="19"/>
  <c r="I1027" i="19"/>
  <c r="I1026" i="19"/>
  <c r="I1025" i="19"/>
  <c r="I1024" i="19"/>
  <c r="I1023" i="19"/>
  <c r="I1022" i="19"/>
  <c r="I1021" i="19"/>
  <c r="I1020" i="19"/>
  <c r="I1019" i="19"/>
  <c r="I1018" i="19"/>
  <c r="I1017" i="19"/>
  <c r="I1016" i="19"/>
  <c r="I1015" i="19"/>
  <c r="I1014" i="19"/>
  <c r="I1013" i="19"/>
  <c r="I1012" i="19"/>
  <c r="I1011" i="19"/>
  <c r="I1010" i="19"/>
  <c r="I1009" i="19"/>
  <c r="I1008" i="19"/>
  <c r="I1007" i="19"/>
  <c r="I1006" i="19"/>
  <c r="I1005" i="19"/>
  <c r="I1004" i="19"/>
  <c r="I1003" i="19"/>
  <c r="I1002" i="19"/>
  <c r="I1001" i="19"/>
  <c r="I1000" i="19"/>
  <c r="I999" i="19"/>
  <c r="I998" i="19"/>
  <c r="I997" i="19"/>
  <c r="I996" i="19"/>
  <c r="I995" i="19"/>
  <c r="I994" i="19"/>
  <c r="I993" i="19"/>
  <c r="I992" i="19"/>
  <c r="I991" i="19"/>
  <c r="I990" i="19"/>
  <c r="I989" i="19"/>
  <c r="I988" i="19"/>
  <c r="I987" i="19"/>
  <c r="I984" i="19"/>
  <c r="I983" i="19"/>
  <c r="I982" i="19"/>
  <c r="I981" i="19"/>
  <c r="I980" i="19"/>
  <c r="I979" i="19"/>
  <c r="I978" i="19"/>
  <c r="I977" i="19"/>
  <c r="I976" i="19"/>
  <c r="I975" i="19"/>
  <c r="I974" i="19"/>
  <c r="I973" i="19"/>
  <c r="I972" i="19"/>
  <c r="I971" i="19"/>
  <c r="I970" i="19"/>
  <c r="I969" i="19"/>
  <c r="I968" i="19"/>
  <c r="I967" i="19"/>
  <c r="I966" i="19"/>
  <c r="I965" i="19"/>
  <c r="I964" i="19"/>
  <c r="I963" i="19"/>
  <c r="I962" i="19"/>
  <c r="I961" i="19"/>
  <c r="I960" i="19"/>
  <c r="I959" i="19"/>
  <c r="I958" i="19"/>
  <c r="I957" i="19"/>
  <c r="I956" i="19"/>
  <c r="I955" i="19"/>
  <c r="I954" i="19"/>
  <c r="I953" i="19"/>
  <c r="I952" i="19"/>
  <c r="I951" i="19"/>
  <c r="I950" i="19"/>
  <c r="I949" i="19"/>
  <c r="I948" i="19"/>
  <c r="I947" i="19"/>
  <c r="I946" i="19"/>
  <c r="I945" i="19"/>
  <c r="I944" i="19"/>
  <c r="I943" i="19"/>
  <c r="I942" i="19"/>
  <c r="I941" i="19"/>
  <c r="I940" i="19"/>
  <c r="I939" i="19"/>
  <c r="I938" i="19"/>
  <c r="I937" i="19"/>
  <c r="I936" i="19"/>
  <c r="I935" i="19"/>
  <c r="I934" i="19"/>
  <c r="I933" i="19"/>
  <c r="I932" i="19"/>
  <c r="I931" i="19"/>
  <c r="I930" i="19"/>
  <c r="I929" i="19"/>
  <c r="I928" i="19"/>
  <c r="I927" i="19"/>
  <c r="I926" i="19"/>
  <c r="I925" i="19"/>
  <c r="I924" i="19"/>
  <c r="I923" i="19"/>
  <c r="I922" i="19"/>
  <c r="I921" i="19"/>
  <c r="I920" i="19"/>
  <c r="I919" i="19"/>
  <c r="I918" i="19"/>
  <c r="I917" i="19"/>
  <c r="I916" i="19"/>
  <c r="I915" i="19"/>
  <c r="I914" i="19"/>
  <c r="I913" i="19"/>
  <c r="I912" i="19"/>
  <c r="I911" i="19"/>
  <c r="I910" i="19"/>
  <c r="I909" i="19"/>
  <c r="I908" i="19"/>
  <c r="I907" i="19"/>
  <c r="I906" i="19"/>
  <c r="I905" i="19"/>
  <c r="I904" i="19"/>
  <c r="I903" i="19"/>
  <c r="I902" i="19"/>
  <c r="I901" i="19"/>
  <c r="I900" i="19"/>
  <c r="I899" i="19"/>
  <c r="I898" i="19"/>
  <c r="I897" i="19"/>
  <c r="I896" i="19"/>
  <c r="I895" i="19"/>
  <c r="I894" i="19"/>
  <c r="I893" i="19"/>
  <c r="I892" i="19"/>
  <c r="I891" i="19"/>
  <c r="I890" i="19"/>
  <c r="I889" i="19"/>
  <c r="I888" i="19"/>
  <c r="I887" i="19"/>
  <c r="I886" i="19"/>
  <c r="I885" i="19"/>
  <c r="I884" i="19"/>
  <c r="I883" i="19"/>
  <c r="I882" i="19"/>
  <c r="I881" i="19"/>
  <c r="I880" i="19"/>
  <c r="I879" i="19"/>
  <c r="I878" i="19"/>
  <c r="I877" i="19"/>
  <c r="I876" i="19"/>
  <c r="I875" i="19"/>
  <c r="I874" i="19"/>
  <c r="I873" i="19"/>
  <c r="I872" i="19"/>
  <c r="I871" i="19"/>
  <c r="I870" i="19"/>
  <c r="I869" i="19"/>
  <c r="I868" i="19"/>
  <c r="I867" i="19"/>
  <c r="I866" i="19"/>
  <c r="I865" i="19"/>
  <c r="I864" i="19"/>
  <c r="I863" i="19"/>
  <c r="I862" i="19"/>
  <c r="I861" i="19"/>
  <c r="I860" i="19"/>
  <c r="I859" i="19"/>
  <c r="I858" i="19"/>
  <c r="I857" i="19"/>
  <c r="I856" i="19"/>
  <c r="I855" i="19"/>
  <c r="I854" i="19"/>
  <c r="I853" i="19"/>
  <c r="I852" i="19"/>
  <c r="I851" i="19"/>
  <c r="I850" i="19"/>
  <c r="I849" i="19"/>
  <c r="I848" i="19"/>
  <c r="I847" i="19"/>
  <c r="I846" i="19"/>
  <c r="I845" i="19"/>
  <c r="I844" i="19"/>
  <c r="I843" i="19"/>
  <c r="I842" i="19"/>
  <c r="I841" i="19"/>
  <c r="I840" i="19"/>
  <c r="I839" i="19"/>
  <c r="I838" i="19"/>
  <c r="I837" i="19"/>
  <c r="I836" i="19"/>
  <c r="I835" i="19"/>
  <c r="I834" i="19"/>
  <c r="I833" i="19"/>
  <c r="I832" i="19"/>
  <c r="I831" i="19"/>
  <c r="I830" i="19"/>
  <c r="I829" i="19"/>
  <c r="I828" i="19"/>
  <c r="I827" i="19"/>
  <c r="I826" i="19"/>
  <c r="I825" i="19"/>
  <c r="I824" i="19"/>
  <c r="I823" i="19"/>
  <c r="I822" i="19"/>
  <c r="I821" i="19"/>
  <c r="I820" i="19"/>
  <c r="I819" i="19"/>
  <c r="I818" i="19"/>
  <c r="I817" i="19"/>
  <c r="I816" i="19"/>
  <c r="I815" i="19"/>
  <c r="I814" i="19"/>
  <c r="I813" i="19"/>
  <c r="I812" i="19"/>
  <c r="I811" i="19"/>
  <c r="I810" i="19"/>
  <c r="I809" i="19"/>
  <c r="I808" i="19"/>
  <c r="I805" i="19"/>
  <c r="I804" i="19"/>
  <c r="I802" i="19"/>
  <c r="I801" i="19"/>
  <c r="I800" i="19"/>
  <c r="I799" i="19"/>
  <c r="I798" i="19"/>
  <c r="I797" i="19"/>
  <c r="I796" i="19"/>
  <c r="I795" i="19"/>
  <c r="I794" i="19"/>
  <c r="I793" i="19"/>
  <c r="I792" i="19"/>
  <c r="I791" i="19"/>
  <c r="I790" i="19"/>
  <c r="I789" i="19"/>
  <c r="I788" i="19"/>
  <c r="I787" i="19"/>
  <c r="I786" i="19"/>
  <c r="I785" i="19"/>
  <c r="I784" i="19"/>
  <c r="I783" i="19"/>
  <c r="I782" i="19"/>
  <c r="I781" i="19"/>
  <c r="I780" i="19"/>
  <c r="I779" i="19"/>
  <c r="I778" i="19"/>
  <c r="I777" i="19"/>
  <c r="I776" i="19"/>
  <c r="I775" i="19"/>
  <c r="I774" i="19"/>
  <c r="I773" i="19"/>
  <c r="I772" i="19"/>
  <c r="I771" i="19"/>
  <c r="I770" i="19"/>
  <c r="I769" i="19"/>
  <c r="I768" i="19"/>
  <c r="I767" i="19"/>
  <c r="I766" i="19"/>
  <c r="I765" i="19"/>
  <c r="I764" i="19"/>
  <c r="I763" i="19"/>
  <c r="I762" i="19"/>
  <c r="I761" i="19"/>
  <c r="I760" i="19"/>
  <c r="I759" i="19"/>
  <c r="I758" i="19"/>
  <c r="I757" i="19"/>
  <c r="I756" i="19"/>
  <c r="I755" i="19"/>
  <c r="I754" i="19"/>
  <c r="I753" i="19"/>
  <c r="I752" i="19"/>
  <c r="I751" i="19"/>
  <c r="I750" i="19"/>
  <c r="I749" i="19"/>
  <c r="I748" i="19"/>
  <c r="I747" i="19"/>
  <c r="I746" i="19"/>
  <c r="I745" i="19"/>
  <c r="I744" i="19"/>
  <c r="I743" i="19"/>
  <c r="I742" i="19"/>
  <c r="I741" i="19"/>
  <c r="I740" i="19"/>
  <c r="I739" i="19"/>
  <c r="I738" i="19"/>
  <c r="I737" i="19"/>
  <c r="I736" i="19"/>
  <c r="I735" i="19"/>
  <c r="I734" i="19"/>
  <c r="I733" i="19"/>
  <c r="I732" i="19"/>
  <c r="I731" i="19"/>
  <c r="I730" i="19"/>
  <c r="I729" i="19"/>
  <c r="I728" i="19"/>
  <c r="I727" i="19"/>
  <c r="I726" i="19"/>
  <c r="I725" i="19"/>
  <c r="I724" i="19"/>
  <c r="I723" i="19"/>
  <c r="I722" i="19"/>
  <c r="I721" i="19"/>
  <c r="I720" i="19"/>
  <c r="I719" i="19"/>
  <c r="I718" i="19"/>
  <c r="I717" i="19"/>
  <c r="I716" i="19"/>
  <c r="I715" i="19"/>
  <c r="I714" i="19"/>
  <c r="I713" i="19"/>
  <c r="I712" i="19"/>
  <c r="I711" i="19"/>
  <c r="I710" i="19"/>
  <c r="I709" i="19"/>
  <c r="I708" i="19"/>
  <c r="I707" i="19"/>
  <c r="I706" i="19"/>
  <c r="I705" i="19"/>
  <c r="I703" i="19"/>
  <c r="I702" i="19"/>
  <c r="I701" i="19"/>
  <c r="I700" i="19"/>
  <c r="I698" i="19"/>
  <c r="I697" i="19"/>
  <c r="I696" i="19"/>
  <c r="I694" i="19"/>
  <c r="I693" i="19"/>
  <c r="I692" i="19"/>
  <c r="I691" i="19"/>
  <c r="I690" i="19"/>
  <c r="I689" i="19"/>
  <c r="I688" i="19"/>
  <c r="I687" i="19"/>
  <c r="I686" i="19"/>
  <c r="I685" i="19"/>
  <c r="I672" i="19"/>
  <c r="I671" i="19"/>
  <c r="I670" i="19"/>
  <c r="I669" i="19"/>
  <c r="I668" i="19"/>
  <c r="I667" i="19"/>
  <c r="I666" i="19"/>
  <c r="I665" i="19"/>
  <c r="I664" i="19"/>
  <c r="I663" i="19"/>
  <c r="I662" i="19"/>
  <c r="I661" i="19"/>
  <c r="I660" i="19"/>
  <c r="I659" i="19"/>
  <c r="I658" i="19"/>
  <c r="I657" i="19"/>
  <c r="I656" i="19"/>
  <c r="I655" i="19"/>
  <c r="I654" i="19"/>
  <c r="I653" i="19"/>
  <c r="I652" i="19"/>
  <c r="I651" i="19"/>
  <c r="I650" i="19"/>
  <c r="I649" i="19"/>
  <c r="I648" i="19"/>
  <c r="I647" i="19"/>
  <c r="I646" i="19"/>
  <c r="I645" i="19"/>
  <c r="I644" i="19"/>
  <c r="I643" i="19"/>
  <c r="I642" i="19"/>
  <c r="I641" i="19"/>
  <c r="I640" i="19"/>
  <c r="I639" i="19"/>
  <c r="I638" i="19"/>
  <c r="I637" i="19"/>
  <c r="I636" i="19"/>
  <c r="I635" i="19"/>
  <c r="I634" i="19"/>
  <c r="I633" i="19"/>
  <c r="I632" i="19"/>
  <c r="I631" i="19"/>
  <c r="I630" i="19"/>
  <c r="I629" i="19"/>
  <c r="I628" i="19"/>
  <c r="I627" i="19"/>
  <c r="I626" i="19"/>
  <c r="I625" i="19"/>
  <c r="I624" i="19"/>
  <c r="I623" i="19"/>
  <c r="I622" i="19"/>
  <c r="I621" i="19"/>
  <c r="I620" i="19"/>
  <c r="I619" i="19"/>
  <c r="I618" i="19"/>
  <c r="I617" i="19"/>
  <c r="I616" i="19"/>
  <c r="I615" i="19"/>
  <c r="I614" i="19"/>
  <c r="I613" i="19"/>
  <c r="I612" i="19"/>
  <c r="I611" i="19"/>
  <c r="I610" i="19"/>
  <c r="I609" i="19"/>
  <c r="I608" i="19"/>
  <c r="I607" i="19"/>
  <c r="I606" i="19"/>
  <c r="I605" i="19"/>
  <c r="I604" i="19"/>
  <c r="I603" i="19"/>
  <c r="I602" i="19"/>
  <c r="I601" i="19"/>
  <c r="I600" i="19"/>
  <c r="I599" i="19"/>
  <c r="I598" i="19"/>
  <c r="I597" i="19"/>
  <c r="I596" i="19"/>
  <c r="I595" i="19"/>
  <c r="I594" i="19"/>
  <c r="I593" i="19"/>
  <c r="I592" i="19"/>
  <c r="I591" i="19"/>
  <c r="I590" i="19"/>
  <c r="I589" i="19"/>
  <c r="I588" i="19"/>
  <c r="I587" i="19"/>
  <c r="I586" i="19"/>
  <c r="I585" i="19"/>
  <c r="I584" i="19"/>
  <c r="I583" i="19"/>
  <c r="I582" i="19"/>
  <c r="I581" i="19"/>
  <c r="I580" i="19"/>
  <c r="I579" i="19"/>
  <c r="I578" i="19"/>
  <c r="I577" i="19"/>
  <c r="I576" i="19"/>
  <c r="I575" i="19"/>
  <c r="I574" i="19"/>
  <c r="I573" i="19"/>
  <c r="I572" i="19"/>
  <c r="I571" i="19"/>
  <c r="I570" i="19"/>
  <c r="I569" i="19"/>
  <c r="I568" i="19"/>
  <c r="I567" i="19"/>
  <c r="I566" i="19"/>
  <c r="I565" i="19"/>
  <c r="I564" i="19"/>
  <c r="I563" i="19"/>
  <c r="I562" i="19"/>
  <c r="I561" i="19"/>
  <c r="I560" i="19"/>
  <c r="I559" i="19"/>
  <c r="I558" i="19"/>
  <c r="I557" i="19"/>
  <c r="I556" i="19"/>
  <c r="I555" i="19"/>
  <c r="I554" i="19"/>
  <c r="I553" i="19"/>
  <c r="I552" i="19"/>
  <c r="I551" i="19"/>
  <c r="I550" i="19"/>
  <c r="I549" i="19"/>
  <c r="I548" i="19"/>
  <c r="I547" i="19"/>
  <c r="I546" i="19"/>
  <c r="I545" i="19"/>
  <c r="I544" i="19"/>
  <c r="I543" i="19"/>
  <c r="I542" i="19"/>
  <c r="I541" i="19"/>
  <c r="I540" i="19"/>
  <c r="I539" i="19"/>
  <c r="I538" i="19"/>
  <c r="I537" i="19"/>
  <c r="I536" i="19"/>
  <c r="I535" i="19"/>
  <c r="I534" i="19"/>
  <c r="I533" i="19"/>
  <c r="I532" i="19"/>
  <c r="I531" i="19"/>
  <c r="I530" i="19"/>
  <c r="I529" i="19"/>
  <c r="I528" i="19"/>
  <c r="I527" i="19"/>
  <c r="I526" i="19"/>
  <c r="I525" i="19"/>
  <c r="I524" i="19"/>
  <c r="I523" i="19"/>
  <c r="I522" i="19"/>
  <c r="I521" i="19"/>
  <c r="I520" i="19"/>
  <c r="I519" i="19"/>
  <c r="I518" i="19"/>
  <c r="I517" i="19"/>
  <c r="I516" i="19"/>
  <c r="I515" i="19"/>
  <c r="I514" i="19"/>
  <c r="I513" i="19"/>
  <c r="I512" i="19"/>
  <c r="I511" i="19"/>
  <c r="I510" i="19"/>
  <c r="I509" i="19"/>
  <c r="I508" i="19"/>
  <c r="I507" i="19"/>
  <c r="I506" i="19"/>
  <c r="I505" i="19"/>
  <c r="I504" i="19"/>
  <c r="I503" i="19"/>
  <c r="I502" i="19"/>
  <c r="I501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8" i="19"/>
  <c r="I477" i="19"/>
  <c r="I476" i="19"/>
  <c r="I475" i="19"/>
  <c r="I474" i="19"/>
  <c r="I473" i="19"/>
  <c r="I472" i="19"/>
  <c r="I471" i="19"/>
  <c r="I470" i="19"/>
  <c r="I469" i="19"/>
  <c r="I468" i="19"/>
  <c r="I467" i="19"/>
  <c r="I466" i="19"/>
  <c r="I465" i="19"/>
  <c r="I464" i="19"/>
  <c r="I463" i="19"/>
  <c r="I462" i="19"/>
  <c r="I461" i="19"/>
  <c r="I460" i="19"/>
  <c r="I459" i="19"/>
  <c r="I458" i="19"/>
  <c r="I457" i="19"/>
  <c r="I456" i="19"/>
  <c r="I455" i="19"/>
  <c r="I454" i="19"/>
  <c r="I453" i="19"/>
  <c r="I452" i="19"/>
  <c r="I451" i="19"/>
  <c r="I450" i="19"/>
  <c r="I449" i="19"/>
  <c r="I448" i="19"/>
  <c r="I447" i="19"/>
  <c r="I446" i="19"/>
  <c r="I445" i="19"/>
  <c r="I444" i="19"/>
  <c r="I443" i="19"/>
  <c r="I442" i="19"/>
  <c r="I441" i="19"/>
  <c r="I440" i="19"/>
  <c r="I439" i="19"/>
  <c r="I438" i="19"/>
  <c r="I437" i="19"/>
  <c r="I436" i="19"/>
  <c r="I435" i="19"/>
  <c r="I434" i="19"/>
  <c r="I433" i="19"/>
  <c r="I432" i="19"/>
  <c r="I431" i="19"/>
  <c r="I430" i="19"/>
  <c r="I429" i="19"/>
  <c r="I428" i="19"/>
  <c r="I427" i="19"/>
  <c r="I426" i="19"/>
  <c r="I425" i="19"/>
  <c r="I424" i="19"/>
  <c r="I423" i="19"/>
  <c r="I422" i="19"/>
  <c r="I421" i="19"/>
  <c r="I420" i="19"/>
  <c r="I419" i="19"/>
  <c r="I418" i="19"/>
  <c r="I417" i="19"/>
  <c r="I416" i="19"/>
  <c r="I415" i="19"/>
  <c r="I414" i="19"/>
  <c r="I413" i="19"/>
  <c r="I412" i="19"/>
  <c r="I411" i="19"/>
  <c r="I410" i="19"/>
  <c r="I409" i="19"/>
  <c r="I408" i="19"/>
  <c r="I407" i="19"/>
  <c r="I406" i="19"/>
  <c r="I405" i="19"/>
  <c r="I404" i="19"/>
  <c r="I403" i="19"/>
  <c r="I402" i="19"/>
  <c r="I401" i="19"/>
  <c r="I400" i="19"/>
  <c r="I399" i="19"/>
  <c r="I398" i="19"/>
  <c r="I397" i="19"/>
  <c r="I396" i="19"/>
  <c r="I395" i="19"/>
  <c r="I394" i="19"/>
  <c r="I393" i="19"/>
  <c r="I392" i="19"/>
  <c r="I391" i="19"/>
  <c r="I390" i="19"/>
  <c r="I389" i="19"/>
  <c r="I388" i="19"/>
  <c r="I387" i="19"/>
  <c r="I386" i="19"/>
  <c r="I385" i="19"/>
  <c r="I384" i="19"/>
  <c r="I383" i="19"/>
  <c r="I382" i="19"/>
  <c r="I381" i="19"/>
  <c r="I380" i="19"/>
  <c r="I379" i="19"/>
  <c r="I378" i="19"/>
  <c r="I377" i="19"/>
  <c r="I376" i="19"/>
  <c r="I375" i="19"/>
  <c r="I374" i="19"/>
  <c r="I373" i="19"/>
  <c r="I372" i="19"/>
  <c r="I371" i="19"/>
  <c r="I370" i="19"/>
  <c r="I369" i="19"/>
  <c r="I368" i="19"/>
  <c r="I367" i="19"/>
  <c r="I366" i="19"/>
  <c r="I365" i="19"/>
  <c r="I364" i="19"/>
  <c r="I363" i="19"/>
  <c r="I362" i="19"/>
  <c r="I361" i="19"/>
  <c r="I360" i="19"/>
  <c r="I359" i="19"/>
  <c r="I358" i="19"/>
  <c r="I357" i="19"/>
  <c r="I356" i="19"/>
  <c r="I355" i="19"/>
  <c r="I354" i="19"/>
  <c r="I353" i="19"/>
  <c r="I352" i="19"/>
  <c r="I351" i="19"/>
  <c r="I350" i="19"/>
  <c r="I349" i="19"/>
  <c r="I348" i="19"/>
  <c r="I347" i="19"/>
  <c r="I346" i="19"/>
  <c r="I345" i="19"/>
  <c r="I344" i="19"/>
  <c r="I343" i="19"/>
  <c r="I342" i="19"/>
  <c r="I341" i="19"/>
  <c r="I340" i="19"/>
  <c r="I339" i="19"/>
  <c r="I338" i="19"/>
  <c r="I337" i="19"/>
  <c r="I336" i="19"/>
  <c r="I335" i="19"/>
  <c r="I334" i="19"/>
  <c r="I333" i="19"/>
  <c r="I332" i="19"/>
  <c r="I331" i="19"/>
  <c r="I330" i="19"/>
  <c r="I329" i="19"/>
  <c r="I328" i="19"/>
  <c r="I327" i="19"/>
  <c r="I326" i="19"/>
  <c r="I325" i="19"/>
  <c r="I324" i="19"/>
  <c r="I323" i="19"/>
  <c r="I322" i="19"/>
  <c r="I321" i="19"/>
  <c r="I320" i="19"/>
  <c r="I319" i="19"/>
  <c r="I318" i="19"/>
  <c r="I317" i="19"/>
  <c r="I316" i="19"/>
  <c r="I315" i="19"/>
  <c r="I314" i="19"/>
  <c r="I313" i="19"/>
  <c r="I312" i="19"/>
  <c r="I311" i="19"/>
  <c r="I310" i="19"/>
  <c r="I309" i="19"/>
  <c r="I308" i="19"/>
  <c r="I307" i="19"/>
  <c r="I306" i="19"/>
  <c r="I305" i="19"/>
  <c r="I304" i="19"/>
  <c r="I303" i="19"/>
  <c r="I302" i="19"/>
  <c r="I301" i="19"/>
  <c r="I300" i="19"/>
  <c r="I299" i="19"/>
  <c r="I298" i="19"/>
  <c r="I297" i="19"/>
  <c r="I296" i="19"/>
  <c r="I295" i="19"/>
  <c r="I294" i="19"/>
  <c r="I293" i="19"/>
  <c r="I292" i="19"/>
  <c r="I291" i="19"/>
  <c r="I290" i="19"/>
  <c r="I289" i="19"/>
  <c r="I288" i="19"/>
  <c r="I287" i="19"/>
  <c r="I286" i="19"/>
  <c r="I284" i="19"/>
  <c r="I283" i="19"/>
  <c r="I282" i="19"/>
  <c r="I281" i="19"/>
  <c r="I280" i="19"/>
  <c r="I279" i="19"/>
  <c r="I278" i="19"/>
  <c r="I277" i="19"/>
  <c r="I276" i="19"/>
  <c r="I275" i="19"/>
  <c r="I273" i="19"/>
  <c r="I272" i="19"/>
  <c r="I271" i="19"/>
  <c r="I269" i="19"/>
  <c r="I268" i="19"/>
  <c r="I267" i="19"/>
  <c r="I266" i="19"/>
  <c r="I264" i="19"/>
  <c r="I263" i="19"/>
  <c r="I262" i="19"/>
  <c r="I260" i="19"/>
  <c r="I259" i="19"/>
  <c r="I258" i="19"/>
  <c r="I257" i="19"/>
  <c r="I256" i="19"/>
  <c r="I255" i="19"/>
  <c r="I249" i="19"/>
  <c r="I248" i="19"/>
  <c r="I247" i="19"/>
  <c r="I243" i="19"/>
  <c r="I242" i="19"/>
  <c r="I241" i="19"/>
  <c r="I240" i="19"/>
  <c r="I239" i="19"/>
  <c r="I238" i="19"/>
  <c r="I237" i="19"/>
  <c r="I236" i="19"/>
  <c r="I235" i="19"/>
  <c r="I234" i="19"/>
  <c r="I233" i="19"/>
  <c r="I232" i="19"/>
  <c r="I231" i="19"/>
  <c r="I230" i="19"/>
  <c r="I228" i="19"/>
  <c r="I227" i="19"/>
  <c r="I226" i="19"/>
  <c r="I225" i="19"/>
  <c r="I224" i="19"/>
  <c r="I223" i="19"/>
  <c r="I222" i="19"/>
  <c r="I221" i="19"/>
  <c r="I220" i="19"/>
  <c r="I219" i="19"/>
  <c r="I218" i="19"/>
  <c r="I217" i="19"/>
  <c r="I216" i="19"/>
  <c r="I215" i="19"/>
  <c r="I214" i="19"/>
  <c r="I213" i="19"/>
  <c r="I212" i="19"/>
  <c r="I211" i="19"/>
  <c r="I210" i="19"/>
  <c r="I209" i="19"/>
  <c r="I208" i="19"/>
  <c r="I207" i="19"/>
  <c r="I206" i="19"/>
  <c r="I205" i="19"/>
  <c r="I204" i="19"/>
  <c r="I203" i="19"/>
  <c r="I202" i="19"/>
  <c r="I201" i="19"/>
  <c r="I200" i="19"/>
  <c r="I199" i="19"/>
  <c r="I198" i="19"/>
  <c r="I197" i="19"/>
  <c r="I196" i="19"/>
  <c r="I195" i="19"/>
  <c r="I194" i="19"/>
  <c r="I193" i="19"/>
  <c r="I192" i="19"/>
  <c r="I191" i="19"/>
  <c r="I190" i="19"/>
  <c r="I189" i="19"/>
  <c r="I188" i="19"/>
  <c r="I187" i="19"/>
  <c r="I186" i="19"/>
  <c r="I185" i="19"/>
  <c r="I184" i="19"/>
  <c r="I183" i="19"/>
  <c r="I182" i="19"/>
  <c r="I181" i="19"/>
  <c r="I180" i="19"/>
  <c r="I179" i="19"/>
  <c r="I178" i="19"/>
  <c r="I177" i="19"/>
  <c r="I176" i="19"/>
  <c r="I175" i="19"/>
  <c r="I174" i="19"/>
  <c r="I173" i="19"/>
  <c r="I172" i="19"/>
  <c r="I171" i="19"/>
  <c r="I170" i="19"/>
  <c r="I169" i="19"/>
  <c r="I168" i="19"/>
  <c r="I167" i="19"/>
  <c r="I166" i="19"/>
  <c r="I165" i="19"/>
  <c r="I164" i="19"/>
  <c r="I163" i="19"/>
  <c r="I162" i="19"/>
  <c r="I161" i="19"/>
  <c r="I160" i="19"/>
  <c r="I159" i="19"/>
  <c r="I158" i="19"/>
  <c r="I157" i="19"/>
  <c r="I156" i="19"/>
  <c r="I155" i="19"/>
  <c r="I154" i="19"/>
  <c r="I153" i="19"/>
  <c r="I152" i="19"/>
  <c r="I151" i="19"/>
  <c r="I150" i="19"/>
  <c r="I149" i="19"/>
  <c r="I148" i="19"/>
  <c r="I147" i="19"/>
  <c r="I146" i="19"/>
  <c r="I145" i="19"/>
  <c r="I144" i="19"/>
  <c r="I143" i="19"/>
  <c r="I142" i="19"/>
  <c r="I141" i="19"/>
  <c r="I140" i="19"/>
  <c r="I139" i="19"/>
  <c r="I138" i="19"/>
  <c r="I137" i="19"/>
  <c r="I136" i="19"/>
  <c r="I135" i="19"/>
  <c r="I134" i="19"/>
  <c r="I133" i="19"/>
  <c r="I132" i="19"/>
  <c r="I131" i="19"/>
  <c r="I130" i="19"/>
  <c r="I129" i="19"/>
  <c r="I128" i="19"/>
  <c r="I127" i="19"/>
  <c r="I126" i="19"/>
  <c r="I125" i="19"/>
  <c r="I124" i="19"/>
  <c r="I123" i="19"/>
  <c r="I122" i="19"/>
  <c r="I121" i="19"/>
  <c r="I120" i="19"/>
  <c r="I119" i="19"/>
  <c r="I118" i="19"/>
  <c r="I117" i="19"/>
  <c r="I116" i="19"/>
  <c r="I115" i="19"/>
  <c r="I114" i="19"/>
  <c r="I113" i="19"/>
  <c r="I112" i="19"/>
  <c r="I111" i="19"/>
  <c r="I110" i="19"/>
  <c r="I109" i="19"/>
  <c r="I108" i="19"/>
  <c r="I107" i="19"/>
  <c r="I106" i="19"/>
  <c r="I105" i="19"/>
  <c r="I104" i="19"/>
  <c r="I103" i="19"/>
  <c r="I102" i="19"/>
  <c r="I101" i="19"/>
  <c r="I100" i="19"/>
  <c r="I99" i="19"/>
  <c r="I98" i="19"/>
  <c r="I97" i="19"/>
  <c r="I96" i="19"/>
  <c r="I95" i="19"/>
  <c r="I94" i="19"/>
  <c r="I93" i="19"/>
  <c r="I92" i="19"/>
  <c r="I91" i="19"/>
  <c r="I90" i="19"/>
  <c r="I89" i="19"/>
  <c r="I88" i="19"/>
  <c r="I87" i="19"/>
  <c r="I86" i="19"/>
  <c r="I85" i="19"/>
  <c r="I84" i="19"/>
  <c r="I83" i="19"/>
  <c r="I77" i="19"/>
  <c r="I76" i="19"/>
  <c r="I75" i="19"/>
  <c r="I74" i="19"/>
  <c r="I73" i="19"/>
  <c r="I72" i="19"/>
  <c r="I71" i="19"/>
  <c r="I70" i="19"/>
  <c r="I69" i="19"/>
  <c r="I68" i="19"/>
  <c r="I67" i="19"/>
  <c r="I66" i="19"/>
  <c r="I65" i="19"/>
  <c r="I64" i="19"/>
  <c r="I63" i="19"/>
  <c r="I62" i="19"/>
  <c r="I61" i="19"/>
  <c r="I60" i="19"/>
  <c r="I59" i="19"/>
  <c r="I58" i="19"/>
  <c r="I57" i="19"/>
  <c r="I56" i="19"/>
  <c r="I55" i="19"/>
  <c r="I54" i="19"/>
  <c r="I53" i="19"/>
  <c r="I52" i="19"/>
  <c r="I51" i="19"/>
  <c r="I50" i="19"/>
  <c r="I49" i="19"/>
  <c r="I48" i="19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1123" i="18"/>
  <c r="I1122" i="18"/>
  <c r="I1121" i="18"/>
  <c r="I1120" i="18"/>
  <c r="I1119" i="18"/>
  <c r="I1118" i="18"/>
  <c r="I1117" i="18"/>
  <c r="I1116" i="18"/>
  <c r="I1115" i="18"/>
  <c r="I1114" i="18"/>
  <c r="I1113" i="18"/>
  <c r="I1112" i="18"/>
  <c r="I1111" i="18"/>
  <c r="I1110" i="18"/>
  <c r="I1109" i="18"/>
  <c r="I1108" i="18"/>
  <c r="I1107" i="18"/>
  <c r="I1106" i="18"/>
  <c r="I1105" i="18"/>
  <c r="I1104" i="18"/>
  <c r="I1103" i="18"/>
  <c r="I1102" i="18"/>
  <c r="I1101" i="18"/>
  <c r="I1100" i="18"/>
  <c r="I1099" i="18"/>
  <c r="I1098" i="18"/>
  <c r="I1097" i="18"/>
  <c r="I1096" i="18"/>
  <c r="I1095" i="18"/>
  <c r="I1094" i="18"/>
  <c r="I1093" i="18"/>
  <c r="I1092" i="18"/>
  <c r="I1091" i="18"/>
  <c r="I1090" i="18"/>
  <c r="I1089" i="18"/>
  <c r="I1088" i="18"/>
  <c r="I1087" i="18"/>
  <c r="I1086" i="18"/>
  <c r="I1085" i="18"/>
  <c r="I1084" i="18"/>
  <c r="I1083" i="18"/>
  <c r="I1082" i="18"/>
  <c r="I1081" i="18"/>
  <c r="I1080" i="18"/>
  <c r="I1079" i="18"/>
  <c r="I1078" i="18"/>
  <c r="I1077" i="18"/>
  <c r="I1076" i="18"/>
  <c r="I1075" i="18"/>
  <c r="I1074" i="18"/>
  <c r="I1073" i="18"/>
  <c r="I1072" i="18"/>
  <c r="I1071" i="18"/>
  <c r="I1070" i="18"/>
  <c r="I1069" i="18"/>
  <c r="I1068" i="18"/>
  <c r="I1067" i="18"/>
  <c r="I1066" i="18"/>
  <c r="I1065" i="18"/>
  <c r="I1064" i="18"/>
  <c r="I1063" i="18"/>
  <c r="I1062" i="18"/>
  <c r="I1061" i="18"/>
  <c r="I1060" i="18"/>
  <c r="I1059" i="18"/>
  <c r="I1058" i="18"/>
  <c r="I1057" i="18"/>
  <c r="I1056" i="18"/>
  <c r="I1055" i="18"/>
  <c r="I1054" i="18"/>
  <c r="I1053" i="18"/>
  <c r="I1052" i="18"/>
  <c r="I1051" i="18"/>
  <c r="I1050" i="18"/>
  <c r="I1049" i="18"/>
  <c r="I1048" i="18"/>
  <c r="I1047" i="18"/>
  <c r="I1046" i="18"/>
  <c r="I1045" i="18"/>
  <c r="I1044" i="18"/>
  <c r="I1043" i="18"/>
  <c r="I1042" i="18"/>
  <c r="I1041" i="18"/>
  <c r="I1040" i="18"/>
  <c r="I1039" i="18"/>
  <c r="I1038" i="18"/>
  <c r="I1037" i="18"/>
  <c r="I1036" i="18"/>
  <c r="I1035" i="18"/>
  <c r="I1034" i="18"/>
  <c r="I1033" i="18"/>
  <c r="I1032" i="18"/>
  <c r="I1031" i="18"/>
  <c r="I1030" i="18"/>
  <c r="I1029" i="18"/>
  <c r="I1028" i="18"/>
  <c r="I1027" i="18"/>
  <c r="I1026" i="18"/>
  <c r="I1025" i="18"/>
  <c r="I1024" i="18"/>
  <c r="I1023" i="18"/>
  <c r="I1022" i="18"/>
  <c r="I1021" i="18"/>
  <c r="I1020" i="18"/>
  <c r="I1019" i="18"/>
  <c r="I1018" i="18"/>
  <c r="I1017" i="18"/>
  <c r="I1016" i="18"/>
  <c r="I1015" i="18"/>
  <c r="I1014" i="18"/>
  <c r="I1013" i="18"/>
  <c r="I1012" i="18"/>
  <c r="I1011" i="18"/>
  <c r="I1010" i="18"/>
  <c r="I1009" i="18"/>
  <c r="I1008" i="18"/>
  <c r="I1007" i="18"/>
  <c r="I1006" i="18"/>
  <c r="I1005" i="18"/>
  <c r="I1004" i="18"/>
  <c r="I1003" i="18"/>
  <c r="I1002" i="18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5" i="18"/>
  <c r="I804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3" i="18"/>
  <c r="I702" i="18"/>
  <c r="I701" i="18"/>
  <c r="I700" i="18"/>
  <c r="I698" i="18"/>
  <c r="I697" i="18"/>
  <c r="I696" i="18"/>
  <c r="I694" i="18"/>
  <c r="I693" i="18"/>
  <c r="I692" i="18"/>
  <c r="I691" i="18"/>
  <c r="I690" i="18"/>
  <c r="I689" i="18"/>
  <c r="I688" i="18"/>
  <c r="I687" i="18"/>
  <c r="I686" i="18"/>
  <c r="I685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4" i="18"/>
  <c r="I283" i="18"/>
  <c r="I282" i="18"/>
  <c r="I281" i="18"/>
  <c r="I280" i="18"/>
  <c r="I279" i="18"/>
  <c r="I278" i="18"/>
  <c r="I277" i="18"/>
  <c r="I276" i="18"/>
  <c r="I275" i="18"/>
  <c r="I273" i="18"/>
  <c r="I272" i="18"/>
  <c r="I271" i="18"/>
  <c r="I269" i="18"/>
  <c r="I268" i="18"/>
  <c r="I267" i="18"/>
  <c r="I266" i="18"/>
  <c r="I264" i="18"/>
  <c r="I263" i="18"/>
  <c r="I262" i="18"/>
  <c r="I260" i="18"/>
  <c r="I259" i="18"/>
  <c r="I258" i="18"/>
  <c r="I257" i="18"/>
  <c r="I256" i="18"/>
  <c r="I255" i="18"/>
  <c r="I249" i="18"/>
  <c r="I248" i="18"/>
  <c r="I247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2" i="17"/>
  <c r="I1111" i="17"/>
  <c r="I1110" i="17"/>
  <c r="I1109" i="17"/>
  <c r="I1108" i="17"/>
  <c r="I1107" i="17"/>
  <c r="I1106" i="17"/>
  <c r="I1105" i="17"/>
  <c r="I1104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5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3" i="17"/>
  <c r="I1072" i="17"/>
  <c r="I1071" i="17"/>
  <c r="I1070" i="17"/>
  <c r="I1069" i="17"/>
  <c r="I1068" i="17"/>
  <c r="I1067" i="17"/>
  <c r="I1066" i="17"/>
  <c r="I1065" i="17"/>
  <c r="I1064" i="17"/>
  <c r="I1063" i="17"/>
  <c r="I1062" i="17"/>
  <c r="I1061" i="17"/>
  <c r="I1060" i="17"/>
  <c r="I1059" i="17"/>
  <c r="I1058" i="17"/>
  <c r="I1057" i="17"/>
  <c r="I1056" i="17"/>
  <c r="I1055" i="17"/>
  <c r="I1054" i="17"/>
  <c r="I1053" i="17"/>
  <c r="I1052" i="17"/>
  <c r="I1051" i="17"/>
  <c r="I1050" i="17"/>
  <c r="I1049" i="17"/>
  <c r="I1048" i="17"/>
  <c r="I1047" i="17"/>
  <c r="I1046" i="17"/>
  <c r="I1045" i="17"/>
  <c r="I1044" i="17"/>
  <c r="I1043" i="17"/>
  <c r="I1042" i="17"/>
  <c r="I1041" i="17"/>
  <c r="I1040" i="17"/>
  <c r="I1039" i="17"/>
  <c r="I1038" i="17"/>
  <c r="I1037" i="17"/>
  <c r="I1036" i="17"/>
  <c r="I1035" i="17"/>
  <c r="I1034" i="17"/>
  <c r="I1033" i="17"/>
  <c r="I1032" i="17"/>
  <c r="I1031" i="17"/>
  <c r="I1030" i="17"/>
  <c r="I1029" i="17"/>
  <c r="I1028" i="17"/>
  <c r="I1027" i="17"/>
  <c r="I1026" i="17"/>
  <c r="I1025" i="17"/>
  <c r="I1024" i="17"/>
  <c r="I1023" i="17"/>
  <c r="I1022" i="17"/>
  <c r="I1021" i="17"/>
  <c r="I1020" i="17"/>
  <c r="I1019" i="17"/>
  <c r="I1018" i="17"/>
  <c r="I1017" i="17"/>
  <c r="I1016" i="17"/>
  <c r="I1015" i="17"/>
  <c r="I1014" i="17"/>
  <c r="I1013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9" i="17"/>
  <c r="I988" i="17"/>
  <c r="I987" i="17"/>
  <c r="I984" i="17"/>
  <c r="I983" i="17"/>
  <c r="I982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7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4" i="17"/>
  <c r="I953" i="17"/>
  <c r="I952" i="17"/>
  <c r="I951" i="17"/>
  <c r="I950" i="17"/>
  <c r="I949" i="17"/>
  <c r="I948" i="17"/>
  <c r="I947" i="17"/>
  <c r="I946" i="17"/>
  <c r="I945" i="17"/>
  <c r="I944" i="17"/>
  <c r="I943" i="17"/>
  <c r="I942" i="17"/>
  <c r="I941" i="17"/>
  <c r="I940" i="17"/>
  <c r="I939" i="17"/>
  <c r="I938" i="17"/>
  <c r="I937" i="17"/>
  <c r="I936" i="17"/>
  <c r="I935" i="17"/>
  <c r="I934" i="17"/>
  <c r="I933" i="17"/>
  <c r="I932" i="17"/>
  <c r="I931" i="17"/>
  <c r="I930" i="17"/>
  <c r="I929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9" i="17"/>
  <c r="I908" i="17"/>
  <c r="I907" i="17"/>
  <c r="I906" i="17"/>
  <c r="I905" i="17"/>
  <c r="I904" i="17"/>
  <c r="I903" i="17"/>
  <c r="I902" i="17"/>
  <c r="I901" i="17"/>
  <c r="I900" i="17"/>
  <c r="I899" i="17"/>
  <c r="I898" i="17"/>
  <c r="I897" i="17"/>
  <c r="I896" i="17"/>
  <c r="I895" i="17"/>
  <c r="I894" i="17"/>
  <c r="I893" i="17"/>
  <c r="I892" i="17"/>
  <c r="I891" i="17"/>
  <c r="I890" i="17"/>
  <c r="I889" i="17"/>
  <c r="I888" i="17"/>
  <c r="I887" i="17"/>
  <c r="I886" i="17"/>
  <c r="I885" i="17"/>
  <c r="I884" i="17"/>
  <c r="I883" i="17"/>
  <c r="I882" i="17"/>
  <c r="I881" i="17"/>
  <c r="I880" i="17"/>
  <c r="I879" i="17"/>
  <c r="I878" i="17"/>
  <c r="I877" i="17"/>
  <c r="I876" i="17"/>
  <c r="I875" i="17"/>
  <c r="I874" i="17"/>
  <c r="I873" i="17"/>
  <c r="I872" i="17"/>
  <c r="I871" i="17"/>
  <c r="I870" i="17"/>
  <c r="I869" i="17"/>
  <c r="I868" i="17"/>
  <c r="I867" i="17"/>
  <c r="I866" i="17"/>
  <c r="I865" i="17"/>
  <c r="I864" i="17"/>
  <c r="I863" i="17"/>
  <c r="I862" i="17"/>
  <c r="I861" i="17"/>
  <c r="I860" i="17"/>
  <c r="I859" i="17"/>
  <c r="I858" i="17"/>
  <c r="I857" i="17"/>
  <c r="I856" i="17"/>
  <c r="I855" i="17"/>
  <c r="I854" i="17"/>
  <c r="I853" i="17"/>
  <c r="I852" i="17"/>
  <c r="I851" i="17"/>
  <c r="I850" i="17"/>
  <c r="I849" i="17"/>
  <c r="I848" i="17"/>
  <c r="I847" i="17"/>
  <c r="I846" i="17"/>
  <c r="I845" i="17"/>
  <c r="I844" i="17"/>
  <c r="I843" i="17"/>
  <c r="I842" i="17"/>
  <c r="I841" i="17"/>
  <c r="I840" i="17"/>
  <c r="I839" i="17"/>
  <c r="I838" i="17"/>
  <c r="I837" i="17"/>
  <c r="I836" i="17"/>
  <c r="I835" i="17"/>
  <c r="I834" i="17"/>
  <c r="I833" i="17"/>
  <c r="I832" i="17"/>
  <c r="I831" i="17"/>
  <c r="I830" i="17"/>
  <c r="I829" i="17"/>
  <c r="I828" i="17"/>
  <c r="I827" i="17"/>
  <c r="I826" i="17"/>
  <c r="I825" i="17"/>
  <c r="I824" i="17"/>
  <c r="I823" i="17"/>
  <c r="I822" i="17"/>
  <c r="I821" i="17"/>
  <c r="I820" i="17"/>
  <c r="I819" i="17"/>
  <c r="I818" i="17"/>
  <c r="I817" i="17"/>
  <c r="I816" i="17"/>
  <c r="I815" i="17"/>
  <c r="I814" i="17"/>
  <c r="I813" i="17"/>
  <c r="I812" i="17"/>
  <c r="I811" i="17"/>
  <c r="I810" i="17"/>
  <c r="I809" i="17"/>
  <c r="I808" i="17"/>
  <c r="I805" i="17"/>
  <c r="I804" i="17"/>
  <c r="I802" i="17"/>
  <c r="I801" i="17"/>
  <c r="I800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7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1" i="17"/>
  <c r="I770" i="17"/>
  <c r="I769" i="17"/>
  <c r="I768" i="17"/>
  <c r="I767" i="17"/>
  <c r="I766" i="17"/>
  <c r="I765" i="17"/>
  <c r="I764" i="17"/>
  <c r="I763" i="17"/>
  <c r="I762" i="17"/>
  <c r="I761" i="17"/>
  <c r="I760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5" i="17"/>
  <c r="I744" i="17"/>
  <c r="I743" i="17"/>
  <c r="I742" i="17"/>
  <c r="I741" i="17"/>
  <c r="I740" i="17"/>
  <c r="I739" i="17"/>
  <c r="I738" i="17"/>
  <c r="I737" i="17"/>
  <c r="I736" i="17"/>
  <c r="I735" i="17"/>
  <c r="I734" i="17"/>
  <c r="I733" i="17"/>
  <c r="I732" i="17"/>
  <c r="I731" i="17"/>
  <c r="I730" i="17"/>
  <c r="I729" i="17"/>
  <c r="I728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10" i="17"/>
  <c r="I709" i="17"/>
  <c r="I708" i="17"/>
  <c r="I707" i="17"/>
  <c r="I706" i="17"/>
  <c r="I705" i="17"/>
  <c r="I703" i="17"/>
  <c r="I702" i="17"/>
  <c r="I701" i="17"/>
  <c r="I700" i="17"/>
  <c r="I698" i="17"/>
  <c r="I697" i="17"/>
  <c r="I696" i="17"/>
  <c r="I694" i="17"/>
  <c r="I693" i="17"/>
  <c r="I692" i="17"/>
  <c r="I691" i="17"/>
  <c r="I690" i="17"/>
  <c r="I689" i="17"/>
  <c r="I688" i="17"/>
  <c r="I687" i="17"/>
  <c r="I686" i="17"/>
  <c r="I685" i="17"/>
  <c r="I672" i="17"/>
  <c r="I671" i="17"/>
  <c r="I670" i="17"/>
  <c r="I669" i="17"/>
  <c r="I668" i="17"/>
  <c r="I667" i="17"/>
  <c r="I666" i="17"/>
  <c r="I665" i="17"/>
  <c r="I664" i="17"/>
  <c r="I663" i="17"/>
  <c r="I662" i="17"/>
  <c r="I661" i="17"/>
  <c r="I660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4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8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2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6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80" i="17"/>
  <c r="I579" i="17"/>
  <c r="I578" i="17"/>
  <c r="I577" i="17"/>
  <c r="I576" i="17"/>
  <c r="I575" i="17"/>
  <c r="I574" i="17"/>
  <c r="I573" i="17"/>
  <c r="I572" i="17"/>
  <c r="I571" i="17"/>
  <c r="I570" i="17"/>
  <c r="I569" i="17"/>
  <c r="I568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1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4" i="17"/>
  <c r="I533" i="17"/>
  <c r="I532" i="17"/>
  <c r="I531" i="17"/>
  <c r="I530" i="17"/>
  <c r="I529" i="17"/>
  <c r="I528" i="17"/>
  <c r="I527" i="17"/>
  <c r="I526" i="17"/>
  <c r="I525" i="17"/>
  <c r="I524" i="17"/>
  <c r="I523" i="17"/>
  <c r="I522" i="17"/>
  <c r="I521" i="17"/>
  <c r="I520" i="17"/>
  <c r="I519" i="17"/>
  <c r="I518" i="17"/>
  <c r="I517" i="17"/>
  <c r="I516" i="17"/>
  <c r="I515" i="17"/>
  <c r="I514" i="17"/>
  <c r="I513" i="17"/>
  <c r="I512" i="17"/>
  <c r="I511" i="17"/>
  <c r="I510" i="17"/>
  <c r="I509" i="17"/>
  <c r="I508" i="17"/>
  <c r="I507" i="17"/>
  <c r="I506" i="17"/>
  <c r="I505" i="17"/>
  <c r="I504" i="17"/>
  <c r="I503" i="17"/>
  <c r="I502" i="17"/>
  <c r="I501" i="17"/>
  <c r="I500" i="17"/>
  <c r="I499" i="17"/>
  <c r="I498" i="17"/>
  <c r="I497" i="17"/>
  <c r="I496" i="17"/>
  <c r="I495" i="17"/>
  <c r="I494" i="17"/>
  <c r="I493" i="17"/>
  <c r="I492" i="17"/>
  <c r="I491" i="17"/>
  <c r="I490" i="17"/>
  <c r="I489" i="17"/>
  <c r="I488" i="17"/>
  <c r="I487" i="17"/>
  <c r="I486" i="17"/>
  <c r="I485" i="17"/>
  <c r="I484" i="17"/>
  <c r="I483" i="17"/>
  <c r="I482" i="17"/>
  <c r="I481" i="17"/>
  <c r="I480" i="17"/>
  <c r="I479" i="17"/>
  <c r="I478" i="17"/>
  <c r="I477" i="17"/>
  <c r="I476" i="17"/>
  <c r="I475" i="17"/>
  <c r="I474" i="17"/>
  <c r="I473" i="17"/>
  <c r="I472" i="17"/>
  <c r="I471" i="17"/>
  <c r="I470" i="17"/>
  <c r="I469" i="17"/>
  <c r="I468" i="17"/>
  <c r="I467" i="17"/>
  <c r="I466" i="17"/>
  <c r="I465" i="17"/>
  <c r="I464" i="17"/>
  <c r="I463" i="17"/>
  <c r="I462" i="17"/>
  <c r="I461" i="17"/>
  <c r="I460" i="17"/>
  <c r="I459" i="17"/>
  <c r="I458" i="17"/>
  <c r="I457" i="17"/>
  <c r="I456" i="17"/>
  <c r="I455" i="17"/>
  <c r="I454" i="17"/>
  <c r="I453" i="17"/>
  <c r="I452" i="17"/>
  <c r="I451" i="17"/>
  <c r="I450" i="17"/>
  <c r="I449" i="17"/>
  <c r="I448" i="17"/>
  <c r="I447" i="17"/>
  <c r="I446" i="17"/>
  <c r="I445" i="17"/>
  <c r="I444" i="17"/>
  <c r="I443" i="17"/>
  <c r="I442" i="17"/>
  <c r="I441" i="17"/>
  <c r="I440" i="17"/>
  <c r="I439" i="17"/>
  <c r="I438" i="17"/>
  <c r="I437" i="17"/>
  <c r="I436" i="17"/>
  <c r="I435" i="17"/>
  <c r="I434" i="17"/>
  <c r="I433" i="17"/>
  <c r="I432" i="17"/>
  <c r="I431" i="17"/>
  <c r="I430" i="17"/>
  <c r="I429" i="17"/>
  <c r="I428" i="17"/>
  <c r="I427" i="17"/>
  <c r="I426" i="17"/>
  <c r="I425" i="17"/>
  <c r="I424" i="17"/>
  <c r="I423" i="17"/>
  <c r="I422" i="17"/>
  <c r="I421" i="17"/>
  <c r="I420" i="17"/>
  <c r="I419" i="17"/>
  <c r="I418" i="17"/>
  <c r="I417" i="17"/>
  <c r="I416" i="17"/>
  <c r="I415" i="17"/>
  <c r="I414" i="17"/>
  <c r="I413" i="17"/>
  <c r="I412" i="17"/>
  <c r="I411" i="17"/>
  <c r="I410" i="17"/>
  <c r="I409" i="17"/>
  <c r="I408" i="17"/>
  <c r="I407" i="17"/>
  <c r="I406" i="17"/>
  <c r="I405" i="17"/>
  <c r="I404" i="17"/>
  <c r="I403" i="17"/>
  <c r="I402" i="17"/>
  <c r="I401" i="17"/>
  <c r="I400" i="17"/>
  <c r="I399" i="17"/>
  <c r="I398" i="17"/>
  <c r="I397" i="17"/>
  <c r="I396" i="17"/>
  <c r="I395" i="17"/>
  <c r="I394" i="17"/>
  <c r="I393" i="17"/>
  <c r="I392" i="17"/>
  <c r="I391" i="17"/>
  <c r="I390" i="17"/>
  <c r="I389" i="17"/>
  <c r="I388" i="17"/>
  <c r="I387" i="17"/>
  <c r="I386" i="17"/>
  <c r="I385" i="17"/>
  <c r="I384" i="17"/>
  <c r="I383" i="17"/>
  <c r="I382" i="17"/>
  <c r="I381" i="17"/>
  <c r="I380" i="17"/>
  <c r="I379" i="17"/>
  <c r="I378" i="17"/>
  <c r="I377" i="17"/>
  <c r="I376" i="17"/>
  <c r="I375" i="17"/>
  <c r="I374" i="17"/>
  <c r="I373" i="17"/>
  <c r="I372" i="17"/>
  <c r="I371" i="17"/>
  <c r="I370" i="17"/>
  <c r="I369" i="17"/>
  <c r="I368" i="17"/>
  <c r="I367" i="17"/>
  <c r="I366" i="17"/>
  <c r="I365" i="17"/>
  <c r="I364" i="17"/>
  <c r="I363" i="17"/>
  <c r="I362" i="17"/>
  <c r="I361" i="17"/>
  <c r="I360" i="17"/>
  <c r="I359" i="17"/>
  <c r="I358" i="17"/>
  <c r="I357" i="17"/>
  <c r="I356" i="17"/>
  <c r="I355" i="17"/>
  <c r="I354" i="17"/>
  <c r="I353" i="17"/>
  <c r="I352" i="17"/>
  <c r="I351" i="17"/>
  <c r="I350" i="17"/>
  <c r="I349" i="17"/>
  <c r="I348" i="17"/>
  <c r="I347" i="17"/>
  <c r="I346" i="17"/>
  <c r="I345" i="17"/>
  <c r="I344" i="17"/>
  <c r="I343" i="17"/>
  <c r="I342" i="17"/>
  <c r="I341" i="17"/>
  <c r="I340" i="17"/>
  <c r="I339" i="17"/>
  <c r="I338" i="17"/>
  <c r="I337" i="17"/>
  <c r="I336" i="17"/>
  <c r="I335" i="17"/>
  <c r="I334" i="17"/>
  <c r="I333" i="17"/>
  <c r="I332" i="17"/>
  <c r="I331" i="17"/>
  <c r="I330" i="17"/>
  <c r="I329" i="17"/>
  <c r="I328" i="17"/>
  <c r="I327" i="17"/>
  <c r="I326" i="17"/>
  <c r="I325" i="17"/>
  <c r="I324" i="17"/>
  <c r="I323" i="17"/>
  <c r="I322" i="17"/>
  <c r="I321" i="17"/>
  <c r="I320" i="17"/>
  <c r="I319" i="17"/>
  <c r="I318" i="17"/>
  <c r="I317" i="17"/>
  <c r="I316" i="17"/>
  <c r="I315" i="17"/>
  <c r="I314" i="17"/>
  <c r="I313" i="17"/>
  <c r="I312" i="17"/>
  <c r="I311" i="17"/>
  <c r="I310" i="17"/>
  <c r="I309" i="17"/>
  <c r="I308" i="17"/>
  <c r="I307" i="17"/>
  <c r="I306" i="17"/>
  <c r="I305" i="17"/>
  <c r="I304" i="17"/>
  <c r="I303" i="17"/>
  <c r="I302" i="17"/>
  <c r="I301" i="17"/>
  <c r="I300" i="17"/>
  <c r="I299" i="17"/>
  <c r="I298" i="17"/>
  <c r="I297" i="17"/>
  <c r="I296" i="17"/>
  <c r="I295" i="17"/>
  <c r="I294" i="17"/>
  <c r="I293" i="17"/>
  <c r="I292" i="17"/>
  <c r="I291" i="17"/>
  <c r="I290" i="17"/>
  <c r="I289" i="17"/>
  <c r="I288" i="17"/>
  <c r="I287" i="17"/>
  <c r="I286" i="17"/>
  <c r="I284" i="17"/>
  <c r="I283" i="17"/>
  <c r="I282" i="17"/>
  <c r="I281" i="17"/>
  <c r="I280" i="17"/>
  <c r="I279" i="17"/>
  <c r="I278" i="17"/>
  <c r="I277" i="17"/>
  <c r="I276" i="17"/>
  <c r="I275" i="17"/>
  <c r="I273" i="17"/>
  <c r="I272" i="17"/>
  <c r="I271" i="17"/>
  <c r="I269" i="17"/>
  <c r="I268" i="17"/>
  <c r="I267" i="17"/>
  <c r="I266" i="17"/>
  <c r="I264" i="17"/>
  <c r="I263" i="17"/>
  <c r="I262" i="17"/>
  <c r="I260" i="17"/>
  <c r="I259" i="17"/>
  <c r="I258" i="17"/>
  <c r="I257" i="17"/>
  <c r="I256" i="17"/>
  <c r="I255" i="17"/>
  <c r="I249" i="17"/>
  <c r="I248" i="17"/>
  <c r="I247" i="17"/>
  <c r="I243" i="17"/>
  <c r="I242" i="17"/>
  <c r="I241" i="17"/>
  <c r="I240" i="17"/>
  <c r="I239" i="17"/>
  <c r="I238" i="17"/>
  <c r="I237" i="17"/>
  <c r="I236" i="17"/>
  <c r="I235" i="17"/>
  <c r="I234" i="17"/>
  <c r="I233" i="17"/>
  <c r="I232" i="17"/>
  <c r="I231" i="17"/>
  <c r="I230" i="17"/>
  <c r="I228" i="17"/>
  <c r="I227" i="17"/>
  <c r="I226" i="17"/>
  <c r="I225" i="17"/>
  <c r="I224" i="17"/>
  <c r="I223" i="17"/>
  <c r="I222" i="17"/>
  <c r="I221" i="17"/>
  <c r="I220" i="17"/>
  <c r="I219" i="17"/>
  <c r="I218" i="17"/>
  <c r="I217" i="17"/>
  <c r="I216" i="17"/>
  <c r="I215" i="17"/>
  <c r="I214" i="17"/>
  <c r="I213" i="17"/>
  <c r="I212" i="17"/>
  <c r="I211" i="17"/>
  <c r="I210" i="17"/>
  <c r="I209" i="17"/>
  <c r="I208" i="17"/>
  <c r="I207" i="17"/>
  <c r="I206" i="17"/>
  <c r="I205" i="17"/>
  <c r="I204" i="17"/>
  <c r="I203" i="17"/>
  <c r="I202" i="17"/>
  <c r="I201" i="17"/>
  <c r="I200" i="17"/>
  <c r="I199" i="17"/>
  <c r="I198" i="17"/>
  <c r="I197" i="17"/>
  <c r="I196" i="17"/>
  <c r="I195" i="17"/>
  <c r="I194" i="17"/>
  <c r="I193" i="17"/>
  <c r="I192" i="17"/>
  <c r="I191" i="17"/>
  <c r="I190" i="17"/>
  <c r="I189" i="17"/>
  <c r="I188" i="17"/>
  <c r="I187" i="17"/>
  <c r="I186" i="17"/>
  <c r="I185" i="17"/>
  <c r="I184" i="17"/>
  <c r="I183" i="17"/>
  <c r="I182" i="17"/>
  <c r="I181" i="17"/>
  <c r="I180" i="17"/>
  <c r="I179" i="17"/>
  <c r="I178" i="17"/>
  <c r="I177" i="17"/>
  <c r="I176" i="17"/>
  <c r="I175" i="17"/>
  <c r="I174" i="17"/>
  <c r="I173" i="17"/>
  <c r="I172" i="17"/>
  <c r="I171" i="17"/>
  <c r="I170" i="17"/>
  <c r="I169" i="17"/>
  <c r="I168" i="17"/>
  <c r="I167" i="17"/>
  <c r="I166" i="17"/>
  <c r="I165" i="17"/>
  <c r="I164" i="17"/>
  <c r="I163" i="17"/>
  <c r="I162" i="17"/>
  <c r="I161" i="17"/>
  <c r="I160" i="17"/>
  <c r="I159" i="17"/>
  <c r="I158" i="17"/>
  <c r="I157" i="17"/>
  <c r="I156" i="17"/>
  <c r="I155" i="17"/>
  <c r="I154" i="17"/>
  <c r="I153" i="17"/>
  <c r="I152" i="17"/>
  <c r="I151" i="17"/>
  <c r="I150" i="17"/>
  <c r="I149" i="17"/>
  <c r="I148" i="17"/>
  <c r="I147" i="17"/>
  <c r="I146" i="17"/>
  <c r="I145" i="17"/>
  <c r="I144" i="17"/>
  <c r="I143" i="17"/>
  <c r="I142" i="17"/>
  <c r="I141" i="17"/>
  <c r="I140" i="17"/>
  <c r="I139" i="17"/>
  <c r="I138" i="17"/>
  <c r="I137" i="17"/>
  <c r="I136" i="17"/>
  <c r="I135" i="17"/>
  <c r="I134" i="17"/>
  <c r="I133" i="17"/>
  <c r="I132" i="17"/>
  <c r="I131" i="17"/>
  <c r="I130" i="17"/>
  <c r="I129" i="17"/>
  <c r="I128" i="17"/>
  <c r="I127" i="17"/>
  <c r="I126" i="17"/>
  <c r="I125" i="17"/>
  <c r="I124" i="17"/>
  <c r="I123" i="17"/>
  <c r="I122" i="17"/>
  <c r="I121" i="17"/>
  <c r="I120" i="17"/>
  <c r="I119" i="17"/>
  <c r="I118" i="17"/>
  <c r="I117" i="17"/>
  <c r="I116" i="17"/>
  <c r="I115" i="17"/>
  <c r="I114" i="17"/>
  <c r="I113" i="17"/>
  <c r="I112" i="17"/>
  <c r="I111" i="17"/>
  <c r="I110" i="17"/>
  <c r="I109" i="17"/>
  <c r="I108" i="17"/>
  <c r="I107" i="17"/>
  <c r="I106" i="17"/>
  <c r="I105" i="17"/>
  <c r="I104" i="17"/>
  <c r="I103" i="17"/>
  <c r="I102" i="17"/>
  <c r="I101" i="17"/>
  <c r="I100" i="17"/>
  <c r="I99" i="17"/>
  <c r="I98" i="17"/>
  <c r="I97" i="17"/>
  <c r="I96" i="17"/>
  <c r="I95" i="17"/>
  <c r="I94" i="17"/>
  <c r="I93" i="17"/>
  <c r="I92" i="17"/>
  <c r="I91" i="17"/>
  <c r="I90" i="17"/>
  <c r="I89" i="17"/>
  <c r="I88" i="17"/>
  <c r="I87" i="17"/>
  <c r="I86" i="17"/>
  <c r="I85" i="17"/>
  <c r="I84" i="17"/>
  <c r="I83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12" i="17"/>
  <c r="I11" i="17"/>
  <c r="I10" i="17"/>
  <c r="I1123" i="16"/>
  <c r="I1122" i="16"/>
  <c r="I1121" i="16"/>
  <c r="I1120" i="16"/>
  <c r="I1119" i="16"/>
  <c r="I1118" i="16"/>
  <c r="I1117" i="16"/>
  <c r="I1116" i="16"/>
  <c r="I1115" i="16"/>
  <c r="I1114" i="16"/>
  <c r="I1113" i="16"/>
  <c r="I1112" i="16"/>
  <c r="I1111" i="16"/>
  <c r="I1110" i="16"/>
  <c r="I1109" i="16"/>
  <c r="I1108" i="16"/>
  <c r="I1107" i="16"/>
  <c r="I1106" i="16"/>
  <c r="I1105" i="16"/>
  <c r="I1104" i="16"/>
  <c r="I1103" i="16"/>
  <c r="I1102" i="16"/>
  <c r="I1101" i="16"/>
  <c r="I1100" i="16"/>
  <c r="I1099" i="16"/>
  <c r="I1098" i="16"/>
  <c r="I1097" i="16"/>
  <c r="I1096" i="16"/>
  <c r="I1095" i="16"/>
  <c r="I1094" i="16"/>
  <c r="I1093" i="16"/>
  <c r="I1092" i="16"/>
  <c r="I1091" i="16"/>
  <c r="I1090" i="16"/>
  <c r="I1089" i="16"/>
  <c r="I1088" i="16"/>
  <c r="I1087" i="16"/>
  <c r="I1086" i="16"/>
  <c r="I1085" i="16"/>
  <c r="I1084" i="16"/>
  <c r="I1083" i="16"/>
  <c r="I1082" i="16"/>
  <c r="I1081" i="16"/>
  <c r="I1080" i="16"/>
  <c r="I1079" i="16"/>
  <c r="I1078" i="16"/>
  <c r="I1077" i="16"/>
  <c r="I1076" i="16"/>
  <c r="I1075" i="16"/>
  <c r="I1074" i="16"/>
  <c r="I1073" i="16"/>
  <c r="I1072" i="16"/>
  <c r="I1071" i="16"/>
  <c r="I1070" i="16"/>
  <c r="I1069" i="16"/>
  <c r="I1068" i="16"/>
  <c r="I1067" i="16"/>
  <c r="I1066" i="16"/>
  <c r="I1065" i="16"/>
  <c r="I1064" i="16"/>
  <c r="I1063" i="16"/>
  <c r="I1062" i="16"/>
  <c r="I1061" i="16"/>
  <c r="I1060" i="16"/>
  <c r="I1059" i="16"/>
  <c r="I1058" i="16"/>
  <c r="I1057" i="16"/>
  <c r="I1056" i="16"/>
  <c r="I1055" i="16"/>
  <c r="I1054" i="16"/>
  <c r="I1053" i="16"/>
  <c r="I1052" i="16"/>
  <c r="I1051" i="16"/>
  <c r="I1050" i="16"/>
  <c r="I1049" i="16"/>
  <c r="I1048" i="16"/>
  <c r="I1047" i="16"/>
  <c r="I1046" i="16"/>
  <c r="I1045" i="16"/>
  <c r="I1044" i="16"/>
  <c r="I1043" i="16"/>
  <c r="I1042" i="16"/>
  <c r="I1041" i="16"/>
  <c r="I1040" i="16"/>
  <c r="I1039" i="16"/>
  <c r="I1038" i="16"/>
  <c r="I1037" i="16"/>
  <c r="I1036" i="16"/>
  <c r="I1035" i="16"/>
  <c r="I1034" i="16"/>
  <c r="I1033" i="16"/>
  <c r="I1032" i="16"/>
  <c r="I1031" i="16"/>
  <c r="I1030" i="16"/>
  <c r="I1029" i="16"/>
  <c r="I1028" i="16"/>
  <c r="I1027" i="16"/>
  <c r="I1026" i="16"/>
  <c r="I1025" i="16"/>
  <c r="I1024" i="16"/>
  <c r="I1023" i="16"/>
  <c r="I1022" i="16"/>
  <c r="I1021" i="16"/>
  <c r="I1020" i="16"/>
  <c r="I1019" i="16"/>
  <c r="I1018" i="16"/>
  <c r="I1017" i="16"/>
  <c r="I1016" i="16"/>
  <c r="I1015" i="16"/>
  <c r="I1014" i="16"/>
  <c r="I1013" i="16"/>
  <c r="I1012" i="16"/>
  <c r="I1011" i="16"/>
  <c r="I1010" i="16"/>
  <c r="I1009" i="16"/>
  <c r="I1008" i="16"/>
  <c r="I1007" i="16"/>
  <c r="I1006" i="16"/>
  <c r="I1005" i="16"/>
  <c r="I1004" i="16"/>
  <c r="I1003" i="16"/>
  <c r="I1002" i="16"/>
  <c r="I1001" i="16"/>
  <c r="I1000" i="16"/>
  <c r="I999" i="16"/>
  <c r="I998" i="16"/>
  <c r="I997" i="16"/>
  <c r="I996" i="16"/>
  <c r="I995" i="16"/>
  <c r="I994" i="16"/>
  <c r="I993" i="16"/>
  <c r="I992" i="16"/>
  <c r="I991" i="16"/>
  <c r="I990" i="16"/>
  <c r="I989" i="16"/>
  <c r="I988" i="16"/>
  <c r="I987" i="16"/>
  <c r="I984" i="16"/>
  <c r="I983" i="16"/>
  <c r="I982" i="16"/>
  <c r="I981" i="16"/>
  <c r="I980" i="16"/>
  <c r="I979" i="16"/>
  <c r="I978" i="16"/>
  <c r="I977" i="16"/>
  <c r="I976" i="16"/>
  <c r="I975" i="16"/>
  <c r="I974" i="16"/>
  <c r="I973" i="16"/>
  <c r="I972" i="16"/>
  <c r="I971" i="16"/>
  <c r="I970" i="16"/>
  <c r="I969" i="16"/>
  <c r="I968" i="16"/>
  <c r="I967" i="16"/>
  <c r="I966" i="16"/>
  <c r="I965" i="16"/>
  <c r="I964" i="16"/>
  <c r="I963" i="16"/>
  <c r="I962" i="16"/>
  <c r="I961" i="16"/>
  <c r="I960" i="16"/>
  <c r="I959" i="16"/>
  <c r="I958" i="16"/>
  <c r="I957" i="16"/>
  <c r="I956" i="16"/>
  <c r="I955" i="16"/>
  <c r="I954" i="16"/>
  <c r="I953" i="16"/>
  <c r="I952" i="16"/>
  <c r="I951" i="16"/>
  <c r="I950" i="16"/>
  <c r="I949" i="16"/>
  <c r="I948" i="16"/>
  <c r="I947" i="16"/>
  <c r="I946" i="16"/>
  <c r="I945" i="16"/>
  <c r="I944" i="16"/>
  <c r="I943" i="16"/>
  <c r="I942" i="16"/>
  <c r="I941" i="16"/>
  <c r="I940" i="16"/>
  <c r="I939" i="16"/>
  <c r="I938" i="16"/>
  <c r="I937" i="16"/>
  <c r="I936" i="16"/>
  <c r="I935" i="16"/>
  <c r="I934" i="16"/>
  <c r="I933" i="16"/>
  <c r="I932" i="16"/>
  <c r="I931" i="16"/>
  <c r="I930" i="16"/>
  <c r="I929" i="16"/>
  <c r="I928" i="16"/>
  <c r="I927" i="16"/>
  <c r="I926" i="16"/>
  <c r="I925" i="16"/>
  <c r="I924" i="16"/>
  <c r="I923" i="16"/>
  <c r="I922" i="16"/>
  <c r="I921" i="16"/>
  <c r="I920" i="16"/>
  <c r="I919" i="16"/>
  <c r="I918" i="16"/>
  <c r="I917" i="16"/>
  <c r="I916" i="16"/>
  <c r="I915" i="16"/>
  <c r="I914" i="16"/>
  <c r="I913" i="16"/>
  <c r="I912" i="16"/>
  <c r="I911" i="16"/>
  <c r="I910" i="16"/>
  <c r="I909" i="16"/>
  <c r="I908" i="16"/>
  <c r="I907" i="16"/>
  <c r="I906" i="16"/>
  <c r="I905" i="16"/>
  <c r="I904" i="16"/>
  <c r="I903" i="16"/>
  <c r="I902" i="16"/>
  <c r="I901" i="16"/>
  <c r="I900" i="16"/>
  <c r="I899" i="16"/>
  <c r="I898" i="16"/>
  <c r="I897" i="16"/>
  <c r="I896" i="16"/>
  <c r="I895" i="16"/>
  <c r="I894" i="16"/>
  <c r="I893" i="16"/>
  <c r="I892" i="16"/>
  <c r="I891" i="16"/>
  <c r="I890" i="16"/>
  <c r="I889" i="16"/>
  <c r="I888" i="16"/>
  <c r="I887" i="16"/>
  <c r="I886" i="16"/>
  <c r="I885" i="16"/>
  <c r="I884" i="16"/>
  <c r="I883" i="16"/>
  <c r="I882" i="16"/>
  <c r="I881" i="16"/>
  <c r="I880" i="16"/>
  <c r="I879" i="16"/>
  <c r="I878" i="16"/>
  <c r="I877" i="16"/>
  <c r="I876" i="16"/>
  <c r="I875" i="16"/>
  <c r="I874" i="16"/>
  <c r="I873" i="16"/>
  <c r="I872" i="16"/>
  <c r="I871" i="16"/>
  <c r="I870" i="16"/>
  <c r="I869" i="16"/>
  <c r="I868" i="16"/>
  <c r="I867" i="16"/>
  <c r="I866" i="16"/>
  <c r="I865" i="16"/>
  <c r="I864" i="16"/>
  <c r="I863" i="16"/>
  <c r="I862" i="16"/>
  <c r="I861" i="16"/>
  <c r="I860" i="16"/>
  <c r="I859" i="16"/>
  <c r="I858" i="16"/>
  <c r="I857" i="16"/>
  <c r="I856" i="16"/>
  <c r="I855" i="16"/>
  <c r="I854" i="16"/>
  <c r="I853" i="16"/>
  <c r="I852" i="16"/>
  <c r="I851" i="16"/>
  <c r="I850" i="16"/>
  <c r="I849" i="16"/>
  <c r="I848" i="16"/>
  <c r="I847" i="16"/>
  <c r="I846" i="16"/>
  <c r="I845" i="16"/>
  <c r="I844" i="16"/>
  <c r="I843" i="16"/>
  <c r="I842" i="16"/>
  <c r="I841" i="16"/>
  <c r="I840" i="16"/>
  <c r="I839" i="16"/>
  <c r="I838" i="16"/>
  <c r="I837" i="16"/>
  <c r="I836" i="16"/>
  <c r="I835" i="16"/>
  <c r="I834" i="16"/>
  <c r="I833" i="16"/>
  <c r="I832" i="16"/>
  <c r="I831" i="16"/>
  <c r="I830" i="16"/>
  <c r="I829" i="16"/>
  <c r="I828" i="16"/>
  <c r="I827" i="16"/>
  <c r="I826" i="16"/>
  <c r="I825" i="16"/>
  <c r="I824" i="16"/>
  <c r="I823" i="16"/>
  <c r="I822" i="16"/>
  <c r="I821" i="16"/>
  <c r="I820" i="16"/>
  <c r="I819" i="16"/>
  <c r="I818" i="16"/>
  <c r="I817" i="16"/>
  <c r="I816" i="16"/>
  <c r="I815" i="16"/>
  <c r="I814" i="16"/>
  <c r="I813" i="16"/>
  <c r="I812" i="16"/>
  <c r="I811" i="16"/>
  <c r="I810" i="16"/>
  <c r="I809" i="16"/>
  <c r="I808" i="16"/>
  <c r="I805" i="16"/>
  <c r="I804" i="16"/>
  <c r="I802" i="16"/>
  <c r="I801" i="16"/>
  <c r="I800" i="16"/>
  <c r="I799" i="16"/>
  <c r="I798" i="16"/>
  <c r="I797" i="16"/>
  <c r="I796" i="16"/>
  <c r="I795" i="16"/>
  <c r="I794" i="16"/>
  <c r="I793" i="16"/>
  <c r="I792" i="16"/>
  <c r="I791" i="16"/>
  <c r="I790" i="16"/>
  <c r="I789" i="16"/>
  <c r="I788" i="16"/>
  <c r="I787" i="16"/>
  <c r="I786" i="16"/>
  <c r="I785" i="16"/>
  <c r="I784" i="16"/>
  <c r="I783" i="16"/>
  <c r="I782" i="16"/>
  <c r="I781" i="16"/>
  <c r="I780" i="16"/>
  <c r="I779" i="16"/>
  <c r="I778" i="16"/>
  <c r="I777" i="16"/>
  <c r="I776" i="16"/>
  <c r="I775" i="16"/>
  <c r="I774" i="16"/>
  <c r="I773" i="16"/>
  <c r="I772" i="16"/>
  <c r="I771" i="16"/>
  <c r="I770" i="16"/>
  <c r="I769" i="16"/>
  <c r="I768" i="16"/>
  <c r="I767" i="16"/>
  <c r="I766" i="16"/>
  <c r="I765" i="16"/>
  <c r="I764" i="16"/>
  <c r="I763" i="16"/>
  <c r="I762" i="16"/>
  <c r="I761" i="16"/>
  <c r="I760" i="16"/>
  <c r="I759" i="16"/>
  <c r="I758" i="16"/>
  <c r="I757" i="16"/>
  <c r="I756" i="16"/>
  <c r="I755" i="16"/>
  <c r="I754" i="16"/>
  <c r="I753" i="16"/>
  <c r="I752" i="16"/>
  <c r="I751" i="16"/>
  <c r="I750" i="16"/>
  <c r="I749" i="16"/>
  <c r="I748" i="16"/>
  <c r="I747" i="16"/>
  <c r="I746" i="16"/>
  <c r="I745" i="16"/>
  <c r="I744" i="16"/>
  <c r="I743" i="16"/>
  <c r="I742" i="16"/>
  <c r="I741" i="16"/>
  <c r="I740" i="16"/>
  <c r="I739" i="16"/>
  <c r="I738" i="16"/>
  <c r="I737" i="16"/>
  <c r="I736" i="16"/>
  <c r="I735" i="16"/>
  <c r="I734" i="16"/>
  <c r="I733" i="16"/>
  <c r="I732" i="16"/>
  <c r="I731" i="16"/>
  <c r="I730" i="16"/>
  <c r="I729" i="16"/>
  <c r="I728" i="16"/>
  <c r="I727" i="16"/>
  <c r="I726" i="16"/>
  <c r="I725" i="16"/>
  <c r="I724" i="16"/>
  <c r="I723" i="16"/>
  <c r="I722" i="16"/>
  <c r="I721" i="16"/>
  <c r="I720" i="16"/>
  <c r="I719" i="16"/>
  <c r="I718" i="16"/>
  <c r="I717" i="16"/>
  <c r="I716" i="16"/>
  <c r="I715" i="16"/>
  <c r="I714" i="16"/>
  <c r="I713" i="16"/>
  <c r="I712" i="16"/>
  <c r="I711" i="16"/>
  <c r="I710" i="16"/>
  <c r="I709" i="16"/>
  <c r="I708" i="16"/>
  <c r="I707" i="16"/>
  <c r="I706" i="16"/>
  <c r="I705" i="16"/>
  <c r="I703" i="16"/>
  <c r="I702" i="16"/>
  <c r="I701" i="16"/>
  <c r="I700" i="16"/>
  <c r="I698" i="16"/>
  <c r="I697" i="16"/>
  <c r="I696" i="16"/>
  <c r="I694" i="16"/>
  <c r="I693" i="16"/>
  <c r="I692" i="16"/>
  <c r="I691" i="16"/>
  <c r="I690" i="16"/>
  <c r="I689" i="16"/>
  <c r="I688" i="16"/>
  <c r="I687" i="16"/>
  <c r="I686" i="16"/>
  <c r="I685" i="16"/>
  <c r="I672" i="16"/>
  <c r="I671" i="16"/>
  <c r="I670" i="16"/>
  <c r="I669" i="16"/>
  <c r="I668" i="16"/>
  <c r="I667" i="16"/>
  <c r="I666" i="16"/>
  <c r="I665" i="16"/>
  <c r="I664" i="16"/>
  <c r="I663" i="16"/>
  <c r="I662" i="16"/>
  <c r="I661" i="16"/>
  <c r="I660" i="16"/>
  <c r="I659" i="16"/>
  <c r="I658" i="16"/>
  <c r="I657" i="16"/>
  <c r="I656" i="16"/>
  <c r="I655" i="16"/>
  <c r="I654" i="16"/>
  <c r="I653" i="16"/>
  <c r="I652" i="16"/>
  <c r="I651" i="16"/>
  <c r="I650" i="16"/>
  <c r="I649" i="16"/>
  <c r="I648" i="16"/>
  <c r="I647" i="16"/>
  <c r="I646" i="16"/>
  <c r="I645" i="16"/>
  <c r="I644" i="16"/>
  <c r="I643" i="16"/>
  <c r="I642" i="16"/>
  <c r="I641" i="16"/>
  <c r="I640" i="16"/>
  <c r="I639" i="16"/>
  <c r="I638" i="16"/>
  <c r="I637" i="16"/>
  <c r="I636" i="16"/>
  <c r="I635" i="16"/>
  <c r="I634" i="16"/>
  <c r="I633" i="16"/>
  <c r="I632" i="16"/>
  <c r="I631" i="16"/>
  <c r="I630" i="16"/>
  <c r="I629" i="16"/>
  <c r="I628" i="16"/>
  <c r="I627" i="16"/>
  <c r="I626" i="16"/>
  <c r="I625" i="16"/>
  <c r="I624" i="16"/>
  <c r="I623" i="16"/>
  <c r="I622" i="16"/>
  <c r="I621" i="16"/>
  <c r="I620" i="16"/>
  <c r="I619" i="16"/>
  <c r="I618" i="16"/>
  <c r="I617" i="16"/>
  <c r="I616" i="16"/>
  <c r="I615" i="16"/>
  <c r="I614" i="16"/>
  <c r="I613" i="16"/>
  <c r="I612" i="16"/>
  <c r="I611" i="16"/>
  <c r="I610" i="16"/>
  <c r="I609" i="16"/>
  <c r="I608" i="16"/>
  <c r="I607" i="16"/>
  <c r="I606" i="16"/>
  <c r="I605" i="16"/>
  <c r="I604" i="16"/>
  <c r="I603" i="16"/>
  <c r="I602" i="16"/>
  <c r="I601" i="16"/>
  <c r="I600" i="16"/>
  <c r="I599" i="16"/>
  <c r="I598" i="16"/>
  <c r="I597" i="16"/>
  <c r="I596" i="16"/>
  <c r="I595" i="16"/>
  <c r="I594" i="16"/>
  <c r="I593" i="16"/>
  <c r="I592" i="16"/>
  <c r="I591" i="16"/>
  <c r="I590" i="16"/>
  <c r="I589" i="16"/>
  <c r="I588" i="16"/>
  <c r="I587" i="16"/>
  <c r="I586" i="16"/>
  <c r="I585" i="16"/>
  <c r="I584" i="16"/>
  <c r="I583" i="16"/>
  <c r="I582" i="16"/>
  <c r="I581" i="16"/>
  <c r="I580" i="16"/>
  <c r="I579" i="16"/>
  <c r="I578" i="16"/>
  <c r="I577" i="16"/>
  <c r="I576" i="16"/>
  <c r="I575" i="16"/>
  <c r="I574" i="16"/>
  <c r="I573" i="16"/>
  <c r="I572" i="16"/>
  <c r="I571" i="16"/>
  <c r="I570" i="16"/>
  <c r="I569" i="16"/>
  <c r="I568" i="16"/>
  <c r="I567" i="16"/>
  <c r="I566" i="16"/>
  <c r="I565" i="16"/>
  <c r="I564" i="16"/>
  <c r="I563" i="16"/>
  <c r="I562" i="16"/>
  <c r="I561" i="16"/>
  <c r="I560" i="16"/>
  <c r="I559" i="16"/>
  <c r="I558" i="16"/>
  <c r="I557" i="16"/>
  <c r="I556" i="16"/>
  <c r="I555" i="16"/>
  <c r="I554" i="16"/>
  <c r="I553" i="16"/>
  <c r="I552" i="16"/>
  <c r="I551" i="16"/>
  <c r="I550" i="16"/>
  <c r="I549" i="16"/>
  <c r="I548" i="16"/>
  <c r="I547" i="16"/>
  <c r="I546" i="16"/>
  <c r="I545" i="16"/>
  <c r="I544" i="16"/>
  <c r="I543" i="16"/>
  <c r="I542" i="16"/>
  <c r="I541" i="16"/>
  <c r="I540" i="16"/>
  <c r="I539" i="16"/>
  <c r="I538" i="16"/>
  <c r="I537" i="16"/>
  <c r="I536" i="16"/>
  <c r="I535" i="16"/>
  <c r="I534" i="16"/>
  <c r="I533" i="16"/>
  <c r="I532" i="16"/>
  <c r="I531" i="16"/>
  <c r="I530" i="16"/>
  <c r="I529" i="16"/>
  <c r="I528" i="16"/>
  <c r="I527" i="16"/>
  <c r="I526" i="16"/>
  <c r="I525" i="16"/>
  <c r="I524" i="16"/>
  <c r="I523" i="16"/>
  <c r="I522" i="16"/>
  <c r="I521" i="16"/>
  <c r="I520" i="16"/>
  <c r="I519" i="16"/>
  <c r="I518" i="16"/>
  <c r="I517" i="16"/>
  <c r="I516" i="16"/>
  <c r="I515" i="16"/>
  <c r="I514" i="16"/>
  <c r="I513" i="16"/>
  <c r="I512" i="16"/>
  <c r="I511" i="16"/>
  <c r="I510" i="16"/>
  <c r="I509" i="16"/>
  <c r="I508" i="16"/>
  <c r="I507" i="16"/>
  <c r="I506" i="16"/>
  <c r="I505" i="16"/>
  <c r="I504" i="16"/>
  <c r="I503" i="16"/>
  <c r="I502" i="16"/>
  <c r="I501" i="16"/>
  <c r="I500" i="16"/>
  <c r="I499" i="16"/>
  <c r="I498" i="16"/>
  <c r="I497" i="16"/>
  <c r="I496" i="16"/>
  <c r="I495" i="16"/>
  <c r="I494" i="16"/>
  <c r="I493" i="16"/>
  <c r="I492" i="16"/>
  <c r="I491" i="16"/>
  <c r="I490" i="16"/>
  <c r="I489" i="16"/>
  <c r="I488" i="16"/>
  <c r="I487" i="16"/>
  <c r="I486" i="16"/>
  <c r="I485" i="16"/>
  <c r="I484" i="16"/>
  <c r="I483" i="16"/>
  <c r="I482" i="16"/>
  <c r="I481" i="16"/>
  <c r="I480" i="16"/>
  <c r="I479" i="16"/>
  <c r="I478" i="16"/>
  <c r="I477" i="16"/>
  <c r="I476" i="16"/>
  <c r="I475" i="16"/>
  <c r="I474" i="16"/>
  <c r="I473" i="16"/>
  <c r="I472" i="16"/>
  <c r="I471" i="16"/>
  <c r="I470" i="16"/>
  <c r="I469" i="16"/>
  <c r="I468" i="16"/>
  <c r="I467" i="16"/>
  <c r="I466" i="16"/>
  <c r="I465" i="16"/>
  <c r="I464" i="16"/>
  <c r="I463" i="16"/>
  <c r="I462" i="16"/>
  <c r="I461" i="16"/>
  <c r="I460" i="16"/>
  <c r="I459" i="16"/>
  <c r="I458" i="16"/>
  <c r="I457" i="16"/>
  <c r="I456" i="16"/>
  <c r="I455" i="16"/>
  <c r="I454" i="16"/>
  <c r="I453" i="16"/>
  <c r="I452" i="16"/>
  <c r="I451" i="16"/>
  <c r="I450" i="16"/>
  <c r="I449" i="16"/>
  <c r="I448" i="16"/>
  <c r="I447" i="16"/>
  <c r="I446" i="16"/>
  <c r="I445" i="16"/>
  <c r="I444" i="16"/>
  <c r="I443" i="16"/>
  <c r="I442" i="16"/>
  <c r="I441" i="16"/>
  <c r="I440" i="16"/>
  <c r="I439" i="16"/>
  <c r="I438" i="16"/>
  <c r="I437" i="16"/>
  <c r="I436" i="16"/>
  <c r="I435" i="16"/>
  <c r="I434" i="16"/>
  <c r="I433" i="16"/>
  <c r="I432" i="16"/>
  <c r="I431" i="16"/>
  <c r="I430" i="16"/>
  <c r="I429" i="16"/>
  <c r="I428" i="16"/>
  <c r="I427" i="16"/>
  <c r="I426" i="16"/>
  <c r="I425" i="16"/>
  <c r="I424" i="16"/>
  <c r="I423" i="16"/>
  <c r="I422" i="16"/>
  <c r="I421" i="16"/>
  <c r="I420" i="16"/>
  <c r="I419" i="16"/>
  <c r="I418" i="16"/>
  <c r="I417" i="16"/>
  <c r="I416" i="16"/>
  <c r="I415" i="16"/>
  <c r="I414" i="16"/>
  <c r="I413" i="16"/>
  <c r="I412" i="16"/>
  <c r="I411" i="16"/>
  <c r="I410" i="16"/>
  <c r="I409" i="16"/>
  <c r="I408" i="16"/>
  <c r="I407" i="16"/>
  <c r="I406" i="16"/>
  <c r="I405" i="16"/>
  <c r="I404" i="16"/>
  <c r="I403" i="16"/>
  <c r="I402" i="16"/>
  <c r="I401" i="16"/>
  <c r="I400" i="16"/>
  <c r="I399" i="16"/>
  <c r="I398" i="16"/>
  <c r="I397" i="16"/>
  <c r="I396" i="16"/>
  <c r="I395" i="16"/>
  <c r="I394" i="16"/>
  <c r="I393" i="16"/>
  <c r="I392" i="16"/>
  <c r="I391" i="16"/>
  <c r="I390" i="16"/>
  <c r="I389" i="16"/>
  <c r="I388" i="16"/>
  <c r="I387" i="16"/>
  <c r="I386" i="16"/>
  <c r="I385" i="16"/>
  <c r="I384" i="16"/>
  <c r="I383" i="16"/>
  <c r="I382" i="16"/>
  <c r="I381" i="16"/>
  <c r="I380" i="16"/>
  <c r="I379" i="16"/>
  <c r="I378" i="16"/>
  <c r="I377" i="16"/>
  <c r="I376" i="16"/>
  <c r="I375" i="16"/>
  <c r="I374" i="16"/>
  <c r="I373" i="16"/>
  <c r="I372" i="16"/>
  <c r="I371" i="16"/>
  <c r="I370" i="16"/>
  <c r="I369" i="16"/>
  <c r="I368" i="16"/>
  <c r="I367" i="16"/>
  <c r="I366" i="16"/>
  <c r="I365" i="16"/>
  <c r="I364" i="16"/>
  <c r="I363" i="16"/>
  <c r="I362" i="16"/>
  <c r="I361" i="16"/>
  <c r="I360" i="16"/>
  <c r="I359" i="16"/>
  <c r="I358" i="16"/>
  <c r="I357" i="16"/>
  <c r="I356" i="16"/>
  <c r="I355" i="16"/>
  <c r="I354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339" i="16"/>
  <c r="I338" i="16"/>
  <c r="I337" i="16"/>
  <c r="I336" i="16"/>
  <c r="I335" i="16"/>
  <c r="I334" i="16"/>
  <c r="I333" i="16"/>
  <c r="I332" i="16"/>
  <c r="I331" i="16"/>
  <c r="I330" i="16"/>
  <c r="I329" i="16"/>
  <c r="I328" i="16"/>
  <c r="I327" i="16"/>
  <c r="I326" i="16"/>
  <c r="I325" i="16"/>
  <c r="I324" i="16"/>
  <c r="I323" i="16"/>
  <c r="I322" i="16"/>
  <c r="I321" i="16"/>
  <c r="I320" i="16"/>
  <c r="I319" i="16"/>
  <c r="I318" i="16"/>
  <c r="I317" i="16"/>
  <c r="I316" i="16"/>
  <c r="I315" i="16"/>
  <c r="I314" i="16"/>
  <c r="I313" i="16"/>
  <c r="I312" i="16"/>
  <c r="I311" i="16"/>
  <c r="I310" i="16"/>
  <c r="I309" i="16"/>
  <c r="I308" i="16"/>
  <c r="I307" i="16"/>
  <c r="I306" i="16"/>
  <c r="I305" i="16"/>
  <c r="I304" i="16"/>
  <c r="I303" i="16"/>
  <c r="I302" i="16"/>
  <c r="I301" i="16"/>
  <c r="I300" i="16"/>
  <c r="I299" i="16"/>
  <c r="I298" i="16"/>
  <c r="I297" i="16"/>
  <c r="I296" i="16"/>
  <c r="I295" i="16"/>
  <c r="I294" i="16"/>
  <c r="I293" i="16"/>
  <c r="I292" i="16"/>
  <c r="I291" i="16"/>
  <c r="I290" i="16"/>
  <c r="I289" i="16"/>
  <c r="I288" i="16"/>
  <c r="I287" i="16"/>
  <c r="I286" i="16"/>
  <c r="I284" i="16"/>
  <c r="I283" i="16"/>
  <c r="I282" i="16"/>
  <c r="I281" i="16"/>
  <c r="I280" i="16"/>
  <c r="I279" i="16"/>
  <c r="I278" i="16"/>
  <c r="I277" i="16"/>
  <c r="I276" i="16"/>
  <c r="I275" i="16"/>
  <c r="I273" i="16"/>
  <c r="I272" i="16"/>
  <c r="I271" i="16"/>
  <c r="I269" i="16"/>
  <c r="I268" i="16"/>
  <c r="I267" i="16"/>
  <c r="I266" i="16"/>
  <c r="I264" i="16"/>
  <c r="I263" i="16"/>
  <c r="I262" i="16"/>
  <c r="I260" i="16"/>
  <c r="I259" i="16"/>
  <c r="I258" i="16"/>
  <c r="I257" i="16"/>
  <c r="I256" i="16"/>
  <c r="I255" i="16"/>
  <c r="I249" i="16"/>
  <c r="I248" i="16"/>
  <c r="I247" i="16"/>
  <c r="I243" i="16"/>
  <c r="I242" i="16"/>
  <c r="I241" i="16"/>
  <c r="I240" i="16"/>
  <c r="I239" i="16"/>
  <c r="I238" i="16"/>
  <c r="I237" i="16"/>
  <c r="I236" i="16"/>
  <c r="I235" i="16"/>
  <c r="I234" i="16"/>
  <c r="I233" i="16"/>
  <c r="I232" i="16"/>
  <c r="I231" i="16"/>
  <c r="I230" i="16"/>
  <c r="I228" i="16"/>
  <c r="I227" i="16"/>
  <c r="I226" i="16"/>
  <c r="I225" i="16"/>
  <c r="I224" i="16"/>
  <c r="I223" i="16"/>
  <c r="I222" i="16"/>
  <c r="I221" i="16"/>
  <c r="I220" i="16"/>
  <c r="I219" i="16"/>
  <c r="I218" i="16"/>
  <c r="I217" i="16"/>
  <c r="I216" i="16"/>
  <c r="I215" i="16"/>
  <c r="I214" i="16"/>
  <c r="I213" i="16"/>
  <c r="I212" i="16"/>
  <c r="I211" i="16"/>
  <c r="I210" i="16"/>
  <c r="I209" i="16"/>
  <c r="I208" i="16"/>
  <c r="I207" i="16"/>
  <c r="I206" i="16"/>
  <c r="I205" i="16"/>
  <c r="I204" i="16"/>
  <c r="I203" i="16"/>
  <c r="I202" i="16"/>
  <c r="I201" i="16"/>
  <c r="I200" i="16"/>
  <c r="I199" i="16"/>
  <c r="I198" i="16"/>
  <c r="I197" i="16"/>
  <c r="I196" i="16"/>
  <c r="I195" i="16"/>
  <c r="I194" i="16"/>
  <c r="I193" i="16"/>
  <c r="I192" i="16"/>
  <c r="I191" i="16"/>
  <c r="I190" i="16"/>
  <c r="I189" i="16"/>
  <c r="I188" i="16"/>
  <c r="I187" i="16"/>
  <c r="I186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45" i="16"/>
  <c r="I144" i="16"/>
  <c r="I143" i="16"/>
  <c r="I142" i="16"/>
  <c r="I141" i="16"/>
  <c r="I140" i="16"/>
  <c r="I139" i="16"/>
  <c r="I138" i="16"/>
  <c r="I137" i="16"/>
  <c r="I136" i="16"/>
  <c r="I135" i="16"/>
  <c r="I134" i="16"/>
  <c r="I133" i="16"/>
  <c r="I132" i="16"/>
  <c r="I131" i="16"/>
  <c r="I130" i="16"/>
  <c r="I129" i="16"/>
  <c r="I128" i="16"/>
  <c r="I127" i="16"/>
  <c r="I126" i="16"/>
  <c r="I125" i="16"/>
  <c r="I124" i="16"/>
  <c r="I123" i="16"/>
  <c r="I122" i="16"/>
  <c r="I121" i="16"/>
  <c r="I120" i="16"/>
  <c r="I119" i="16"/>
  <c r="I118" i="16"/>
  <c r="I117" i="16"/>
  <c r="I116" i="16"/>
  <c r="I115" i="16"/>
  <c r="I114" i="16"/>
  <c r="I113" i="16"/>
  <c r="I112" i="16"/>
  <c r="I111" i="16"/>
  <c r="I110" i="16"/>
  <c r="I109" i="16"/>
  <c r="I108" i="16"/>
  <c r="I107" i="16"/>
  <c r="I106" i="16"/>
  <c r="I105" i="16"/>
  <c r="I104" i="16"/>
  <c r="I103" i="16"/>
  <c r="I102" i="16"/>
  <c r="I101" i="16"/>
  <c r="I100" i="16"/>
  <c r="I99" i="16"/>
  <c r="I98" i="16"/>
  <c r="I97" i="16"/>
  <c r="I96" i="16"/>
  <c r="I95" i="16"/>
  <c r="I94" i="16"/>
  <c r="I93" i="16"/>
  <c r="I92" i="16"/>
  <c r="I91" i="16"/>
  <c r="I90" i="16"/>
  <c r="I89" i="16"/>
  <c r="I88" i="16"/>
  <c r="I87" i="16"/>
  <c r="I86" i="16"/>
  <c r="I85" i="16"/>
  <c r="I84" i="16"/>
  <c r="I83" i="16"/>
  <c r="I77" i="16"/>
  <c r="I76" i="16"/>
  <c r="I75" i="16"/>
  <c r="I74" i="16"/>
  <c r="I73" i="16"/>
  <c r="I72" i="16"/>
  <c r="I71" i="16"/>
  <c r="I70" i="16"/>
  <c r="I69" i="16"/>
  <c r="I68" i="16"/>
  <c r="I67" i="16"/>
  <c r="I66" i="16"/>
  <c r="I65" i="16"/>
  <c r="I64" i="16"/>
  <c r="I63" i="16"/>
  <c r="I62" i="16"/>
  <c r="I61" i="16"/>
  <c r="I60" i="16"/>
  <c r="I59" i="16"/>
  <c r="I58" i="16"/>
  <c r="I57" i="16"/>
  <c r="I56" i="16"/>
  <c r="I55" i="16"/>
  <c r="I54" i="16"/>
  <c r="I53" i="16"/>
  <c r="I52" i="16"/>
  <c r="I51" i="16"/>
  <c r="I50" i="16"/>
  <c r="I49" i="16"/>
  <c r="I48" i="16"/>
  <c r="I47" i="16"/>
  <c r="I46" i="16"/>
  <c r="I45" i="16"/>
  <c r="I44" i="16"/>
  <c r="I43" i="16"/>
  <c r="I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12" i="16"/>
  <c r="I11" i="16"/>
  <c r="I10" i="16"/>
  <c r="I1123" i="15"/>
  <c r="I1122" i="15"/>
  <c r="I1121" i="15"/>
  <c r="I1120" i="15"/>
  <c r="I1119" i="15"/>
  <c r="I1118" i="15"/>
  <c r="I1117" i="15"/>
  <c r="I1116" i="15"/>
  <c r="I1115" i="15"/>
  <c r="I1114" i="15"/>
  <c r="I1113" i="15"/>
  <c r="I1112" i="15"/>
  <c r="I1111" i="15"/>
  <c r="I1110" i="15"/>
  <c r="I1109" i="15"/>
  <c r="I1108" i="15"/>
  <c r="I1107" i="15"/>
  <c r="I1106" i="15"/>
  <c r="I1105" i="15"/>
  <c r="I1104" i="15"/>
  <c r="I1103" i="15"/>
  <c r="I1102" i="15"/>
  <c r="I1101" i="15"/>
  <c r="I1100" i="15"/>
  <c r="I1099" i="15"/>
  <c r="I1098" i="15"/>
  <c r="I1097" i="15"/>
  <c r="I1096" i="15"/>
  <c r="I1095" i="15"/>
  <c r="I1094" i="15"/>
  <c r="I1093" i="15"/>
  <c r="I1092" i="15"/>
  <c r="I1091" i="15"/>
  <c r="I1090" i="15"/>
  <c r="I1089" i="15"/>
  <c r="I1088" i="15"/>
  <c r="I1087" i="15"/>
  <c r="I1086" i="15"/>
  <c r="I1085" i="15"/>
  <c r="I1084" i="15"/>
  <c r="I1083" i="15"/>
  <c r="I1082" i="15"/>
  <c r="I1081" i="15"/>
  <c r="I1080" i="15"/>
  <c r="I1079" i="15"/>
  <c r="I1078" i="15"/>
  <c r="I1077" i="15"/>
  <c r="I1076" i="15"/>
  <c r="I1075" i="15"/>
  <c r="I1074" i="15"/>
  <c r="I1073" i="15"/>
  <c r="I1072" i="15"/>
  <c r="I1071" i="15"/>
  <c r="I1070" i="15"/>
  <c r="I1069" i="15"/>
  <c r="I1068" i="15"/>
  <c r="I1067" i="15"/>
  <c r="I1066" i="15"/>
  <c r="I1065" i="15"/>
  <c r="I1064" i="15"/>
  <c r="I1063" i="15"/>
  <c r="I1062" i="15"/>
  <c r="I1061" i="15"/>
  <c r="I1060" i="15"/>
  <c r="I1059" i="15"/>
  <c r="I1058" i="15"/>
  <c r="I1057" i="15"/>
  <c r="I1056" i="15"/>
  <c r="I1055" i="15"/>
  <c r="I1054" i="15"/>
  <c r="I1053" i="15"/>
  <c r="I1052" i="15"/>
  <c r="I1051" i="15"/>
  <c r="I1050" i="15"/>
  <c r="I1049" i="15"/>
  <c r="I1048" i="15"/>
  <c r="I1047" i="15"/>
  <c r="I1046" i="15"/>
  <c r="I1045" i="15"/>
  <c r="I1044" i="15"/>
  <c r="I1043" i="15"/>
  <c r="I1042" i="15"/>
  <c r="I1041" i="15"/>
  <c r="I1040" i="15"/>
  <c r="I1039" i="15"/>
  <c r="I1038" i="15"/>
  <c r="I1037" i="15"/>
  <c r="I1036" i="15"/>
  <c r="I1035" i="15"/>
  <c r="I1034" i="15"/>
  <c r="I1033" i="15"/>
  <c r="I1032" i="15"/>
  <c r="I1031" i="15"/>
  <c r="I1030" i="15"/>
  <c r="I1029" i="15"/>
  <c r="I1028" i="15"/>
  <c r="I1027" i="15"/>
  <c r="I1026" i="15"/>
  <c r="I1025" i="15"/>
  <c r="I1024" i="15"/>
  <c r="I1023" i="15"/>
  <c r="I1022" i="15"/>
  <c r="I1021" i="15"/>
  <c r="I1020" i="15"/>
  <c r="I1019" i="15"/>
  <c r="I1018" i="15"/>
  <c r="I1017" i="15"/>
  <c r="I1016" i="15"/>
  <c r="I1015" i="15"/>
  <c r="I1014" i="15"/>
  <c r="I1013" i="15"/>
  <c r="I1012" i="15"/>
  <c r="I1011" i="15"/>
  <c r="I1010" i="15"/>
  <c r="I1009" i="15"/>
  <c r="I1008" i="15"/>
  <c r="I1007" i="15"/>
  <c r="I1006" i="15"/>
  <c r="I1005" i="15"/>
  <c r="I1004" i="15"/>
  <c r="I1003" i="15"/>
  <c r="I1002" i="15"/>
  <c r="I1001" i="15"/>
  <c r="I1000" i="15"/>
  <c r="I999" i="15"/>
  <c r="I998" i="15"/>
  <c r="I997" i="15"/>
  <c r="I996" i="15"/>
  <c r="I995" i="15"/>
  <c r="I994" i="15"/>
  <c r="I993" i="15"/>
  <c r="I992" i="15"/>
  <c r="I991" i="15"/>
  <c r="I990" i="15"/>
  <c r="I989" i="15"/>
  <c r="I988" i="15"/>
  <c r="I987" i="15"/>
  <c r="I984" i="15"/>
  <c r="I983" i="15"/>
  <c r="I982" i="15"/>
  <c r="I981" i="15"/>
  <c r="I980" i="15"/>
  <c r="I979" i="15"/>
  <c r="I978" i="15"/>
  <c r="I977" i="15"/>
  <c r="I976" i="15"/>
  <c r="I975" i="15"/>
  <c r="I974" i="15"/>
  <c r="I973" i="15"/>
  <c r="I972" i="15"/>
  <c r="I971" i="15"/>
  <c r="I970" i="15"/>
  <c r="I969" i="15"/>
  <c r="I968" i="15"/>
  <c r="I967" i="15"/>
  <c r="I966" i="15"/>
  <c r="I965" i="15"/>
  <c r="I964" i="15"/>
  <c r="I963" i="15"/>
  <c r="I962" i="15"/>
  <c r="I961" i="15"/>
  <c r="I960" i="15"/>
  <c r="I959" i="15"/>
  <c r="I958" i="15"/>
  <c r="I957" i="15"/>
  <c r="I956" i="15"/>
  <c r="I955" i="15"/>
  <c r="I954" i="15"/>
  <c r="I953" i="15"/>
  <c r="I952" i="15"/>
  <c r="I951" i="15"/>
  <c r="I950" i="15"/>
  <c r="I949" i="15"/>
  <c r="I948" i="15"/>
  <c r="I947" i="15"/>
  <c r="I946" i="15"/>
  <c r="I945" i="15"/>
  <c r="I944" i="15"/>
  <c r="I943" i="15"/>
  <c r="I942" i="15"/>
  <c r="I941" i="15"/>
  <c r="I940" i="15"/>
  <c r="I939" i="15"/>
  <c r="I938" i="15"/>
  <c r="I937" i="15"/>
  <c r="I936" i="15"/>
  <c r="I935" i="15"/>
  <c r="I934" i="15"/>
  <c r="I933" i="15"/>
  <c r="I932" i="15"/>
  <c r="I931" i="15"/>
  <c r="I930" i="15"/>
  <c r="I929" i="15"/>
  <c r="I928" i="15"/>
  <c r="I927" i="15"/>
  <c r="I926" i="15"/>
  <c r="I925" i="15"/>
  <c r="I924" i="15"/>
  <c r="I923" i="15"/>
  <c r="I922" i="15"/>
  <c r="I921" i="15"/>
  <c r="I920" i="15"/>
  <c r="I919" i="15"/>
  <c r="I918" i="15"/>
  <c r="I917" i="15"/>
  <c r="I916" i="15"/>
  <c r="I915" i="15"/>
  <c r="I914" i="15"/>
  <c r="I913" i="15"/>
  <c r="I912" i="15"/>
  <c r="I911" i="15"/>
  <c r="I910" i="15"/>
  <c r="I909" i="15"/>
  <c r="I908" i="15"/>
  <c r="I907" i="15"/>
  <c r="I906" i="15"/>
  <c r="I905" i="15"/>
  <c r="I904" i="15"/>
  <c r="I903" i="15"/>
  <c r="I902" i="15"/>
  <c r="I901" i="15"/>
  <c r="I900" i="15"/>
  <c r="I899" i="15"/>
  <c r="I898" i="15"/>
  <c r="I897" i="15"/>
  <c r="I896" i="15"/>
  <c r="I895" i="15"/>
  <c r="I894" i="15"/>
  <c r="I893" i="15"/>
  <c r="I892" i="15"/>
  <c r="I891" i="15"/>
  <c r="I890" i="15"/>
  <c r="I889" i="15"/>
  <c r="I888" i="15"/>
  <c r="I887" i="15"/>
  <c r="I886" i="15"/>
  <c r="I885" i="15"/>
  <c r="I884" i="15"/>
  <c r="I883" i="15"/>
  <c r="I882" i="15"/>
  <c r="I881" i="15"/>
  <c r="I880" i="15"/>
  <c r="I879" i="15"/>
  <c r="I878" i="15"/>
  <c r="I877" i="15"/>
  <c r="I876" i="15"/>
  <c r="I875" i="15"/>
  <c r="I874" i="15"/>
  <c r="I873" i="15"/>
  <c r="I872" i="15"/>
  <c r="I871" i="15"/>
  <c r="I870" i="15"/>
  <c r="I869" i="15"/>
  <c r="I868" i="15"/>
  <c r="I867" i="15"/>
  <c r="I866" i="15"/>
  <c r="I865" i="15"/>
  <c r="I864" i="15"/>
  <c r="I863" i="15"/>
  <c r="I862" i="15"/>
  <c r="I861" i="15"/>
  <c r="I860" i="15"/>
  <c r="I859" i="15"/>
  <c r="I858" i="15"/>
  <c r="I857" i="15"/>
  <c r="I856" i="15"/>
  <c r="I855" i="15"/>
  <c r="I854" i="15"/>
  <c r="I853" i="15"/>
  <c r="I852" i="15"/>
  <c r="I851" i="15"/>
  <c r="I850" i="15"/>
  <c r="I849" i="15"/>
  <c r="I848" i="15"/>
  <c r="I847" i="15"/>
  <c r="I846" i="15"/>
  <c r="I845" i="15"/>
  <c r="I844" i="15"/>
  <c r="I843" i="15"/>
  <c r="I842" i="15"/>
  <c r="I841" i="15"/>
  <c r="I840" i="15"/>
  <c r="I839" i="15"/>
  <c r="I838" i="15"/>
  <c r="I837" i="15"/>
  <c r="I836" i="15"/>
  <c r="I835" i="15"/>
  <c r="I834" i="15"/>
  <c r="I833" i="15"/>
  <c r="I832" i="15"/>
  <c r="I831" i="15"/>
  <c r="I830" i="15"/>
  <c r="I829" i="15"/>
  <c r="I828" i="15"/>
  <c r="I827" i="15"/>
  <c r="I826" i="15"/>
  <c r="I825" i="15"/>
  <c r="I824" i="15"/>
  <c r="I823" i="15"/>
  <c r="I822" i="15"/>
  <c r="I821" i="15"/>
  <c r="I820" i="15"/>
  <c r="I819" i="15"/>
  <c r="I818" i="15"/>
  <c r="I817" i="15"/>
  <c r="I816" i="15"/>
  <c r="I815" i="15"/>
  <c r="I814" i="15"/>
  <c r="I813" i="15"/>
  <c r="I812" i="15"/>
  <c r="I811" i="15"/>
  <c r="I810" i="15"/>
  <c r="I809" i="15"/>
  <c r="I808" i="15"/>
  <c r="I805" i="15"/>
  <c r="I804" i="15"/>
  <c r="I802" i="15"/>
  <c r="I801" i="15"/>
  <c r="I800" i="15"/>
  <c r="I799" i="15"/>
  <c r="I798" i="15"/>
  <c r="I797" i="15"/>
  <c r="I796" i="15"/>
  <c r="I795" i="15"/>
  <c r="I794" i="15"/>
  <c r="I793" i="15"/>
  <c r="I792" i="15"/>
  <c r="I791" i="15"/>
  <c r="I790" i="15"/>
  <c r="I789" i="15"/>
  <c r="I788" i="15"/>
  <c r="I787" i="15"/>
  <c r="I786" i="15"/>
  <c r="I785" i="15"/>
  <c r="I784" i="15"/>
  <c r="I783" i="15"/>
  <c r="I782" i="15"/>
  <c r="I781" i="15"/>
  <c r="I780" i="15"/>
  <c r="I779" i="15"/>
  <c r="I778" i="15"/>
  <c r="I777" i="15"/>
  <c r="I776" i="15"/>
  <c r="I775" i="15"/>
  <c r="I774" i="15"/>
  <c r="I773" i="15"/>
  <c r="I772" i="15"/>
  <c r="I771" i="15"/>
  <c r="I770" i="15"/>
  <c r="I769" i="15"/>
  <c r="I768" i="15"/>
  <c r="I767" i="15"/>
  <c r="I766" i="15"/>
  <c r="I765" i="15"/>
  <c r="I764" i="15"/>
  <c r="I763" i="15"/>
  <c r="I762" i="15"/>
  <c r="I761" i="15"/>
  <c r="I760" i="15"/>
  <c r="I759" i="15"/>
  <c r="I758" i="15"/>
  <c r="I757" i="15"/>
  <c r="I756" i="15"/>
  <c r="I755" i="15"/>
  <c r="I754" i="15"/>
  <c r="I753" i="15"/>
  <c r="I752" i="15"/>
  <c r="I751" i="15"/>
  <c r="I750" i="15"/>
  <c r="I749" i="15"/>
  <c r="I748" i="15"/>
  <c r="I747" i="15"/>
  <c r="I746" i="15"/>
  <c r="I745" i="15"/>
  <c r="I744" i="15"/>
  <c r="I743" i="15"/>
  <c r="I742" i="15"/>
  <c r="I741" i="15"/>
  <c r="I740" i="15"/>
  <c r="I739" i="15"/>
  <c r="I738" i="15"/>
  <c r="I737" i="15"/>
  <c r="I736" i="15"/>
  <c r="I735" i="15"/>
  <c r="I734" i="15"/>
  <c r="I733" i="15"/>
  <c r="I732" i="15"/>
  <c r="I731" i="15"/>
  <c r="I730" i="15"/>
  <c r="I729" i="15"/>
  <c r="I728" i="15"/>
  <c r="I727" i="15"/>
  <c r="I726" i="15"/>
  <c r="I725" i="15"/>
  <c r="I724" i="15"/>
  <c r="I723" i="15"/>
  <c r="I722" i="15"/>
  <c r="I721" i="15"/>
  <c r="I720" i="15"/>
  <c r="I719" i="15"/>
  <c r="I718" i="15"/>
  <c r="I717" i="15"/>
  <c r="I716" i="15"/>
  <c r="I715" i="15"/>
  <c r="I714" i="15"/>
  <c r="I713" i="15"/>
  <c r="I712" i="15"/>
  <c r="I711" i="15"/>
  <c r="I710" i="15"/>
  <c r="I709" i="15"/>
  <c r="I708" i="15"/>
  <c r="I707" i="15"/>
  <c r="I706" i="15"/>
  <c r="I705" i="15"/>
  <c r="I703" i="15"/>
  <c r="I702" i="15"/>
  <c r="I701" i="15"/>
  <c r="I700" i="15"/>
  <c r="I698" i="15"/>
  <c r="I697" i="15"/>
  <c r="I696" i="15"/>
  <c r="I694" i="15"/>
  <c r="I693" i="15"/>
  <c r="I692" i="15"/>
  <c r="I691" i="15"/>
  <c r="I690" i="15"/>
  <c r="I689" i="15"/>
  <c r="I688" i="15"/>
  <c r="I687" i="15"/>
  <c r="I686" i="15"/>
  <c r="I685" i="15"/>
  <c r="I672" i="15"/>
  <c r="I671" i="15"/>
  <c r="I670" i="15"/>
  <c r="I669" i="15"/>
  <c r="I668" i="15"/>
  <c r="I667" i="15"/>
  <c r="I666" i="15"/>
  <c r="I665" i="15"/>
  <c r="I664" i="15"/>
  <c r="I663" i="15"/>
  <c r="I662" i="15"/>
  <c r="I661" i="15"/>
  <c r="I660" i="15"/>
  <c r="I659" i="15"/>
  <c r="I658" i="15"/>
  <c r="I657" i="15"/>
  <c r="I656" i="15"/>
  <c r="I655" i="15"/>
  <c r="I654" i="15"/>
  <c r="I653" i="15"/>
  <c r="I652" i="15"/>
  <c r="I651" i="15"/>
  <c r="I650" i="15"/>
  <c r="I649" i="15"/>
  <c r="I648" i="15"/>
  <c r="I647" i="15"/>
  <c r="I646" i="15"/>
  <c r="I645" i="15"/>
  <c r="I644" i="15"/>
  <c r="I643" i="15"/>
  <c r="I642" i="15"/>
  <c r="I641" i="15"/>
  <c r="I640" i="15"/>
  <c r="I639" i="15"/>
  <c r="I638" i="15"/>
  <c r="I637" i="15"/>
  <c r="I636" i="15"/>
  <c r="I635" i="15"/>
  <c r="I634" i="15"/>
  <c r="I633" i="15"/>
  <c r="I632" i="15"/>
  <c r="I631" i="15"/>
  <c r="I630" i="15"/>
  <c r="I629" i="15"/>
  <c r="I628" i="15"/>
  <c r="I627" i="15"/>
  <c r="I626" i="15"/>
  <c r="I625" i="15"/>
  <c r="I624" i="15"/>
  <c r="I623" i="15"/>
  <c r="I622" i="15"/>
  <c r="I621" i="15"/>
  <c r="I620" i="15"/>
  <c r="I619" i="15"/>
  <c r="I618" i="15"/>
  <c r="I617" i="15"/>
  <c r="I616" i="15"/>
  <c r="I615" i="15"/>
  <c r="I614" i="15"/>
  <c r="I613" i="15"/>
  <c r="I612" i="15"/>
  <c r="I611" i="15"/>
  <c r="I610" i="15"/>
  <c r="I609" i="15"/>
  <c r="I608" i="15"/>
  <c r="I607" i="15"/>
  <c r="I606" i="15"/>
  <c r="I605" i="15"/>
  <c r="I604" i="15"/>
  <c r="I603" i="15"/>
  <c r="I602" i="15"/>
  <c r="I601" i="15"/>
  <c r="I600" i="15"/>
  <c r="I599" i="15"/>
  <c r="I598" i="15"/>
  <c r="I597" i="15"/>
  <c r="I596" i="15"/>
  <c r="I595" i="15"/>
  <c r="I594" i="15"/>
  <c r="I593" i="15"/>
  <c r="I592" i="15"/>
  <c r="I591" i="15"/>
  <c r="I590" i="15"/>
  <c r="I589" i="15"/>
  <c r="I588" i="15"/>
  <c r="I587" i="15"/>
  <c r="I586" i="15"/>
  <c r="I585" i="15"/>
  <c r="I584" i="15"/>
  <c r="I583" i="15"/>
  <c r="I582" i="15"/>
  <c r="I581" i="15"/>
  <c r="I580" i="15"/>
  <c r="I579" i="15"/>
  <c r="I578" i="15"/>
  <c r="I577" i="15"/>
  <c r="I576" i="15"/>
  <c r="I575" i="15"/>
  <c r="I574" i="15"/>
  <c r="I573" i="15"/>
  <c r="I572" i="15"/>
  <c r="I571" i="15"/>
  <c r="I570" i="15"/>
  <c r="I569" i="15"/>
  <c r="I568" i="15"/>
  <c r="I567" i="15"/>
  <c r="I566" i="15"/>
  <c r="I565" i="15"/>
  <c r="I564" i="15"/>
  <c r="I563" i="15"/>
  <c r="I562" i="15"/>
  <c r="I561" i="15"/>
  <c r="I560" i="15"/>
  <c r="I559" i="15"/>
  <c r="I558" i="15"/>
  <c r="I557" i="15"/>
  <c r="I556" i="15"/>
  <c r="I555" i="15"/>
  <c r="I554" i="15"/>
  <c r="I553" i="15"/>
  <c r="I552" i="15"/>
  <c r="I551" i="15"/>
  <c r="I550" i="15"/>
  <c r="I549" i="15"/>
  <c r="I548" i="15"/>
  <c r="I547" i="15"/>
  <c r="I546" i="15"/>
  <c r="I545" i="15"/>
  <c r="I544" i="15"/>
  <c r="I543" i="15"/>
  <c r="I542" i="15"/>
  <c r="I541" i="15"/>
  <c r="I540" i="15"/>
  <c r="I539" i="15"/>
  <c r="I538" i="15"/>
  <c r="I537" i="15"/>
  <c r="I536" i="15"/>
  <c r="I535" i="15"/>
  <c r="I534" i="15"/>
  <c r="I533" i="15"/>
  <c r="I532" i="15"/>
  <c r="I531" i="15"/>
  <c r="I530" i="15"/>
  <c r="I529" i="15"/>
  <c r="I528" i="15"/>
  <c r="I527" i="15"/>
  <c r="I526" i="15"/>
  <c r="I525" i="15"/>
  <c r="I524" i="15"/>
  <c r="I523" i="15"/>
  <c r="I522" i="15"/>
  <c r="I521" i="15"/>
  <c r="I520" i="15"/>
  <c r="I519" i="15"/>
  <c r="I518" i="15"/>
  <c r="I517" i="15"/>
  <c r="I516" i="15"/>
  <c r="I515" i="15"/>
  <c r="I514" i="15"/>
  <c r="I513" i="15"/>
  <c r="I512" i="15"/>
  <c r="I511" i="15"/>
  <c r="I510" i="15"/>
  <c r="I509" i="15"/>
  <c r="I508" i="15"/>
  <c r="I507" i="15"/>
  <c r="I506" i="15"/>
  <c r="I505" i="15"/>
  <c r="I504" i="15"/>
  <c r="I503" i="15"/>
  <c r="I502" i="15"/>
  <c r="I501" i="15"/>
  <c r="I500" i="15"/>
  <c r="I499" i="15"/>
  <c r="I498" i="15"/>
  <c r="I497" i="15"/>
  <c r="I496" i="15"/>
  <c r="I495" i="15"/>
  <c r="I494" i="15"/>
  <c r="I493" i="15"/>
  <c r="I492" i="15"/>
  <c r="I491" i="15"/>
  <c r="I490" i="15"/>
  <c r="I489" i="15"/>
  <c r="I488" i="15"/>
  <c r="I487" i="15"/>
  <c r="I486" i="15"/>
  <c r="I485" i="15"/>
  <c r="I484" i="15"/>
  <c r="I483" i="15"/>
  <c r="I482" i="15"/>
  <c r="I481" i="15"/>
  <c r="I480" i="15"/>
  <c r="I479" i="15"/>
  <c r="I478" i="15"/>
  <c r="I477" i="15"/>
  <c r="I476" i="15"/>
  <c r="I475" i="15"/>
  <c r="I474" i="15"/>
  <c r="I473" i="15"/>
  <c r="I472" i="15"/>
  <c r="I471" i="15"/>
  <c r="I470" i="15"/>
  <c r="I469" i="15"/>
  <c r="I468" i="15"/>
  <c r="I467" i="15"/>
  <c r="I466" i="15"/>
  <c r="I465" i="15"/>
  <c r="I464" i="15"/>
  <c r="I463" i="15"/>
  <c r="I462" i="15"/>
  <c r="I461" i="15"/>
  <c r="I460" i="15"/>
  <c r="I459" i="15"/>
  <c r="I458" i="15"/>
  <c r="I457" i="15"/>
  <c r="I456" i="15"/>
  <c r="I455" i="15"/>
  <c r="I454" i="15"/>
  <c r="I453" i="15"/>
  <c r="I452" i="15"/>
  <c r="I451" i="15"/>
  <c r="I450" i="15"/>
  <c r="I449" i="15"/>
  <c r="I448" i="15"/>
  <c r="I447" i="15"/>
  <c r="I446" i="15"/>
  <c r="I445" i="15"/>
  <c r="I444" i="15"/>
  <c r="I443" i="15"/>
  <c r="I442" i="15"/>
  <c r="I441" i="15"/>
  <c r="I440" i="15"/>
  <c r="I439" i="15"/>
  <c r="I438" i="15"/>
  <c r="I437" i="15"/>
  <c r="I436" i="15"/>
  <c r="I435" i="15"/>
  <c r="I434" i="15"/>
  <c r="I433" i="15"/>
  <c r="I432" i="15"/>
  <c r="I431" i="15"/>
  <c r="I430" i="15"/>
  <c r="I429" i="15"/>
  <c r="I428" i="15"/>
  <c r="I427" i="15"/>
  <c r="I426" i="15"/>
  <c r="I425" i="15"/>
  <c r="I424" i="15"/>
  <c r="I423" i="15"/>
  <c r="I422" i="15"/>
  <c r="I421" i="15"/>
  <c r="I420" i="15"/>
  <c r="I419" i="15"/>
  <c r="I418" i="15"/>
  <c r="I417" i="15"/>
  <c r="I416" i="15"/>
  <c r="I415" i="15"/>
  <c r="I414" i="15"/>
  <c r="I413" i="15"/>
  <c r="I412" i="15"/>
  <c r="I411" i="15"/>
  <c r="I410" i="15"/>
  <c r="I409" i="15"/>
  <c r="I408" i="15"/>
  <c r="I407" i="15"/>
  <c r="I406" i="15"/>
  <c r="I405" i="15"/>
  <c r="I404" i="15"/>
  <c r="I403" i="15"/>
  <c r="I402" i="15"/>
  <c r="I401" i="15"/>
  <c r="I400" i="15"/>
  <c r="I399" i="15"/>
  <c r="I398" i="15"/>
  <c r="I397" i="15"/>
  <c r="I396" i="15"/>
  <c r="I395" i="15"/>
  <c r="I394" i="15"/>
  <c r="I393" i="15"/>
  <c r="I392" i="15"/>
  <c r="I391" i="15"/>
  <c r="I390" i="15"/>
  <c r="I389" i="15"/>
  <c r="I388" i="15"/>
  <c r="I387" i="15"/>
  <c r="I386" i="15"/>
  <c r="I385" i="15"/>
  <c r="I384" i="15"/>
  <c r="I383" i="15"/>
  <c r="I382" i="15"/>
  <c r="I381" i="15"/>
  <c r="I380" i="15"/>
  <c r="I379" i="15"/>
  <c r="I378" i="15"/>
  <c r="I377" i="15"/>
  <c r="I376" i="15"/>
  <c r="I375" i="15"/>
  <c r="I374" i="15"/>
  <c r="I373" i="15"/>
  <c r="I372" i="15"/>
  <c r="I371" i="15"/>
  <c r="I370" i="15"/>
  <c r="I369" i="15"/>
  <c r="I368" i="15"/>
  <c r="I367" i="15"/>
  <c r="I366" i="15"/>
  <c r="I365" i="15"/>
  <c r="I364" i="15"/>
  <c r="I363" i="15"/>
  <c r="I362" i="15"/>
  <c r="I361" i="15"/>
  <c r="I360" i="15"/>
  <c r="I359" i="15"/>
  <c r="I358" i="15"/>
  <c r="I357" i="15"/>
  <c r="I356" i="15"/>
  <c r="I355" i="15"/>
  <c r="I354" i="15"/>
  <c r="I353" i="15"/>
  <c r="I352" i="15"/>
  <c r="I351" i="15"/>
  <c r="I350" i="15"/>
  <c r="I349" i="15"/>
  <c r="I348" i="15"/>
  <c r="I347" i="15"/>
  <c r="I346" i="15"/>
  <c r="I345" i="15"/>
  <c r="I344" i="15"/>
  <c r="I343" i="15"/>
  <c r="I342" i="15"/>
  <c r="I341" i="15"/>
  <c r="I340" i="15"/>
  <c r="I339" i="15"/>
  <c r="I338" i="15"/>
  <c r="I337" i="15"/>
  <c r="I336" i="15"/>
  <c r="I335" i="15"/>
  <c r="I334" i="15"/>
  <c r="I333" i="15"/>
  <c r="I332" i="15"/>
  <c r="I331" i="15"/>
  <c r="I330" i="15"/>
  <c r="I329" i="15"/>
  <c r="I328" i="15"/>
  <c r="I327" i="15"/>
  <c r="I326" i="15"/>
  <c r="I325" i="15"/>
  <c r="I324" i="15"/>
  <c r="I323" i="15"/>
  <c r="I322" i="15"/>
  <c r="I321" i="15"/>
  <c r="I320" i="15"/>
  <c r="I319" i="15"/>
  <c r="I318" i="15"/>
  <c r="I317" i="15"/>
  <c r="I316" i="15"/>
  <c r="I315" i="15"/>
  <c r="I314" i="15"/>
  <c r="I313" i="15"/>
  <c r="I312" i="15"/>
  <c r="I311" i="15"/>
  <c r="I310" i="15"/>
  <c r="I309" i="15"/>
  <c r="I308" i="15"/>
  <c r="I307" i="15"/>
  <c r="I306" i="15"/>
  <c r="I305" i="15"/>
  <c r="I304" i="15"/>
  <c r="I303" i="15"/>
  <c r="I302" i="15"/>
  <c r="I301" i="15"/>
  <c r="I300" i="15"/>
  <c r="I299" i="15"/>
  <c r="I298" i="15"/>
  <c r="I297" i="15"/>
  <c r="I296" i="15"/>
  <c r="I295" i="15"/>
  <c r="I294" i="15"/>
  <c r="I293" i="15"/>
  <c r="I292" i="15"/>
  <c r="I291" i="15"/>
  <c r="I290" i="15"/>
  <c r="I289" i="15"/>
  <c r="I288" i="15"/>
  <c r="I287" i="15"/>
  <c r="I286" i="15"/>
  <c r="I284" i="15"/>
  <c r="I283" i="15"/>
  <c r="I282" i="15"/>
  <c r="I281" i="15"/>
  <c r="I280" i="15"/>
  <c r="I279" i="15"/>
  <c r="I278" i="15"/>
  <c r="I277" i="15"/>
  <c r="I276" i="15"/>
  <c r="I275" i="15"/>
  <c r="I273" i="15"/>
  <c r="I272" i="15"/>
  <c r="I271" i="15"/>
  <c r="I269" i="15"/>
  <c r="I268" i="15"/>
  <c r="I267" i="15"/>
  <c r="I266" i="15"/>
  <c r="I264" i="15"/>
  <c r="I263" i="15"/>
  <c r="I262" i="15"/>
  <c r="I260" i="15"/>
  <c r="I259" i="15"/>
  <c r="I258" i="15"/>
  <c r="I257" i="15"/>
  <c r="I256" i="15"/>
  <c r="I255" i="15"/>
  <c r="I249" i="15"/>
  <c r="I248" i="15"/>
  <c r="I247" i="15"/>
  <c r="I243" i="15"/>
  <c r="I242" i="15"/>
  <c r="I241" i="15"/>
  <c r="I240" i="15"/>
  <c r="I239" i="15"/>
  <c r="I238" i="15"/>
  <c r="I237" i="15"/>
  <c r="I236" i="15"/>
  <c r="I235" i="15"/>
  <c r="I234" i="15"/>
  <c r="I233" i="15"/>
  <c r="I232" i="15"/>
  <c r="I231" i="15"/>
  <c r="I230" i="15"/>
  <c r="I228" i="15"/>
  <c r="I227" i="15"/>
  <c r="I226" i="15"/>
  <c r="I225" i="15"/>
  <c r="I224" i="15"/>
  <c r="I223" i="15"/>
  <c r="I222" i="15"/>
  <c r="I221" i="15"/>
  <c r="I220" i="15"/>
  <c r="I219" i="15"/>
  <c r="I218" i="15"/>
  <c r="I217" i="15"/>
  <c r="I216" i="15"/>
  <c r="I215" i="15"/>
  <c r="I214" i="15"/>
  <c r="I213" i="15"/>
  <c r="I212" i="15"/>
  <c r="I211" i="15"/>
  <c r="I210" i="15"/>
  <c r="I209" i="15"/>
  <c r="I208" i="15"/>
  <c r="I207" i="15"/>
  <c r="I206" i="15"/>
  <c r="I205" i="15"/>
  <c r="I204" i="15"/>
  <c r="I203" i="15"/>
  <c r="I202" i="15"/>
  <c r="I201" i="15"/>
  <c r="I200" i="15"/>
  <c r="I199" i="15"/>
  <c r="I198" i="15"/>
  <c r="I197" i="15"/>
  <c r="I196" i="15"/>
  <c r="I195" i="15"/>
  <c r="I194" i="15"/>
  <c r="I193" i="15"/>
  <c r="I192" i="15"/>
  <c r="I191" i="15"/>
  <c r="I190" i="15"/>
  <c r="I189" i="15"/>
  <c r="I188" i="15"/>
  <c r="I187" i="15"/>
  <c r="I186" i="15"/>
  <c r="I185" i="15"/>
  <c r="I184" i="15"/>
  <c r="I183" i="15"/>
  <c r="I182" i="15"/>
  <c r="I181" i="15"/>
  <c r="I180" i="15"/>
  <c r="I179" i="15"/>
  <c r="I178" i="15"/>
  <c r="I177" i="15"/>
  <c r="I176" i="15"/>
  <c r="I175" i="15"/>
  <c r="I174" i="15"/>
  <c r="I173" i="15"/>
  <c r="I172" i="15"/>
  <c r="I171" i="15"/>
  <c r="I170" i="15"/>
  <c r="I169" i="15"/>
  <c r="I168" i="15"/>
  <c r="I167" i="15"/>
  <c r="I166" i="15"/>
  <c r="I165" i="15"/>
  <c r="I164" i="15"/>
  <c r="I163" i="15"/>
  <c r="I162" i="15"/>
  <c r="I161" i="15"/>
  <c r="I160" i="15"/>
  <c r="I159" i="15"/>
  <c r="I158" i="15"/>
  <c r="I157" i="15"/>
  <c r="I156" i="15"/>
  <c r="I155" i="15"/>
  <c r="I154" i="15"/>
  <c r="I153" i="15"/>
  <c r="I152" i="15"/>
  <c r="I151" i="15"/>
  <c r="I150" i="15"/>
  <c r="I149" i="15"/>
  <c r="I148" i="15"/>
  <c r="I147" i="15"/>
  <c r="I146" i="15"/>
  <c r="I145" i="15"/>
  <c r="I144" i="15"/>
  <c r="I143" i="15"/>
  <c r="I142" i="15"/>
  <c r="I141" i="15"/>
  <c r="I140" i="15"/>
  <c r="I139" i="15"/>
  <c r="I138" i="15"/>
  <c r="I137" i="15"/>
  <c r="I136" i="15"/>
  <c r="I135" i="15"/>
  <c r="I134" i="15"/>
  <c r="I133" i="15"/>
  <c r="I132" i="15"/>
  <c r="I131" i="15"/>
  <c r="I130" i="15"/>
  <c r="I129" i="15"/>
  <c r="I128" i="15"/>
  <c r="I127" i="15"/>
  <c r="I126" i="15"/>
  <c r="I125" i="15"/>
  <c r="I124" i="15"/>
  <c r="I123" i="15"/>
  <c r="I122" i="15"/>
  <c r="I121" i="15"/>
  <c r="I120" i="15"/>
  <c r="I119" i="15"/>
  <c r="I118" i="15"/>
  <c r="I117" i="15"/>
  <c r="I116" i="15"/>
  <c r="I115" i="15"/>
  <c r="I114" i="15"/>
  <c r="I113" i="15"/>
  <c r="I112" i="15"/>
  <c r="I111" i="15"/>
  <c r="I110" i="15"/>
  <c r="I109" i="15"/>
  <c r="I108" i="15"/>
  <c r="I107" i="15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85" i="15"/>
  <c r="I84" i="15"/>
  <c r="I83" i="15"/>
  <c r="I77" i="15"/>
  <c r="I76" i="15"/>
  <c r="I75" i="15"/>
  <c r="I74" i="15"/>
  <c r="I73" i="15"/>
  <c r="I72" i="15"/>
  <c r="I71" i="15"/>
  <c r="I70" i="15"/>
  <c r="I69" i="15"/>
  <c r="I68" i="15"/>
  <c r="I67" i="15"/>
  <c r="I66" i="15"/>
  <c r="I65" i="15"/>
  <c r="I64" i="15"/>
  <c r="I63" i="15"/>
  <c r="I62" i="15"/>
  <c r="I61" i="15"/>
  <c r="I60" i="15"/>
  <c r="I59" i="15"/>
  <c r="I58" i="15"/>
  <c r="I57" i="15"/>
  <c r="I56" i="15"/>
  <c r="I55" i="15"/>
  <c r="I54" i="15"/>
  <c r="I53" i="15"/>
  <c r="I52" i="15"/>
  <c r="I51" i="15"/>
  <c r="I50" i="15"/>
  <c r="I49" i="15"/>
  <c r="I48" i="15"/>
  <c r="I47" i="15"/>
  <c r="I46" i="15"/>
  <c r="I45" i="15"/>
  <c r="I44" i="15"/>
  <c r="I43" i="15"/>
  <c r="I42" i="15"/>
  <c r="I41" i="15"/>
  <c r="I40" i="15"/>
  <c r="I39" i="15"/>
  <c r="I38" i="15"/>
  <c r="I37" i="15"/>
  <c r="I36" i="15"/>
  <c r="I35" i="15"/>
  <c r="I34" i="15"/>
  <c r="I33" i="15"/>
  <c r="I32" i="15"/>
  <c r="I31" i="15"/>
  <c r="I30" i="15"/>
  <c r="I29" i="15"/>
  <c r="I28" i="15"/>
  <c r="I27" i="15"/>
  <c r="I26" i="15"/>
  <c r="I25" i="15"/>
  <c r="I24" i="15"/>
  <c r="I23" i="15"/>
  <c r="I22" i="15"/>
  <c r="I21" i="15"/>
  <c r="I20" i="15"/>
  <c r="I19" i="15"/>
  <c r="I18" i="15"/>
  <c r="I17" i="15"/>
  <c r="I16" i="15"/>
  <c r="I15" i="15"/>
  <c r="I14" i="15"/>
  <c r="I13" i="15"/>
  <c r="I12" i="15"/>
  <c r="I11" i="15"/>
  <c r="I10" i="15"/>
  <c r="I1123" i="14"/>
  <c r="I1122" i="14"/>
  <c r="I1121" i="14"/>
  <c r="I1120" i="14"/>
  <c r="I1119" i="14"/>
  <c r="I1118" i="14"/>
  <c r="I1117" i="14"/>
  <c r="I1116" i="14"/>
  <c r="I1115" i="14"/>
  <c r="I1114" i="14"/>
  <c r="I1113" i="14"/>
  <c r="I1112" i="14"/>
  <c r="I1111" i="14"/>
  <c r="I1110" i="14"/>
  <c r="I1109" i="14"/>
  <c r="I1108" i="14"/>
  <c r="I1107" i="14"/>
  <c r="I1106" i="14"/>
  <c r="I1105" i="14"/>
  <c r="I1104" i="14"/>
  <c r="I1103" i="14"/>
  <c r="I1102" i="14"/>
  <c r="I1101" i="14"/>
  <c r="I1100" i="14"/>
  <c r="I1099" i="14"/>
  <c r="I1098" i="14"/>
  <c r="I1097" i="14"/>
  <c r="I1096" i="14"/>
  <c r="I1095" i="14"/>
  <c r="I1094" i="14"/>
  <c r="I1093" i="14"/>
  <c r="I1092" i="14"/>
  <c r="I1091" i="14"/>
  <c r="I1090" i="14"/>
  <c r="I1089" i="14"/>
  <c r="I1088" i="14"/>
  <c r="I1087" i="14"/>
  <c r="I1086" i="14"/>
  <c r="I1085" i="14"/>
  <c r="I1084" i="14"/>
  <c r="I1083" i="14"/>
  <c r="I1082" i="14"/>
  <c r="I1081" i="14"/>
  <c r="I1080" i="14"/>
  <c r="I1079" i="14"/>
  <c r="I1078" i="14"/>
  <c r="I1077" i="14"/>
  <c r="I1076" i="14"/>
  <c r="I1075" i="14"/>
  <c r="I1074" i="14"/>
  <c r="I1073" i="14"/>
  <c r="I1072" i="14"/>
  <c r="I1071" i="14"/>
  <c r="I1070" i="14"/>
  <c r="I1069" i="14"/>
  <c r="I1068" i="14"/>
  <c r="I1067" i="14"/>
  <c r="I1066" i="14"/>
  <c r="I1065" i="14"/>
  <c r="I1064" i="14"/>
  <c r="I1063" i="14"/>
  <c r="I1062" i="14"/>
  <c r="I1061" i="14"/>
  <c r="I1060" i="14"/>
  <c r="I1059" i="14"/>
  <c r="I1058" i="14"/>
  <c r="I1057" i="14"/>
  <c r="I1056" i="14"/>
  <c r="I1055" i="14"/>
  <c r="I1054" i="14"/>
  <c r="I1053" i="14"/>
  <c r="I1052" i="14"/>
  <c r="I1051" i="14"/>
  <c r="I1050" i="14"/>
  <c r="I1049" i="14"/>
  <c r="I1048" i="14"/>
  <c r="I1047" i="14"/>
  <c r="I1046" i="14"/>
  <c r="I1045" i="14"/>
  <c r="I1044" i="14"/>
  <c r="I1043" i="14"/>
  <c r="I1042" i="14"/>
  <c r="I1041" i="14"/>
  <c r="I1040" i="14"/>
  <c r="I1039" i="14"/>
  <c r="I1038" i="14"/>
  <c r="I1037" i="14"/>
  <c r="I1036" i="14"/>
  <c r="I1035" i="14"/>
  <c r="I1034" i="14"/>
  <c r="I1033" i="14"/>
  <c r="I1032" i="14"/>
  <c r="I1031" i="14"/>
  <c r="I1030" i="14"/>
  <c r="I1029" i="14"/>
  <c r="I1028" i="14"/>
  <c r="I1027" i="14"/>
  <c r="I1026" i="14"/>
  <c r="I1025" i="14"/>
  <c r="I1024" i="14"/>
  <c r="I1023" i="14"/>
  <c r="I1022" i="14"/>
  <c r="I1021" i="14"/>
  <c r="I1020" i="14"/>
  <c r="I1019" i="14"/>
  <c r="I1018" i="14"/>
  <c r="I1017" i="14"/>
  <c r="I1016" i="14"/>
  <c r="I1015" i="14"/>
  <c r="I1014" i="14"/>
  <c r="I1013" i="14"/>
  <c r="I1012" i="14"/>
  <c r="I1011" i="14"/>
  <c r="I1010" i="14"/>
  <c r="I1009" i="14"/>
  <c r="I1008" i="14"/>
  <c r="I1007" i="14"/>
  <c r="I1006" i="14"/>
  <c r="I1005" i="14"/>
  <c r="I1004" i="14"/>
  <c r="I1003" i="14"/>
  <c r="I1002" i="14"/>
  <c r="I1001" i="14"/>
  <c r="I1000" i="14"/>
  <c r="I999" i="14"/>
  <c r="I998" i="14"/>
  <c r="I997" i="14"/>
  <c r="I996" i="14"/>
  <c r="I995" i="14"/>
  <c r="I994" i="14"/>
  <c r="I993" i="14"/>
  <c r="I992" i="14"/>
  <c r="I991" i="14"/>
  <c r="I990" i="14"/>
  <c r="I989" i="14"/>
  <c r="I988" i="14"/>
  <c r="I987" i="14"/>
  <c r="I984" i="14"/>
  <c r="I983" i="14"/>
  <c r="I982" i="14"/>
  <c r="I981" i="14"/>
  <c r="I980" i="14"/>
  <c r="I979" i="14"/>
  <c r="I978" i="14"/>
  <c r="I977" i="14"/>
  <c r="I976" i="14"/>
  <c r="I975" i="14"/>
  <c r="I974" i="14"/>
  <c r="I973" i="14"/>
  <c r="I972" i="14"/>
  <c r="I971" i="14"/>
  <c r="I970" i="14"/>
  <c r="I969" i="14"/>
  <c r="I968" i="14"/>
  <c r="I967" i="14"/>
  <c r="I966" i="14"/>
  <c r="I965" i="14"/>
  <c r="I964" i="14"/>
  <c r="I963" i="14"/>
  <c r="I962" i="14"/>
  <c r="I961" i="14"/>
  <c r="I960" i="14"/>
  <c r="I959" i="14"/>
  <c r="I958" i="14"/>
  <c r="I957" i="14"/>
  <c r="I956" i="14"/>
  <c r="I955" i="14"/>
  <c r="I954" i="14"/>
  <c r="I953" i="14"/>
  <c r="I952" i="14"/>
  <c r="I951" i="14"/>
  <c r="I950" i="14"/>
  <c r="I949" i="14"/>
  <c r="I948" i="14"/>
  <c r="I947" i="14"/>
  <c r="I946" i="14"/>
  <c r="I945" i="14"/>
  <c r="I944" i="14"/>
  <c r="I943" i="14"/>
  <c r="I942" i="14"/>
  <c r="I941" i="14"/>
  <c r="I940" i="14"/>
  <c r="I939" i="14"/>
  <c r="I938" i="14"/>
  <c r="I937" i="14"/>
  <c r="I936" i="14"/>
  <c r="I935" i="14"/>
  <c r="I934" i="14"/>
  <c r="I933" i="14"/>
  <c r="I932" i="14"/>
  <c r="I931" i="14"/>
  <c r="I930" i="14"/>
  <c r="I929" i="14"/>
  <c r="I928" i="14"/>
  <c r="I927" i="14"/>
  <c r="I926" i="14"/>
  <c r="I925" i="14"/>
  <c r="I924" i="14"/>
  <c r="I923" i="14"/>
  <c r="I922" i="14"/>
  <c r="I921" i="14"/>
  <c r="I920" i="14"/>
  <c r="I919" i="14"/>
  <c r="I918" i="14"/>
  <c r="I917" i="14"/>
  <c r="I916" i="14"/>
  <c r="I915" i="14"/>
  <c r="I914" i="14"/>
  <c r="I913" i="14"/>
  <c r="I912" i="14"/>
  <c r="I911" i="14"/>
  <c r="I910" i="14"/>
  <c r="I909" i="14"/>
  <c r="I908" i="14"/>
  <c r="I907" i="14"/>
  <c r="I906" i="14"/>
  <c r="I905" i="14"/>
  <c r="I904" i="14"/>
  <c r="I903" i="14"/>
  <c r="I902" i="14"/>
  <c r="I901" i="14"/>
  <c r="I900" i="14"/>
  <c r="I899" i="14"/>
  <c r="I898" i="14"/>
  <c r="I897" i="14"/>
  <c r="I896" i="14"/>
  <c r="I895" i="14"/>
  <c r="I894" i="14"/>
  <c r="I893" i="14"/>
  <c r="I892" i="14"/>
  <c r="I891" i="14"/>
  <c r="I890" i="14"/>
  <c r="I889" i="14"/>
  <c r="I888" i="14"/>
  <c r="I887" i="14"/>
  <c r="I886" i="14"/>
  <c r="I885" i="14"/>
  <c r="I884" i="14"/>
  <c r="I883" i="14"/>
  <c r="I882" i="14"/>
  <c r="I881" i="14"/>
  <c r="I880" i="14"/>
  <c r="I879" i="14"/>
  <c r="I878" i="14"/>
  <c r="I877" i="14"/>
  <c r="I876" i="14"/>
  <c r="I875" i="14"/>
  <c r="I874" i="14"/>
  <c r="I873" i="14"/>
  <c r="I872" i="14"/>
  <c r="I871" i="14"/>
  <c r="I870" i="14"/>
  <c r="I869" i="14"/>
  <c r="I868" i="14"/>
  <c r="I867" i="14"/>
  <c r="I866" i="14"/>
  <c r="I865" i="14"/>
  <c r="I864" i="14"/>
  <c r="I863" i="14"/>
  <c r="I862" i="14"/>
  <c r="I861" i="14"/>
  <c r="I860" i="14"/>
  <c r="I859" i="14"/>
  <c r="I858" i="14"/>
  <c r="I857" i="14"/>
  <c r="I856" i="14"/>
  <c r="I855" i="14"/>
  <c r="I854" i="14"/>
  <c r="I853" i="14"/>
  <c r="I852" i="14"/>
  <c r="I851" i="14"/>
  <c r="I850" i="14"/>
  <c r="I849" i="14"/>
  <c r="I848" i="14"/>
  <c r="I847" i="14"/>
  <c r="I846" i="14"/>
  <c r="I845" i="14"/>
  <c r="I844" i="14"/>
  <c r="I843" i="14"/>
  <c r="I842" i="14"/>
  <c r="I841" i="14"/>
  <c r="I840" i="14"/>
  <c r="I839" i="14"/>
  <c r="I838" i="14"/>
  <c r="I837" i="14"/>
  <c r="I836" i="14"/>
  <c r="I835" i="14"/>
  <c r="I834" i="14"/>
  <c r="I833" i="14"/>
  <c r="I832" i="14"/>
  <c r="I831" i="14"/>
  <c r="I830" i="14"/>
  <c r="I829" i="14"/>
  <c r="I828" i="14"/>
  <c r="I827" i="14"/>
  <c r="I826" i="14"/>
  <c r="I825" i="14"/>
  <c r="I824" i="14"/>
  <c r="I823" i="14"/>
  <c r="I822" i="14"/>
  <c r="I821" i="14"/>
  <c r="I820" i="14"/>
  <c r="I819" i="14"/>
  <c r="I818" i="14"/>
  <c r="I817" i="14"/>
  <c r="I816" i="14"/>
  <c r="I815" i="14"/>
  <c r="I814" i="14"/>
  <c r="I813" i="14"/>
  <c r="I812" i="14"/>
  <c r="I811" i="14"/>
  <c r="I810" i="14"/>
  <c r="I809" i="14"/>
  <c r="I808" i="14"/>
  <c r="I805" i="14"/>
  <c r="I804" i="14"/>
  <c r="I802" i="14"/>
  <c r="I801" i="14"/>
  <c r="I800" i="14"/>
  <c r="I799" i="14"/>
  <c r="I798" i="14"/>
  <c r="I797" i="14"/>
  <c r="I796" i="14"/>
  <c r="I795" i="14"/>
  <c r="I794" i="14"/>
  <c r="I793" i="14"/>
  <c r="I792" i="14"/>
  <c r="I791" i="14"/>
  <c r="I790" i="14"/>
  <c r="I789" i="14"/>
  <c r="I788" i="14"/>
  <c r="I787" i="14"/>
  <c r="I786" i="14"/>
  <c r="I785" i="14"/>
  <c r="I784" i="14"/>
  <c r="I783" i="14"/>
  <c r="I782" i="14"/>
  <c r="I781" i="14"/>
  <c r="I780" i="14"/>
  <c r="I779" i="14"/>
  <c r="I778" i="14"/>
  <c r="I777" i="14"/>
  <c r="I776" i="14"/>
  <c r="I775" i="14"/>
  <c r="I774" i="14"/>
  <c r="I773" i="14"/>
  <c r="I772" i="14"/>
  <c r="I771" i="14"/>
  <c r="I770" i="14"/>
  <c r="I769" i="14"/>
  <c r="I768" i="14"/>
  <c r="I767" i="14"/>
  <c r="I766" i="14"/>
  <c r="I765" i="14"/>
  <c r="I764" i="14"/>
  <c r="I763" i="14"/>
  <c r="I762" i="14"/>
  <c r="I761" i="14"/>
  <c r="I760" i="14"/>
  <c r="I759" i="14"/>
  <c r="I758" i="14"/>
  <c r="I757" i="14"/>
  <c r="I756" i="14"/>
  <c r="I755" i="14"/>
  <c r="I754" i="14"/>
  <c r="I753" i="14"/>
  <c r="I752" i="14"/>
  <c r="I751" i="14"/>
  <c r="I750" i="14"/>
  <c r="I749" i="14"/>
  <c r="I748" i="14"/>
  <c r="I747" i="14"/>
  <c r="I746" i="14"/>
  <c r="I745" i="14"/>
  <c r="I744" i="14"/>
  <c r="I743" i="14"/>
  <c r="I742" i="14"/>
  <c r="I741" i="14"/>
  <c r="I740" i="14"/>
  <c r="I739" i="14"/>
  <c r="I738" i="14"/>
  <c r="I737" i="14"/>
  <c r="I736" i="14"/>
  <c r="I735" i="14"/>
  <c r="I734" i="14"/>
  <c r="I733" i="14"/>
  <c r="I732" i="14"/>
  <c r="I731" i="14"/>
  <c r="I730" i="14"/>
  <c r="I729" i="14"/>
  <c r="I728" i="14"/>
  <c r="I727" i="14"/>
  <c r="I726" i="14"/>
  <c r="I725" i="14"/>
  <c r="I724" i="14"/>
  <c r="I723" i="14"/>
  <c r="I722" i="14"/>
  <c r="I721" i="14"/>
  <c r="I720" i="14"/>
  <c r="I719" i="14"/>
  <c r="I718" i="14"/>
  <c r="I717" i="14"/>
  <c r="I716" i="14"/>
  <c r="I715" i="14"/>
  <c r="I714" i="14"/>
  <c r="I713" i="14"/>
  <c r="I712" i="14"/>
  <c r="I711" i="14"/>
  <c r="I710" i="14"/>
  <c r="I709" i="14"/>
  <c r="I708" i="14"/>
  <c r="I707" i="14"/>
  <c r="I706" i="14"/>
  <c r="I705" i="14"/>
  <c r="I703" i="14"/>
  <c r="I702" i="14"/>
  <c r="I701" i="14"/>
  <c r="I700" i="14"/>
  <c r="I698" i="14"/>
  <c r="I697" i="14"/>
  <c r="I696" i="14"/>
  <c r="I694" i="14"/>
  <c r="I693" i="14"/>
  <c r="I692" i="14"/>
  <c r="I691" i="14"/>
  <c r="I690" i="14"/>
  <c r="I689" i="14"/>
  <c r="I688" i="14"/>
  <c r="I687" i="14"/>
  <c r="I686" i="14"/>
  <c r="I685" i="14"/>
  <c r="I672" i="14"/>
  <c r="I671" i="14"/>
  <c r="I670" i="14"/>
  <c r="I669" i="14"/>
  <c r="I668" i="14"/>
  <c r="I667" i="14"/>
  <c r="I666" i="14"/>
  <c r="I665" i="14"/>
  <c r="I664" i="14"/>
  <c r="I663" i="14"/>
  <c r="I662" i="14"/>
  <c r="I661" i="14"/>
  <c r="I660" i="14"/>
  <c r="I659" i="14"/>
  <c r="I658" i="14"/>
  <c r="I657" i="14"/>
  <c r="I656" i="14"/>
  <c r="I655" i="14"/>
  <c r="I654" i="14"/>
  <c r="I653" i="14"/>
  <c r="I652" i="14"/>
  <c r="I651" i="14"/>
  <c r="I650" i="14"/>
  <c r="I649" i="14"/>
  <c r="I648" i="14"/>
  <c r="I647" i="14"/>
  <c r="I646" i="14"/>
  <c r="I645" i="14"/>
  <c r="I644" i="14"/>
  <c r="I643" i="14"/>
  <c r="I642" i="14"/>
  <c r="I641" i="14"/>
  <c r="I640" i="14"/>
  <c r="I639" i="14"/>
  <c r="I638" i="14"/>
  <c r="I637" i="14"/>
  <c r="I636" i="14"/>
  <c r="I635" i="14"/>
  <c r="I634" i="14"/>
  <c r="I633" i="14"/>
  <c r="I632" i="14"/>
  <c r="I631" i="14"/>
  <c r="I630" i="14"/>
  <c r="I629" i="14"/>
  <c r="I628" i="14"/>
  <c r="I627" i="14"/>
  <c r="I626" i="14"/>
  <c r="I625" i="14"/>
  <c r="I624" i="14"/>
  <c r="I623" i="14"/>
  <c r="I622" i="14"/>
  <c r="I621" i="14"/>
  <c r="I620" i="14"/>
  <c r="I619" i="14"/>
  <c r="I618" i="14"/>
  <c r="I617" i="14"/>
  <c r="I616" i="14"/>
  <c r="I615" i="14"/>
  <c r="I614" i="14"/>
  <c r="I613" i="14"/>
  <c r="I612" i="14"/>
  <c r="I611" i="14"/>
  <c r="I610" i="14"/>
  <c r="I609" i="14"/>
  <c r="I608" i="14"/>
  <c r="I607" i="14"/>
  <c r="I606" i="14"/>
  <c r="I605" i="14"/>
  <c r="I604" i="14"/>
  <c r="I603" i="14"/>
  <c r="I602" i="14"/>
  <c r="I601" i="14"/>
  <c r="I600" i="14"/>
  <c r="I599" i="14"/>
  <c r="I598" i="14"/>
  <c r="I597" i="14"/>
  <c r="I596" i="14"/>
  <c r="I595" i="14"/>
  <c r="I594" i="14"/>
  <c r="I593" i="14"/>
  <c r="I592" i="14"/>
  <c r="I591" i="14"/>
  <c r="I590" i="14"/>
  <c r="I589" i="14"/>
  <c r="I588" i="14"/>
  <c r="I587" i="14"/>
  <c r="I586" i="14"/>
  <c r="I585" i="14"/>
  <c r="I584" i="14"/>
  <c r="I583" i="14"/>
  <c r="I582" i="14"/>
  <c r="I581" i="14"/>
  <c r="I580" i="14"/>
  <c r="I579" i="14"/>
  <c r="I578" i="14"/>
  <c r="I577" i="14"/>
  <c r="I576" i="14"/>
  <c r="I575" i="14"/>
  <c r="I574" i="14"/>
  <c r="I573" i="14"/>
  <c r="I572" i="14"/>
  <c r="I571" i="14"/>
  <c r="I570" i="14"/>
  <c r="I569" i="14"/>
  <c r="I568" i="14"/>
  <c r="I567" i="14"/>
  <c r="I566" i="14"/>
  <c r="I565" i="14"/>
  <c r="I564" i="14"/>
  <c r="I563" i="14"/>
  <c r="I562" i="14"/>
  <c r="I561" i="14"/>
  <c r="I560" i="14"/>
  <c r="I559" i="14"/>
  <c r="I558" i="14"/>
  <c r="I557" i="14"/>
  <c r="I556" i="14"/>
  <c r="I555" i="14"/>
  <c r="I554" i="14"/>
  <c r="I553" i="14"/>
  <c r="I552" i="14"/>
  <c r="I551" i="14"/>
  <c r="I550" i="14"/>
  <c r="I549" i="14"/>
  <c r="I548" i="14"/>
  <c r="I547" i="14"/>
  <c r="I546" i="14"/>
  <c r="I545" i="14"/>
  <c r="I544" i="14"/>
  <c r="I543" i="14"/>
  <c r="I542" i="14"/>
  <c r="I541" i="14"/>
  <c r="I540" i="14"/>
  <c r="I539" i="14"/>
  <c r="I538" i="14"/>
  <c r="I537" i="14"/>
  <c r="I536" i="14"/>
  <c r="I535" i="14"/>
  <c r="I534" i="14"/>
  <c r="I533" i="14"/>
  <c r="I532" i="14"/>
  <c r="I531" i="14"/>
  <c r="I530" i="14"/>
  <c r="I529" i="14"/>
  <c r="I528" i="14"/>
  <c r="I527" i="14"/>
  <c r="I526" i="14"/>
  <c r="I525" i="14"/>
  <c r="I524" i="14"/>
  <c r="I523" i="14"/>
  <c r="I522" i="14"/>
  <c r="I521" i="14"/>
  <c r="I520" i="14"/>
  <c r="I519" i="14"/>
  <c r="I518" i="14"/>
  <c r="I517" i="14"/>
  <c r="I516" i="14"/>
  <c r="I515" i="14"/>
  <c r="I514" i="14"/>
  <c r="I513" i="14"/>
  <c r="I512" i="14"/>
  <c r="I511" i="14"/>
  <c r="I510" i="14"/>
  <c r="I509" i="14"/>
  <c r="I508" i="14"/>
  <c r="I507" i="14"/>
  <c r="I506" i="14"/>
  <c r="I505" i="14"/>
  <c r="I504" i="14"/>
  <c r="I503" i="14"/>
  <c r="I502" i="14"/>
  <c r="I501" i="14"/>
  <c r="I500" i="14"/>
  <c r="I499" i="14"/>
  <c r="I498" i="14"/>
  <c r="I497" i="14"/>
  <c r="I496" i="14"/>
  <c r="I495" i="14"/>
  <c r="I494" i="14"/>
  <c r="I493" i="14"/>
  <c r="I492" i="14"/>
  <c r="I491" i="14"/>
  <c r="I490" i="14"/>
  <c r="I489" i="14"/>
  <c r="I488" i="14"/>
  <c r="I487" i="14"/>
  <c r="I486" i="14"/>
  <c r="I485" i="14"/>
  <c r="I484" i="14"/>
  <c r="I483" i="14"/>
  <c r="I482" i="14"/>
  <c r="I481" i="14"/>
  <c r="I480" i="14"/>
  <c r="I479" i="14"/>
  <c r="I478" i="14"/>
  <c r="I477" i="14"/>
  <c r="I476" i="14"/>
  <c r="I475" i="14"/>
  <c r="I474" i="14"/>
  <c r="I473" i="14"/>
  <c r="I472" i="14"/>
  <c r="I471" i="14"/>
  <c r="I470" i="14"/>
  <c r="I469" i="14"/>
  <c r="I468" i="14"/>
  <c r="I467" i="14"/>
  <c r="I466" i="14"/>
  <c r="I465" i="14"/>
  <c r="I464" i="14"/>
  <c r="I463" i="14"/>
  <c r="I462" i="14"/>
  <c r="I461" i="14"/>
  <c r="I460" i="14"/>
  <c r="I459" i="14"/>
  <c r="I458" i="14"/>
  <c r="I457" i="14"/>
  <c r="I456" i="14"/>
  <c r="I455" i="14"/>
  <c r="I454" i="14"/>
  <c r="I453" i="14"/>
  <c r="I452" i="14"/>
  <c r="I451" i="14"/>
  <c r="I450" i="14"/>
  <c r="I449" i="14"/>
  <c r="I448" i="14"/>
  <c r="I447" i="14"/>
  <c r="I446" i="14"/>
  <c r="I445" i="14"/>
  <c r="I444" i="14"/>
  <c r="I443" i="14"/>
  <c r="I442" i="14"/>
  <c r="I441" i="14"/>
  <c r="I440" i="14"/>
  <c r="I439" i="14"/>
  <c r="I438" i="14"/>
  <c r="I437" i="14"/>
  <c r="I436" i="14"/>
  <c r="I435" i="14"/>
  <c r="I434" i="14"/>
  <c r="I433" i="14"/>
  <c r="I432" i="14"/>
  <c r="I431" i="14"/>
  <c r="I430" i="14"/>
  <c r="I429" i="14"/>
  <c r="I428" i="14"/>
  <c r="I427" i="14"/>
  <c r="I426" i="14"/>
  <c r="I425" i="14"/>
  <c r="I424" i="14"/>
  <c r="I423" i="14"/>
  <c r="I422" i="14"/>
  <c r="I421" i="14"/>
  <c r="I420" i="14"/>
  <c r="I419" i="14"/>
  <c r="I418" i="14"/>
  <c r="I417" i="14"/>
  <c r="I416" i="14"/>
  <c r="I415" i="14"/>
  <c r="I414" i="14"/>
  <c r="I413" i="14"/>
  <c r="I412" i="14"/>
  <c r="I411" i="14"/>
  <c r="I410" i="14"/>
  <c r="I409" i="14"/>
  <c r="I408" i="14"/>
  <c r="I407" i="14"/>
  <c r="I406" i="14"/>
  <c r="I405" i="14"/>
  <c r="I404" i="14"/>
  <c r="I403" i="14"/>
  <c r="I402" i="14"/>
  <c r="I401" i="14"/>
  <c r="I400" i="14"/>
  <c r="I399" i="14"/>
  <c r="I398" i="14"/>
  <c r="I397" i="14"/>
  <c r="I396" i="14"/>
  <c r="I395" i="14"/>
  <c r="I394" i="14"/>
  <c r="I393" i="14"/>
  <c r="I392" i="14"/>
  <c r="I391" i="14"/>
  <c r="I390" i="14"/>
  <c r="I389" i="14"/>
  <c r="I388" i="14"/>
  <c r="I387" i="14"/>
  <c r="I386" i="14"/>
  <c r="I385" i="14"/>
  <c r="I384" i="14"/>
  <c r="I383" i="14"/>
  <c r="I382" i="14"/>
  <c r="I381" i="14"/>
  <c r="I380" i="14"/>
  <c r="I379" i="14"/>
  <c r="I378" i="14"/>
  <c r="I377" i="14"/>
  <c r="I376" i="14"/>
  <c r="I375" i="14"/>
  <c r="I374" i="14"/>
  <c r="I373" i="14"/>
  <c r="I372" i="14"/>
  <c r="I371" i="14"/>
  <c r="I370" i="14"/>
  <c r="I369" i="14"/>
  <c r="I368" i="14"/>
  <c r="I367" i="14"/>
  <c r="I366" i="14"/>
  <c r="I365" i="14"/>
  <c r="I364" i="14"/>
  <c r="I363" i="14"/>
  <c r="I362" i="14"/>
  <c r="I361" i="14"/>
  <c r="I360" i="14"/>
  <c r="I359" i="14"/>
  <c r="I358" i="14"/>
  <c r="I357" i="14"/>
  <c r="I356" i="14"/>
  <c r="I355" i="14"/>
  <c r="I354" i="14"/>
  <c r="I353" i="14"/>
  <c r="I352" i="14"/>
  <c r="I351" i="14"/>
  <c r="I350" i="14"/>
  <c r="I349" i="14"/>
  <c r="I348" i="14"/>
  <c r="I347" i="14"/>
  <c r="I346" i="14"/>
  <c r="I345" i="14"/>
  <c r="I344" i="14"/>
  <c r="I343" i="14"/>
  <c r="I342" i="14"/>
  <c r="I341" i="14"/>
  <c r="I340" i="14"/>
  <c r="I339" i="14"/>
  <c r="I338" i="14"/>
  <c r="I337" i="14"/>
  <c r="I336" i="14"/>
  <c r="I335" i="14"/>
  <c r="I334" i="14"/>
  <c r="I333" i="14"/>
  <c r="I332" i="14"/>
  <c r="I331" i="14"/>
  <c r="I330" i="14"/>
  <c r="I329" i="14"/>
  <c r="I328" i="14"/>
  <c r="I327" i="14"/>
  <c r="I326" i="14"/>
  <c r="I325" i="14"/>
  <c r="I324" i="14"/>
  <c r="I323" i="14"/>
  <c r="I322" i="14"/>
  <c r="I321" i="14"/>
  <c r="I320" i="14"/>
  <c r="I319" i="14"/>
  <c r="I318" i="14"/>
  <c r="I317" i="14"/>
  <c r="I316" i="14"/>
  <c r="I315" i="14"/>
  <c r="I314" i="14"/>
  <c r="I313" i="14"/>
  <c r="I312" i="14"/>
  <c r="I311" i="14"/>
  <c r="I310" i="14"/>
  <c r="I309" i="14"/>
  <c r="I308" i="14"/>
  <c r="I307" i="14"/>
  <c r="I306" i="14"/>
  <c r="I305" i="14"/>
  <c r="I304" i="14"/>
  <c r="I303" i="14"/>
  <c r="I302" i="14"/>
  <c r="I301" i="14"/>
  <c r="I300" i="14"/>
  <c r="I299" i="14"/>
  <c r="I298" i="14"/>
  <c r="I297" i="14"/>
  <c r="I296" i="14"/>
  <c r="I295" i="14"/>
  <c r="I294" i="14"/>
  <c r="I293" i="14"/>
  <c r="I292" i="14"/>
  <c r="I291" i="14"/>
  <c r="I290" i="14"/>
  <c r="I289" i="14"/>
  <c r="I288" i="14"/>
  <c r="I287" i="14"/>
  <c r="I286" i="14"/>
  <c r="I284" i="14"/>
  <c r="I283" i="14"/>
  <c r="I282" i="14"/>
  <c r="I281" i="14"/>
  <c r="I280" i="14"/>
  <c r="I279" i="14"/>
  <c r="I278" i="14"/>
  <c r="I277" i="14"/>
  <c r="I276" i="14"/>
  <c r="I275" i="14"/>
  <c r="I273" i="14"/>
  <c r="I272" i="14"/>
  <c r="I271" i="14"/>
  <c r="I269" i="14"/>
  <c r="I268" i="14"/>
  <c r="I267" i="14"/>
  <c r="I266" i="14"/>
  <c r="I264" i="14"/>
  <c r="I263" i="14"/>
  <c r="I262" i="14"/>
  <c r="I260" i="14"/>
  <c r="I259" i="14"/>
  <c r="I258" i="14"/>
  <c r="I257" i="14"/>
  <c r="I256" i="14"/>
  <c r="I255" i="14"/>
  <c r="I249" i="14"/>
  <c r="I248" i="14"/>
  <c r="I247" i="14"/>
  <c r="I243" i="14"/>
  <c r="I242" i="14"/>
  <c r="I241" i="14"/>
  <c r="I240" i="14"/>
  <c r="I239" i="14"/>
  <c r="I238" i="14"/>
  <c r="I237" i="14"/>
  <c r="I236" i="14"/>
  <c r="I235" i="14"/>
  <c r="I234" i="14"/>
  <c r="I233" i="14"/>
  <c r="I232" i="14"/>
  <c r="I231" i="14"/>
  <c r="I230" i="14"/>
  <c r="I228" i="14"/>
  <c r="I227" i="14"/>
  <c r="I226" i="14"/>
  <c r="I225" i="14"/>
  <c r="I224" i="14"/>
  <c r="I223" i="14"/>
  <c r="I222" i="14"/>
  <c r="I221" i="14"/>
  <c r="I220" i="14"/>
  <c r="I219" i="14"/>
  <c r="I218" i="14"/>
  <c r="I217" i="14"/>
  <c r="I216" i="14"/>
  <c r="I215" i="14"/>
  <c r="I214" i="14"/>
  <c r="I213" i="14"/>
  <c r="I212" i="14"/>
  <c r="I211" i="14"/>
  <c r="I210" i="14"/>
  <c r="I209" i="14"/>
  <c r="I208" i="14"/>
  <c r="I207" i="14"/>
  <c r="I206" i="14"/>
  <c r="I205" i="14"/>
  <c r="I204" i="14"/>
  <c r="I203" i="14"/>
  <c r="I202" i="14"/>
  <c r="I201" i="14"/>
  <c r="I200" i="14"/>
  <c r="I199" i="14"/>
  <c r="I198" i="14"/>
  <c r="I197" i="14"/>
  <c r="I196" i="14"/>
  <c r="I195" i="14"/>
  <c r="I194" i="14"/>
  <c r="I193" i="14"/>
  <c r="I192" i="14"/>
  <c r="I191" i="14"/>
  <c r="I190" i="14"/>
  <c r="I189" i="14"/>
  <c r="I188" i="14"/>
  <c r="I187" i="14"/>
  <c r="I186" i="14"/>
  <c r="I185" i="14"/>
  <c r="I184" i="14"/>
  <c r="I183" i="14"/>
  <c r="I182" i="14"/>
  <c r="I181" i="14"/>
  <c r="I180" i="14"/>
  <c r="I179" i="14"/>
  <c r="I178" i="14"/>
  <c r="I177" i="14"/>
  <c r="I176" i="14"/>
  <c r="I175" i="14"/>
  <c r="I174" i="14"/>
  <c r="I173" i="14"/>
  <c r="I172" i="14"/>
  <c r="I171" i="14"/>
  <c r="I170" i="14"/>
  <c r="I169" i="14"/>
  <c r="I168" i="14"/>
  <c r="I167" i="14"/>
  <c r="I166" i="14"/>
  <c r="I165" i="14"/>
  <c r="I164" i="14"/>
  <c r="I163" i="14"/>
  <c r="I162" i="14"/>
  <c r="I161" i="14"/>
  <c r="I160" i="14"/>
  <c r="I159" i="14"/>
  <c r="I158" i="14"/>
  <c r="I157" i="14"/>
  <c r="I156" i="14"/>
  <c r="I155" i="14"/>
  <c r="I154" i="14"/>
  <c r="I153" i="14"/>
  <c r="I152" i="14"/>
  <c r="I151" i="14"/>
  <c r="I150" i="14"/>
  <c r="I149" i="14"/>
  <c r="I148" i="14"/>
  <c r="I147" i="14"/>
  <c r="I146" i="14"/>
  <c r="I145" i="14"/>
  <c r="I144" i="14"/>
  <c r="I143" i="14"/>
  <c r="I142" i="14"/>
  <c r="I141" i="14"/>
  <c r="I140" i="14"/>
  <c r="I139" i="14"/>
  <c r="I138" i="14"/>
  <c r="I137" i="14"/>
  <c r="I136" i="14"/>
  <c r="I135" i="14"/>
  <c r="I134" i="14"/>
  <c r="I133" i="14"/>
  <c r="I132" i="14"/>
  <c r="I131" i="14"/>
  <c r="I130" i="14"/>
  <c r="I129" i="14"/>
  <c r="I128" i="14"/>
  <c r="I127" i="14"/>
  <c r="I126" i="14"/>
  <c r="I125" i="14"/>
  <c r="I124" i="14"/>
  <c r="I123" i="14"/>
  <c r="I122" i="14"/>
  <c r="I121" i="14"/>
  <c r="I120" i="14"/>
  <c r="I119" i="14"/>
  <c r="I118" i="14"/>
  <c r="I117" i="14"/>
  <c r="I116" i="14"/>
  <c r="I115" i="14"/>
  <c r="I114" i="14"/>
  <c r="I113" i="14"/>
  <c r="I112" i="14"/>
  <c r="I111" i="14"/>
  <c r="I110" i="14"/>
  <c r="I109" i="14"/>
  <c r="I108" i="14"/>
  <c r="I107" i="14"/>
  <c r="I106" i="14"/>
  <c r="I105" i="14"/>
  <c r="I104" i="14"/>
  <c r="I103" i="14"/>
  <c r="I102" i="14"/>
  <c r="I101" i="14"/>
  <c r="I100" i="14"/>
  <c r="I99" i="14"/>
  <c r="I98" i="14"/>
  <c r="I97" i="14"/>
  <c r="I96" i="14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1123" i="13"/>
  <c r="I1122" i="13"/>
  <c r="I1121" i="13"/>
  <c r="I1120" i="13"/>
  <c r="I1119" i="13"/>
  <c r="I1118" i="13"/>
  <c r="I1117" i="13"/>
  <c r="I1116" i="13"/>
  <c r="I1115" i="13"/>
  <c r="I1114" i="13"/>
  <c r="I1113" i="13"/>
  <c r="I1112" i="13"/>
  <c r="I1111" i="13"/>
  <c r="I1110" i="13"/>
  <c r="I1109" i="13"/>
  <c r="I1108" i="13"/>
  <c r="I1107" i="13"/>
  <c r="I1106" i="13"/>
  <c r="I1105" i="13"/>
  <c r="I1104" i="13"/>
  <c r="I1103" i="13"/>
  <c r="I1102" i="13"/>
  <c r="I1101" i="13"/>
  <c r="I1100" i="13"/>
  <c r="I1099" i="13"/>
  <c r="I1098" i="13"/>
  <c r="I1097" i="13"/>
  <c r="I1096" i="13"/>
  <c r="I1095" i="13"/>
  <c r="I1094" i="13"/>
  <c r="I1093" i="13"/>
  <c r="I1092" i="13"/>
  <c r="I1091" i="13"/>
  <c r="I1090" i="13"/>
  <c r="I1089" i="13"/>
  <c r="I1088" i="13"/>
  <c r="I1087" i="13"/>
  <c r="I1086" i="13"/>
  <c r="I1085" i="13"/>
  <c r="I1084" i="13"/>
  <c r="I1083" i="13"/>
  <c r="I1082" i="13"/>
  <c r="I1081" i="13"/>
  <c r="I1080" i="13"/>
  <c r="I1079" i="13"/>
  <c r="I1078" i="13"/>
  <c r="I1077" i="13"/>
  <c r="I1076" i="13"/>
  <c r="I1075" i="13"/>
  <c r="I1074" i="13"/>
  <c r="I1073" i="13"/>
  <c r="I1072" i="13"/>
  <c r="I1071" i="13"/>
  <c r="I1070" i="13"/>
  <c r="I1069" i="13"/>
  <c r="I1068" i="13"/>
  <c r="I1067" i="13"/>
  <c r="I1066" i="13"/>
  <c r="I1065" i="13"/>
  <c r="I1064" i="13"/>
  <c r="I1063" i="13"/>
  <c r="I1062" i="13"/>
  <c r="I1061" i="13"/>
  <c r="I1060" i="13"/>
  <c r="I1059" i="13"/>
  <c r="I1058" i="13"/>
  <c r="I1057" i="13"/>
  <c r="I1056" i="13"/>
  <c r="I1055" i="13"/>
  <c r="I1054" i="13"/>
  <c r="I1053" i="13"/>
  <c r="I1052" i="13"/>
  <c r="I1051" i="13"/>
  <c r="I1050" i="13"/>
  <c r="I1049" i="13"/>
  <c r="I1048" i="13"/>
  <c r="I1047" i="13"/>
  <c r="I1046" i="13"/>
  <c r="I1045" i="13"/>
  <c r="I1044" i="13"/>
  <c r="I1043" i="13"/>
  <c r="I1042" i="13"/>
  <c r="I1041" i="13"/>
  <c r="I1040" i="13"/>
  <c r="I1039" i="13"/>
  <c r="I1038" i="13"/>
  <c r="I1037" i="13"/>
  <c r="I1036" i="13"/>
  <c r="I1035" i="13"/>
  <c r="I1034" i="13"/>
  <c r="I1033" i="13"/>
  <c r="I1032" i="13"/>
  <c r="I1031" i="13"/>
  <c r="I1030" i="13"/>
  <c r="I1029" i="13"/>
  <c r="I1028" i="13"/>
  <c r="I1027" i="13"/>
  <c r="I1026" i="13"/>
  <c r="I1025" i="13"/>
  <c r="I1024" i="13"/>
  <c r="I1023" i="13"/>
  <c r="I1022" i="13"/>
  <c r="I1021" i="13"/>
  <c r="I1020" i="13"/>
  <c r="I1019" i="13"/>
  <c r="I1018" i="13"/>
  <c r="I1017" i="13"/>
  <c r="I1016" i="13"/>
  <c r="I1015" i="13"/>
  <c r="I1014" i="13"/>
  <c r="I1013" i="13"/>
  <c r="I1012" i="13"/>
  <c r="I1011" i="13"/>
  <c r="I1010" i="13"/>
  <c r="I1009" i="13"/>
  <c r="I1008" i="13"/>
  <c r="I1007" i="13"/>
  <c r="I1006" i="13"/>
  <c r="I1005" i="13"/>
  <c r="I1004" i="13"/>
  <c r="I1003" i="13"/>
  <c r="I1002" i="13"/>
  <c r="I1001" i="13"/>
  <c r="I1000" i="13"/>
  <c r="I999" i="13"/>
  <c r="I998" i="13"/>
  <c r="I997" i="13"/>
  <c r="I996" i="13"/>
  <c r="I995" i="13"/>
  <c r="I994" i="13"/>
  <c r="I993" i="13"/>
  <c r="I992" i="13"/>
  <c r="I991" i="13"/>
  <c r="I990" i="13"/>
  <c r="I989" i="13"/>
  <c r="I988" i="13"/>
  <c r="I987" i="13"/>
  <c r="I984" i="13"/>
  <c r="I983" i="13"/>
  <c r="I982" i="13"/>
  <c r="I981" i="13"/>
  <c r="I980" i="13"/>
  <c r="I979" i="13"/>
  <c r="I978" i="13"/>
  <c r="I977" i="13"/>
  <c r="I976" i="13"/>
  <c r="I975" i="13"/>
  <c r="I974" i="13"/>
  <c r="I973" i="13"/>
  <c r="I972" i="13"/>
  <c r="I971" i="13"/>
  <c r="I970" i="13"/>
  <c r="I969" i="13"/>
  <c r="I968" i="13"/>
  <c r="I967" i="13"/>
  <c r="I966" i="13"/>
  <c r="I965" i="13"/>
  <c r="I964" i="13"/>
  <c r="I963" i="13"/>
  <c r="I962" i="13"/>
  <c r="I961" i="13"/>
  <c r="I960" i="13"/>
  <c r="I959" i="13"/>
  <c r="I958" i="13"/>
  <c r="I957" i="13"/>
  <c r="I956" i="13"/>
  <c r="I955" i="13"/>
  <c r="I954" i="13"/>
  <c r="I953" i="13"/>
  <c r="I952" i="13"/>
  <c r="I951" i="13"/>
  <c r="I950" i="13"/>
  <c r="I949" i="13"/>
  <c r="I948" i="13"/>
  <c r="I947" i="13"/>
  <c r="I946" i="13"/>
  <c r="I945" i="13"/>
  <c r="I944" i="13"/>
  <c r="I943" i="13"/>
  <c r="I942" i="13"/>
  <c r="I941" i="13"/>
  <c r="I940" i="13"/>
  <c r="I939" i="13"/>
  <c r="I938" i="13"/>
  <c r="I937" i="13"/>
  <c r="I936" i="13"/>
  <c r="I935" i="13"/>
  <c r="I934" i="13"/>
  <c r="I933" i="13"/>
  <c r="I932" i="13"/>
  <c r="I931" i="13"/>
  <c r="I930" i="13"/>
  <c r="I929" i="13"/>
  <c r="I928" i="13"/>
  <c r="I927" i="13"/>
  <c r="I926" i="13"/>
  <c r="I925" i="13"/>
  <c r="I924" i="13"/>
  <c r="I923" i="13"/>
  <c r="I922" i="13"/>
  <c r="I921" i="13"/>
  <c r="I920" i="13"/>
  <c r="I919" i="13"/>
  <c r="I918" i="13"/>
  <c r="I917" i="13"/>
  <c r="I916" i="13"/>
  <c r="I915" i="13"/>
  <c r="I914" i="13"/>
  <c r="I913" i="13"/>
  <c r="I912" i="13"/>
  <c r="I911" i="13"/>
  <c r="I910" i="13"/>
  <c r="I909" i="13"/>
  <c r="I908" i="13"/>
  <c r="I907" i="13"/>
  <c r="I906" i="13"/>
  <c r="I905" i="13"/>
  <c r="I904" i="13"/>
  <c r="I903" i="13"/>
  <c r="I902" i="13"/>
  <c r="I901" i="13"/>
  <c r="I900" i="13"/>
  <c r="I899" i="13"/>
  <c r="I898" i="13"/>
  <c r="I897" i="13"/>
  <c r="I896" i="13"/>
  <c r="I895" i="13"/>
  <c r="I894" i="13"/>
  <c r="I893" i="13"/>
  <c r="I892" i="13"/>
  <c r="I891" i="13"/>
  <c r="I890" i="13"/>
  <c r="I889" i="13"/>
  <c r="I888" i="13"/>
  <c r="I887" i="13"/>
  <c r="I886" i="13"/>
  <c r="I885" i="13"/>
  <c r="I884" i="13"/>
  <c r="I883" i="13"/>
  <c r="I882" i="13"/>
  <c r="I881" i="13"/>
  <c r="I880" i="13"/>
  <c r="I879" i="13"/>
  <c r="I878" i="13"/>
  <c r="I877" i="13"/>
  <c r="I876" i="13"/>
  <c r="I875" i="13"/>
  <c r="I874" i="13"/>
  <c r="I873" i="13"/>
  <c r="I872" i="13"/>
  <c r="I871" i="13"/>
  <c r="I870" i="13"/>
  <c r="I869" i="13"/>
  <c r="I868" i="13"/>
  <c r="I867" i="13"/>
  <c r="I866" i="13"/>
  <c r="I865" i="13"/>
  <c r="I864" i="13"/>
  <c r="I863" i="13"/>
  <c r="I862" i="13"/>
  <c r="I861" i="13"/>
  <c r="I860" i="13"/>
  <c r="I859" i="13"/>
  <c r="I858" i="13"/>
  <c r="I857" i="13"/>
  <c r="I856" i="13"/>
  <c r="I855" i="13"/>
  <c r="I854" i="13"/>
  <c r="I853" i="13"/>
  <c r="I852" i="13"/>
  <c r="I851" i="13"/>
  <c r="I850" i="13"/>
  <c r="I849" i="13"/>
  <c r="I848" i="13"/>
  <c r="I847" i="13"/>
  <c r="I846" i="13"/>
  <c r="I845" i="13"/>
  <c r="I844" i="13"/>
  <c r="I843" i="13"/>
  <c r="I842" i="13"/>
  <c r="I841" i="13"/>
  <c r="I840" i="13"/>
  <c r="I839" i="13"/>
  <c r="I838" i="13"/>
  <c r="I837" i="13"/>
  <c r="I836" i="13"/>
  <c r="I835" i="13"/>
  <c r="I834" i="13"/>
  <c r="I833" i="13"/>
  <c r="I832" i="13"/>
  <c r="I831" i="13"/>
  <c r="I830" i="13"/>
  <c r="I829" i="13"/>
  <c r="I828" i="13"/>
  <c r="I827" i="13"/>
  <c r="I826" i="13"/>
  <c r="I825" i="13"/>
  <c r="I824" i="13"/>
  <c r="I823" i="13"/>
  <c r="I822" i="13"/>
  <c r="I821" i="13"/>
  <c r="I820" i="13"/>
  <c r="I819" i="13"/>
  <c r="I818" i="13"/>
  <c r="I817" i="13"/>
  <c r="I816" i="13"/>
  <c r="I815" i="13"/>
  <c r="I814" i="13"/>
  <c r="I813" i="13"/>
  <c r="I812" i="13"/>
  <c r="I811" i="13"/>
  <c r="I810" i="13"/>
  <c r="I809" i="13"/>
  <c r="I808" i="13"/>
  <c r="I805" i="13"/>
  <c r="I804" i="13"/>
  <c r="I802" i="13"/>
  <c r="I801" i="13"/>
  <c r="I800" i="13"/>
  <c r="I799" i="13"/>
  <c r="I798" i="13"/>
  <c r="I797" i="13"/>
  <c r="I796" i="13"/>
  <c r="I795" i="13"/>
  <c r="I794" i="13"/>
  <c r="I793" i="13"/>
  <c r="I792" i="13"/>
  <c r="I791" i="13"/>
  <c r="I790" i="13"/>
  <c r="I789" i="13"/>
  <c r="I788" i="13"/>
  <c r="I787" i="13"/>
  <c r="I786" i="13"/>
  <c r="I785" i="13"/>
  <c r="I784" i="13"/>
  <c r="I783" i="13"/>
  <c r="I782" i="13"/>
  <c r="I781" i="13"/>
  <c r="I780" i="13"/>
  <c r="I779" i="13"/>
  <c r="I778" i="13"/>
  <c r="I777" i="13"/>
  <c r="I776" i="13"/>
  <c r="I775" i="13"/>
  <c r="I774" i="13"/>
  <c r="I773" i="13"/>
  <c r="I772" i="13"/>
  <c r="I771" i="13"/>
  <c r="I770" i="13"/>
  <c r="I769" i="13"/>
  <c r="I768" i="13"/>
  <c r="I767" i="13"/>
  <c r="I766" i="13"/>
  <c r="I765" i="13"/>
  <c r="I764" i="13"/>
  <c r="I763" i="13"/>
  <c r="I762" i="13"/>
  <c r="I761" i="13"/>
  <c r="I760" i="13"/>
  <c r="I759" i="13"/>
  <c r="I758" i="13"/>
  <c r="I757" i="13"/>
  <c r="I756" i="13"/>
  <c r="I755" i="13"/>
  <c r="I754" i="13"/>
  <c r="I753" i="13"/>
  <c r="I752" i="13"/>
  <c r="I751" i="13"/>
  <c r="I750" i="13"/>
  <c r="I749" i="13"/>
  <c r="I748" i="13"/>
  <c r="I747" i="13"/>
  <c r="I746" i="13"/>
  <c r="I745" i="13"/>
  <c r="I744" i="13"/>
  <c r="I743" i="13"/>
  <c r="I742" i="13"/>
  <c r="I741" i="13"/>
  <c r="I740" i="13"/>
  <c r="I739" i="13"/>
  <c r="I738" i="13"/>
  <c r="I737" i="13"/>
  <c r="I736" i="13"/>
  <c r="I735" i="13"/>
  <c r="I734" i="13"/>
  <c r="I733" i="13"/>
  <c r="I732" i="13"/>
  <c r="I731" i="13"/>
  <c r="I730" i="13"/>
  <c r="I729" i="13"/>
  <c r="I728" i="13"/>
  <c r="I727" i="13"/>
  <c r="I726" i="13"/>
  <c r="I725" i="13"/>
  <c r="I724" i="13"/>
  <c r="I723" i="13"/>
  <c r="I722" i="13"/>
  <c r="I721" i="13"/>
  <c r="I720" i="13"/>
  <c r="I719" i="13"/>
  <c r="I718" i="13"/>
  <c r="I717" i="13"/>
  <c r="I716" i="13"/>
  <c r="I715" i="13"/>
  <c r="I714" i="13"/>
  <c r="I713" i="13"/>
  <c r="I712" i="13"/>
  <c r="I711" i="13"/>
  <c r="I710" i="13"/>
  <c r="I709" i="13"/>
  <c r="I708" i="13"/>
  <c r="I707" i="13"/>
  <c r="I706" i="13"/>
  <c r="I705" i="13"/>
  <c r="I703" i="13"/>
  <c r="I702" i="13"/>
  <c r="I701" i="13"/>
  <c r="I700" i="13"/>
  <c r="I698" i="13"/>
  <c r="I697" i="13"/>
  <c r="I696" i="13"/>
  <c r="I694" i="13"/>
  <c r="I693" i="13"/>
  <c r="I692" i="13"/>
  <c r="I691" i="13"/>
  <c r="I690" i="13"/>
  <c r="I689" i="13"/>
  <c r="I688" i="13"/>
  <c r="I687" i="13"/>
  <c r="I686" i="13"/>
  <c r="I685" i="13"/>
  <c r="I672" i="13"/>
  <c r="I671" i="13"/>
  <c r="I670" i="13"/>
  <c r="I669" i="13"/>
  <c r="I668" i="13"/>
  <c r="I667" i="13"/>
  <c r="I666" i="13"/>
  <c r="I665" i="13"/>
  <c r="I664" i="13"/>
  <c r="I663" i="13"/>
  <c r="I662" i="13"/>
  <c r="I661" i="13"/>
  <c r="I660" i="13"/>
  <c r="I659" i="13"/>
  <c r="I658" i="13"/>
  <c r="I657" i="13"/>
  <c r="I656" i="13"/>
  <c r="I655" i="13"/>
  <c r="I654" i="13"/>
  <c r="I653" i="13"/>
  <c r="I652" i="13"/>
  <c r="I651" i="13"/>
  <c r="I650" i="13"/>
  <c r="I649" i="13"/>
  <c r="I648" i="13"/>
  <c r="I647" i="13"/>
  <c r="I646" i="13"/>
  <c r="I645" i="13"/>
  <c r="I644" i="13"/>
  <c r="I643" i="13"/>
  <c r="I642" i="13"/>
  <c r="I641" i="13"/>
  <c r="I640" i="13"/>
  <c r="I639" i="13"/>
  <c r="I638" i="13"/>
  <c r="I637" i="13"/>
  <c r="I636" i="13"/>
  <c r="I635" i="13"/>
  <c r="I634" i="13"/>
  <c r="I633" i="13"/>
  <c r="I632" i="13"/>
  <c r="I631" i="13"/>
  <c r="I630" i="13"/>
  <c r="I629" i="13"/>
  <c r="I628" i="13"/>
  <c r="I627" i="13"/>
  <c r="I626" i="13"/>
  <c r="I625" i="13"/>
  <c r="I624" i="13"/>
  <c r="I623" i="13"/>
  <c r="I622" i="13"/>
  <c r="I621" i="13"/>
  <c r="I620" i="13"/>
  <c r="I619" i="13"/>
  <c r="I618" i="13"/>
  <c r="I617" i="13"/>
  <c r="I616" i="13"/>
  <c r="I615" i="13"/>
  <c r="I614" i="13"/>
  <c r="I613" i="13"/>
  <c r="I612" i="13"/>
  <c r="I611" i="13"/>
  <c r="I610" i="13"/>
  <c r="I609" i="13"/>
  <c r="I608" i="13"/>
  <c r="I607" i="13"/>
  <c r="I606" i="13"/>
  <c r="I605" i="13"/>
  <c r="I604" i="13"/>
  <c r="I603" i="13"/>
  <c r="I602" i="13"/>
  <c r="I601" i="13"/>
  <c r="I600" i="13"/>
  <c r="I599" i="13"/>
  <c r="I598" i="13"/>
  <c r="I597" i="13"/>
  <c r="I596" i="13"/>
  <c r="I595" i="13"/>
  <c r="I594" i="13"/>
  <c r="I593" i="13"/>
  <c r="I592" i="13"/>
  <c r="I591" i="13"/>
  <c r="I590" i="13"/>
  <c r="I589" i="13"/>
  <c r="I588" i="13"/>
  <c r="I587" i="13"/>
  <c r="I586" i="13"/>
  <c r="I585" i="13"/>
  <c r="I584" i="13"/>
  <c r="I583" i="13"/>
  <c r="I582" i="13"/>
  <c r="I581" i="13"/>
  <c r="I580" i="13"/>
  <c r="I579" i="13"/>
  <c r="I578" i="13"/>
  <c r="I577" i="13"/>
  <c r="I576" i="13"/>
  <c r="I575" i="13"/>
  <c r="I574" i="13"/>
  <c r="I573" i="13"/>
  <c r="I572" i="13"/>
  <c r="I571" i="13"/>
  <c r="I570" i="13"/>
  <c r="I569" i="13"/>
  <c r="I568" i="13"/>
  <c r="I567" i="13"/>
  <c r="I566" i="13"/>
  <c r="I565" i="13"/>
  <c r="I564" i="13"/>
  <c r="I563" i="13"/>
  <c r="I562" i="13"/>
  <c r="I561" i="13"/>
  <c r="I560" i="13"/>
  <c r="I559" i="13"/>
  <c r="I558" i="13"/>
  <c r="I557" i="13"/>
  <c r="I556" i="13"/>
  <c r="I555" i="13"/>
  <c r="I554" i="13"/>
  <c r="I553" i="13"/>
  <c r="I552" i="13"/>
  <c r="I551" i="13"/>
  <c r="I550" i="13"/>
  <c r="I549" i="13"/>
  <c r="I548" i="13"/>
  <c r="I547" i="13"/>
  <c r="I546" i="13"/>
  <c r="I545" i="13"/>
  <c r="I544" i="13"/>
  <c r="I543" i="13"/>
  <c r="I542" i="13"/>
  <c r="I541" i="13"/>
  <c r="I540" i="13"/>
  <c r="I539" i="13"/>
  <c r="I538" i="13"/>
  <c r="I537" i="13"/>
  <c r="I536" i="13"/>
  <c r="I535" i="13"/>
  <c r="I534" i="13"/>
  <c r="I533" i="13"/>
  <c r="I532" i="13"/>
  <c r="I531" i="13"/>
  <c r="I530" i="13"/>
  <c r="I529" i="13"/>
  <c r="I528" i="13"/>
  <c r="I527" i="13"/>
  <c r="I526" i="13"/>
  <c r="I525" i="13"/>
  <c r="I524" i="13"/>
  <c r="I523" i="13"/>
  <c r="I522" i="13"/>
  <c r="I521" i="13"/>
  <c r="I520" i="13"/>
  <c r="I519" i="13"/>
  <c r="I518" i="13"/>
  <c r="I517" i="13"/>
  <c r="I516" i="13"/>
  <c r="I515" i="13"/>
  <c r="I514" i="13"/>
  <c r="I513" i="13"/>
  <c r="I512" i="13"/>
  <c r="I511" i="13"/>
  <c r="I510" i="13"/>
  <c r="I509" i="13"/>
  <c r="I508" i="13"/>
  <c r="I507" i="13"/>
  <c r="I506" i="13"/>
  <c r="I505" i="13"/>
  <c r="I504" i="13"/>
  <c r="I503" i="13"/>
  <c r="I502" i="13"/>
  <c r="I501" i="13"/>
  <c r="I500" i="13"/>
  <c r="I499" i="13"/>
  <c r="I498" i="13"/>
  <c r="I497" i="13"/>
  <c r="I496" i="13"/>
  <c r="I495" i="13"/>
  <c r="I494" i="13"/>
  <c r="I493" i="13"/>
  <c r="I492" i="13"/>
  <c r="I491" i="13"/>
  <c r="I490" i="13"/>
  <c r="I489" i="13"/>
  <c r="I488" i="13"/>
  <c r="I487" i="13"/>
  <c r="I486" i="13"/>
  <c r="I485" i="13"/>
  <c r="I484" i="13"/>
  <c r="I483" i="13"/>
  <c r="I482" i="13"/>
  <c r="I481" i="13"/>
  <c r="I480" i="13"/>
  <c r="I479" i="13"/>
  <c r="I478" i="13"/>
  <c r="I477" i="13"/>
  <c r="I476" i="13"/>
  <c r="I475" i="13"/>
  <c r="I474" i="13"/>
  <c r="I473" i="13"/>
  <c r="I472" i="13"/>
  <c r="I471" i="13"/>
  <c r="I470" i="13"/>
  <c r="I469" i="13"/>
  <c r="I468" i="13"/>
  <c r="I467" i="13"/>
  <c r="I466" i="13"/>
  <c r="I465" i="13"/>
  <c r="I464" i="13"/>
  <c r="I463" i="13"/>
  <c r="I462" i="13"/>
  <c r="I461" i="13"/>
  <c r="I460" i="13"/>
  <c r="I459" i="13"/>
  <c r="I458" i="13"/>
  <c r="I457" i="13"/>
  <c r="I456" i="13"/>
  <c r="I455" i="13"/>
  <c r="I454" i="13"/>
  <c r="I453" i="13"/>
  <c r="I452" i="13"/>
  <c r="I451" i="13"/>
  <c r="I450" i="13"/>
  <c r="I449" i="13"/>
  <c r="I448" i="13"/>
  <c r="I447" i="13"/>
  <c r="I446" i="13"/>
  <c r="I445" i="13"/>
  <c r="I444" i="13"/>
  <c r="I443" i="13"/>
  <c r="I442" i="13"/>
  <c r="I441" i="13"/>
  <c r="I440" i="13"/>
  <c r="I439" i="13"/>
  <c r="I438" i="13"/>
  <c r="I437" i="13"/>
  <c r="I436" i="13"/>
  <c r="I435" i="13"/>
  <c r="I434" i="13"/>
  <c r="I433" i="13"/>
  <c r="I432" i="13"/>
  <c r="I431" i="13"/>
  <c r="I430" i="13"/>
  <c r="I429" i="13"/>
  <c r="I428" i="13"/>
  <c r="I427" i="13"/>
  <c r="I426" i="13"/>
  <c r="I425" i="13"/>
  <c r="I424" i="13"/>
  <c r="I423" i="13"/>
  <c r="I422" i="13"/>
  <c r="I421" i="13"/>
  <c r="I420" i="13"/>
  <c r="I419" i="13"/>
  <c r="I418" i="13"/>
  <c r="I417" i="13"/>
  <c r="I416" i="13"/>
  <c r="I415" i="13"/>
  <c r="I414" i="13"/>
  <c r="I413" i="13"/>
  <c r="I412" i="13"/>
  <c r="I411" i="13"/>
  <c r="I410" i="13"/>
  <c r="I409" i="13"/>
  <c r="I408" i="13"/>
  <c r="I407" i="13"/>
  <c r="I406" i="13"/>
  <c r="I405" i="13"/>
  <c r="I404" i="13"/>
  <c r="I403" i="13"/>
  <c r="I402" i="13"/>
  <c r="I401" i="13"/>
  <c r="I400" i="13"/>
  <c r="I399" i="13"/>
  <c r="I398" i="13"/>
  <c r="I397" i="13"/>
  <c r="I396" i="13"/>
  <c r="I395" i="13"/>
  <c r="I394" i="13"/>
  <c r="I393" i="13"/>
  <c r="I392" i="13"/>
  <c r="I391" i="13"/>
  <c r="I390" i="13"/>
  <c r="I389" i="13"/>
  <c r="I388" i="13"/>
  <c r="I387" i="13"/>
  <c r="I386" i="13"/>
  <c r="I385" i="13"/>
  <c r="I384" i="13"/>
  <c r="I383" i="13"/>
  <c r="I382" i="13"/>
  <c r="I381" i="13"/>
  <c r="I380" i="13"/>
  <c r="I379" i="13"/>
  <c r="I378" i="13"/>
  <c r="I377" i="13"/>
  <c r="I376" i="13"/>
  <c r="I375" i="13"/>
  <c r="I374" i="13"/>
  <c r="I373" i="13"/>
  <c r="I372" i="13"/>
  <c r="I371" i="13"/>
  <c r="I370" i="13"/>
  <c r="I369" i="13"/>
  <c r="I368" i="13"/>
  <c r="I367" i="13"/>
  <c r="I366" i="13"/>
  <c r="I365" i="13"/>
  <c r="I364" i="13"/>
  <c r="I363" i="13"/>
  <c r="I362" i="13"/>
  <c r="I361" i="13"/>
  <c r="I360" i="13"/>
  <c r="I359" i="13"/>
  <c r="I358" i="13"/>
  <c r="I357" i="13"/>
  <c r="I356" i="13"/>
  <c r="I355" i="13"/>
  <c r="I354" i="13"/>
  <c r="I353" i="13"/>
  <c r="I352" i="13"/>
  <c r="I351" i="13"/>
  <c r="I350" i="13"/>
  <c r="I349" i="13"/>
  <c r="I348" i="13"/>
  <c r="I347" i="13"/>
  <c r="I346" i="13"/>
  <c r="I345" i="13"/>
  <c r="I344" i="13"/>
  <c r="I343" i="13"/>
  <c r="I342" i="13"/>
  <c r="I341" i="13"/>
  <c r="I340" i="13"/>
  <c r="I339" i="13"/>
  <c r="I338" i="13"/>
  <c r="I337" i="13"/>
  <c r="I336" i="13"/>
  <c r="I335" i="13"/>
  <c r="I334" i="13"/>
  <c r="I333" i="13"/>
  <c r="I332" i="13"/>
  <c r="I331" i="13"/>
  <c r="I330" i="13"/>
  <c r="I329" i="13"/>
  <c r="I328" i="13"/>
  <c r="I327" i="13"/>
  <c r="I326" i="13"/>
  <c r="I325" i="13"/>
  <c r="I324" i="13"/>
  <c r="I323" i="13"/>
  <c r="I322" i="13"/>
  <c r="I321" i="13"/>
  <c r="I320" i="13"/>
  <c r="I319" i="13"/>
  <c r="I318" i="13"/>
  <c r="I317" i="13"/>
  <c r="I316" i="13"/>
  <c r="I315" i="13"/>
  <c r="I314" i="13"/>
  <c r="I313" i="13"/>
  <c r="I312" i="13"/>
  <c r="I311" i="13"/>
  <c r="I310" i="13"/>
  <c r="I309" i="13"/>
  <c r="I308" i="13"/>
  <c r="I307" i="13"/>
  <c r="I306" i="13"/>
  <c r="I305" i="13"/>
  <c r="I304" i="13"/>
  <c r="I303" i="13"/>
  <c r="I302" i="13"/>
  <c r="I301" i="13"/>
  <c r="I300" i="13"/>
  <c r="I299" i="13"/>
  <c r="I298" i="13"/>
  <c r="I297" i="13"/>
  <c r="I296" i="13"/>
  <c r="I295" i="13"/>
  <c r="I294" i="13"/>
  <c r="I293" i="13"/>
  <c r="I292" i="13"/>
  <c r="I291" i="13"/>
  <c r="I290" i="13"/>
  <c r="I289" i="13"/>
  <c r="I288" i="13"/>
  <c r="I287" i="13"/>
  <c r="I286" i="13"/>
  <c r="I284" i="13"/>
  <c r="I283" i="13"/>
  <c r="I282" i="13"/>
  <c r="I281" i="13"/>
  <c r="I280" i="13"/>
  <c r="I279" i="13"/>
  <c r="I278" i="13"/>
  <c r="I277" i="13"/>
  <c r="I276" i="13"/>
  <c r="I275" i="13"/>
  <c r="I273" i="13"/>
  <c r="I272" i="13"/>
  <c r="I271" i="13"/>
  <c r="I269" i="13"/>
  <c r="I268" i="13"/>
  <c r="I267" i="13"/>
  <c r="I266" i="13"/>
  <c r="I264" i="13"/>
  <c r="I263" i="13"/>
  <c r="I262" i="13"/>
  <c r="I260" i="13"/>
  <c r="I259" i="13"/>
  <c r="I258" i="13"/>
  <c r="I257" i="13"/>
  <c r="I256" i="13"/>
  <c r="I255" i="13"/>
  <c r="I249" i="13"/>
  <c r="I248" i="13"/>
  <c r="I247" i="13"/>
  <c r="I243" i="13"/>
  <c r="I242" i="13"/>
  <c r="I241" i="13"/>
  <c r="I240" i="13"/>
  <c r="I239" i="13"/>
  <c r="I238" i="13"/>
  <c r="I237" i="13"/>
  <c r="I236" i="13"/>
  <c r="I235" i="13"/>
  <c r="I234" i="13"/>
  <c r="I233" i="13"/>
  <c r="I232" i="13"/>
  <c r="I231" i="13"/>
  <c r="I230" i="13"/>
  <c r="I228" i="13"/>
  <c r="I227" i="13"/>
  <c r="I226" i="13"/>
  <c r="I225" i="13"/>
  <c r="I224" i="13"/>
  <c r="I223" i="13"/>
  <c r="I222" i="13"/>
  <c r="I221" i="13"/>
  <c r="I220" i="13"/>
  <c r="I219" i="13"/>
  <c r="I218" i="13"/>
  <c r="I217" i="13"/>
  <c r="I216" i="13"/>
  <c r="I215" i="13"/>
  <c r="I214" i="13"/>
  <c r="I213" i="13"/>
  <c r="I212" i="13"/>
  <c r="I211" i="13"/>
  <c r="I210" i="13"/>
  <c r="I209" i="13"/>
  <c r="I208" i="13"/>
  <c r="I207" i="13"/>
  <c r="I206" i="13"/>
  <c r="I205" i="13"/>
  <c r="I204" i="13"/>
  <c r="I203" i="13"/>
  <c r="I202" i="13"/>
  <c r="I201" i="13"/>
  <c r="I200" i="13"/>
  <c r="I199" i="13"/>
  <c r="I198" i="13"/>
  <c r="I197" i="13"/>
  <c r="I196" i="13"/>
  <c r="I195" i="13"/>
  <c r="I194" i="13"/>
  <c r="I193" i="13"/>
  <c r="I192" i="13"/>
  <c r="I191" i="13"/>
  <c r="I190" i="13"/>
  <c r="I189" i="13"/>
  <c r="I188" i="13"/>
  <c r="I187" i="13"/>
  <c r="I186" i="13"/>
  <c r="I185" i="13"/>
  <c r="I184" i="13"/>
  <c r="I183" i="13"/>
  <c r="I182" i="13"/>
  <c r="I181" i="13"/>
  <c r="I180" i="13"/>
  <c r="I179" i="13"/>
  <c r="I178" i="13"/>
  <c r="I177" i="13"/>
  <c r="I176" i="13"/>
  <c r="I175" i="13"/>
  <c r="I174" i="13"/>
  <c r="I173" i="13"/>
  <c r="I172" i="13"/>
  <c r="I171" i="13"/>
  <c r="I170" i="13"/>
  <c r="I169" i="13"/>
  <c r="I168" i="13"/>
  <c r="I167" i="13"/>
  <c r="I166" i="13"/>
  <c r="I165" i="13"/>
  <c r="I164" i="13"/>
  <c r="I163" i="13"/>
  <c r="I162" i="13"/>
  <c r="I161" i="13"/>
  <c r="I160" i="13"/>
  <c r="I159" i="13"/>
  <c r="I158" i="13"/>
  <c r="I157" i="13"/>
  <c r="I156" i="13"/>
  <c r="I155" i="13"/>
  <c r="I154" i="13"/>
  <c r="I153" i="13"/>
  <c r="I152" i="13"/>
  <c r="I151" i="13"/>
  <c r="I150" i="13"/>
  <c r="I149" i="13"/>
  <c r="I148" i="13"/>
  <c r="I147" i="13"/>
  <c r="I146" i="13"/>
  <c r="I145" i="13"/>
  <c r="I144" i="13"/>
  <c r="I143" i="13"/>
  <c r="I142" i="13"/>
  <c r="I141" i="13"/>
  <c r="I140" i="13"/>
  <c r="I139" i="13"/>
  <c r="I138" i="13"/>
  <c r="I137" i="13"/>
  <c r="I136" i="13"/>
  <c r="I135" i="13"/>
  <c r="I134" i="13"/>
  <c r="I133" i="13"/>
  <c r="I132" i="13"/>
  <c r="I131" i="13"/>
  <c r="I130" i="13"/>
  <c r="I129" i="13"/>
  <c r="I128" i="13"/>
  <c r="I127" i="13"/>
  <c r="I126" i="13"/>
  <c r="I125" i="13"/>
  <c r="I124" i="13"/>
  <c r="I123" i="13"/>
  <c r="I122" i="13"/>
  <c r="I121" i="13"/>
  <c r="I120" i="13"/>
  <c r="I119" i="13"/>
  <c r="I118" i="13"/>
  <c r="I117" i="13"/>
  <c r="I116" i="13"/>
  <c r="I115" i="13"/>
  <c r="I114" i="13"/>
  <c r="I113" i="13"/>
  <c r="I112" i="13"/>
  <c r="I111" i="13"/>
  <c r="I110" i="13"/>
  <c r="I109" i="13"/>
  <c r="I108" i="13"/>
  <c r="I107" i="13"/>
  <c r="I106" i="13"/>
  <c r="I105" i="13"/>
  <c r="I104" i="13"/>
  <c r="I103" i="13"/>
  <c r="I102" i="13"/>
  <c r="I101" i="13"/>
  <c r="I100" i="13"/>
  <c r="I99" i="13"/>
  <c r="I98" i="13"/>
  <c r="I97" i="13"/>
  <c r="I96" i="13"/>
  <c r="I95" i="13"/>
  <c r="I94" i="13"/>
  <c r="I93" i="13"/>
  <c r="I92" i="13"/>
  <c r="I91" i="13"/>
  <c r="I90" i="13"/>
  <c r="I89" i="13"/>
  <c r="I88" i="13"/>
  <c r="I87" i="13"/>
  <c r="I86" i="13"/>
  <c r="I85" i="13"/>
  <c r="I84" i="13"/>
  <c r="I83" i="13"/>
  <c r="I77" i="13"/>
  <c r="I76" i="13"/>
  <c r="I75" i="13"/>
  <c r="I74" i="13"/>
  <c r="I73" i="13"/>
  <c r="I72" i="13"/>
  <c r="I71" i="13"/>
  <c r="I70" i="13"/>
  <c r="I69" i="13"/>
  <c r="I68" i="13"/>
  <c r="I67" i="13"/>
  <c r="I66" i="13"/>
  <c r="I65" i="13"/>
  <c r="I64" i="13"/>
  <c r="I63" i="13"/>
  <c r="I62" i="13"/>
  <c r="I61" i="13"/>
  <c r="I60" i="13"/>
  <c r="I59" i="13"/>
  <c r="I58" i="13"/>
  <c r="I57" i="13"/>
  <c r="I56" i="13"/>
  <c r="I55" i="13"/>
  <c r="I54" i="13"/>
  <c r="I53" i="13"/>
  <c r="I52" i="13"/>
  <c r="I51" i="13"/>
  <c r="I50" i="13"/>
  <c r="I49" i="13"/>
  <c r="I48" i="13"/>
  <c r="I47" i="13"/>
  <c r="I46" i="13"/>
  <c r="I45" i="13"/>
  <c r="I44" i="13"/>
  <c r="I43" i="13"/>
  <c r="I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1123" i="12"/>
  <c r="I1122" i="12"/>
  <c r="I1121" i="12"/>
  <c r="I1120" i="12"/>
  <c r="I1119" i="12"/>
  <c r="I1118" i="12"/>
  <c r="I1117" i="12"/>
  <c r="I1116" i="12"/>
  <c r="I1115" i="12"/>
  <c r="I1114" i="12"/>
  <c r="I1113" i="12"/>
  <c r="I1112" i="12"/>
  <c r="I1111" i="12"/>
  <c r="I1110" i="12"/>
  <c r="I1109" i="12"/>
  <c r="I1108" i="12"/>
  <c r="I1107" i="12"/>
  <c r="I1106" i="12"/>
  <c r="I1105" i="12"/>
  <c r="I1104" i="12"/>
  <c r="I1103" i="12"/>
  <c r="I1102" i="12"/>
  <c r="I1101" i="12"/>
  <c r="I1100" i="12"/>
  <c r="I1099" i="12"/>
  <c r="I1098" i="12"/>
  <c r="I1097" i="12"/>
  <c r="I1096" i="12"/>
  <c r="I1095" i="12"/>
  <c r="I1094" i="12"/>
  <c r="I1093" i="12"/>
  <c r="I1092" i="12"/>
  <c r="I1091" i="12"/>
  <c r="I1090" i="12"/>
  <c r="I1089" i="12"/>
  <c r="I1088" i="12"/>
  <c r="I1087" i="12"/>
  <c r="I1086" i="12"/>
  <c r="I1085" i="12"/>
  <c r="I1084" i="12"/>
  <c r="I1083" i="12"/>
  <c r="I1082" i="12"/>
  <c r="I1081" i="12"/>
  <c r="I1080" i="12"/>
  <c r="I1079" i="12"/>
  <c r="I1078" i="12"/>
  <c r="I1077" i="12"/>
  <c r="I1076" i="12"/>
  <c r="I1075" i="12"/>
  <c r="I1074" i="12"/>
  <c r="I1073" i="12"/>
  <c r="I1072" i="12"/>
  <c r="I1071" i="12"/>
  <c r="I1070" i="12"/>
  <c r="I1069" i="12"/>
  <c r="I1068" i="12"/>
  <c r="I1067" i="12"/>
  <c r="I1066" i="12"/>
  <c r="I1065" i="12"/>
  <c r="I1064" i="12"/>
  <c r="I1063" i="12"/>
  <c r="I1062" i="12"/>
  <c r="I1061" i="12"/>
  <c r="I1060" i="12"/>
  <c r="I1059" i="12"/>
  <c r="I1058" i="12"/>
  <c r="I1057" i="12"/>
  <c r="I1056" i="12"/>
  <c r="I1055" i="12"/>
  <c r="I1054" i="12"/>
  <c r="I1053" i="12"/>
  <c r="I1052" i="12"/>
  <c r="I1051" i="12"/>
  <c r="I1050" i="12"/>
  <c r="I1049" i="12"/>
  <c r="I1048" i="12"/>
  <c r="I1047" i="12"/>
  <c r="I1046" i="12"/>
  <c r="I1045" i="12"/>
  <c r="I1044" i="12"/>
  <c r="I1043" i="12"/>
  <c r="I1042" i="12"/>
  <c r="I1041" i="12"/>
  <c r="I1040" i="12"/>
  <c r="I1039" i="12"/>
  <c r="I1038" i="12"/>
  <c r="I1037" i="12"/>
  <c r="I1036" i="12"/>
  <c r="I1035" i="12"/>
  <c r="I1034" i="12"/>
  <c r="I1033" i="12"/>
  <c r="I1032" i="12"/>
  <c r="I1031" i="12"/>
  <c r="I1030" i="12"/>
  <c r="I1029" i="12"/>
  <c r="I1028" i="12"/>
  <c r="I1027" i="12"/>
  <c r="I1026" i="12"/>
  <c r="I1025" i="12"/>
  <c r="I1024" i="12"/>
  <c r="I1023" i="12"/>
  <c r="I1022" i="12"/>
  <c r="I1021" i="12"/>
  <c r="I1020" i="12"/>
  <c r="I1019" i="12"/>
  <c r="I1018" i="12"/>
  <c r="I1017" i="12"/>
  <c r="I1016" i="12"/>
  <c r="I1015" i="12"/>
  <c r="I1014" i="12"/>
  <c r="I1013" i="12"/>
  <c r="I1012" i="12"/>
  <c r="I1011" i="12"/>
  <c r="I1010" i="12"/>
  <c r="I1009" i="12"/>
  <c r="I1008" i="12"/>
  <c r="I1007" i="12"/>
  <c r="I1006" i="12"/>
  <c r="I1005" i="12"/>
  <c r="I1004" i="12"/>
  <c r="I1003" i="12"/>
  <c r="I1002" i="12"/>
  <c r="I1001" i="12"/>
  <c r="I1000" i="12"/>
  <c r="I999" i="12"/>
  <c r="I998" i="12"/>
  <c r="I997" i="12"/>
  <c r="I996" i="12"/>
  <c r="I995" i="12"/>
  <c r="I994" i="12"/>
  <c r="I993" i="12"/>
  <c r="I992" i="12"/>
  <c r="I991" i="12"/>
  <c r="I990" i="12"/>
  <c r="I989" i="12"/>
  <c r="I988" i="12"/>
  <c r="I987" i="12"/>
  <c r="I984" i="12"/>
  <c r="I983" i="12"/>
  <c r="I982" i="12"/>
  <c r="I981" i="12"/>
  <c r="I980" i="12"/>
  <c r="I979" i="12"/>
  <c r="I978" i="12"/>
  <c r="I977" i="12"/>
  <c r="I976" i="12"/>
  <c r="I975" i="12"/>
  <c r="I974" i="12"/>
  <c r="I973" i="12"/>
  <c r="I972" i="12"/>
  <c r="I971" i="12"/>
  <c r="I970" i="12"/>
  <c r="I969" i="12"/>
  <c r="I968" i="12"/>
  <c r="I967" i="12"/>
  <c r="I966" i="12"/>
  <c r="I965" i="12"/>
  <c r="I964" i="12"/>
  <c r="I963" i="12"/>
  <c r="I962" i="12"/>
  <c r="I961" i="12"/>
  <c r="I960" i="12"/>
  <c r="I959" i="12"/>
  <c r="I958" i="12"/>
  <c r="I957" i="12"/>
  <c r="I956" i="12"/>
  <c r="I955" i="12"/>
  <c r="I954" i="12"/>
  <c r="I953" i="12"/>
  <c r="I952" i="12"/>
  <c r="I951" i="12"/>
  <c r="I950" i="12"/>
  <c r="I949" i="12"/>
  <c r="I948" i="12"/>
  <c r="I947" i="12"/>
  <c r="I946" i="12"/>
  <c r="I945" i="12"/>
  <c r="I944" i="12"/>
  <c r="I943" i="12"/>
  <c r="I942" i="12"/>
  <c r="I941" i="12"/>
  <c r="I940" i="12"/>
  <c r="I939" i="12"/>
  <c r="I938" i="12"/>
  <c r="I937" i="12"/>
  <c r="I936" i="12"/>
  <c r="I935" i="12"/>
  <c r="I934" i="12"/>
  <c r="I933" i="12"/>
  <c r="I932" i="12"/>
  <c r="I931" i="12"/>
  <c r="I930" i="12"/>
  <c r="I929" i="12"/>
  <c r="I928" i="12"/>
  <c r="I927" i="12"/>
  <c r="I926" i="12"/>
  <c r="I925" i="12"/>
  <c r="I924" i="12"/>
  <c r="I923" i="12"/>
  <c r="I922" i="12"/>
  <c r="I921" i="12"/>
  <c r="I920" i="12"/>
  <c r="I919" i="12"/>
  <c r="I918" i="12"/>
  <c r="I917" i="12"/>
  <c r="I916" i="12"/>
  <c r="I915" i="12"/>
  <c r="I914" i="12"/>
  <c r="I913" i="12"/>
  <c r="I912" i="12"/>
  <c r="I911" i="12"/>
  <c r="I910" i="12"/>
  <c r="I909" i="12"/>
  <c r="I908" i="12"/>
  <c r="I907" i="12"/>
  <c r="I906" i="12"/>
  <c r="I905" i="12"/>
  <c r="I904" i="12"/>
  <c r="I903" i="12"/>
  <c r="I902" i="12"/>
  <c r="I901" i="12"/>
  <c r="I900" i="12"/>
  <c r="I899" i="12"/>
  <c r="I898" i="12"/>
  <c r="I897" i="12"/>
  <c r="I896" i="12"/>
  <c r="I895" i="12"/>
  <c r="I894" i="12"/>
  <c r="I893" i="12"/>
  <c r="I892" i="12"/>
  <c r="I891" i="12"/>
  <c r="I890" i="12"/>
  <c r="I889" i="12"/>
  <c r="I888" i="12"/>
  <c r="I887" i="12"/>
  <c r="I886" i="12"/>
  <c r="I885" i="12"/>
  <c r="I884" i="12"/>
  <c r="I883" i="12"/>
  <c r="I882" i="12"/>
  <c r="I881" i="12"/>
  <c r="I880" i="12"/>
  <c r="I879" i="12"/>
  <c r="I878" i="12"/>
  <c r="I877" i="12"/>
  <c r="I876" i="12"/>
  <c r="I875" i="12"/>
  <c r="I874" i="12"/>
  <c r="I873" i="12"/>
  <c r="I872" i="12"/>
  <c r="I871" i="12"/>
  <c r="I870" i="12"/>
  <c r="I869" i="12"/>
  <c r="I868" i="12"/>
  <c r="I867" i="12"/>
  <c r="I866" i="12"/>
  <c r="I865" i="12"/>
  <c r="I864" i="12"/>
  <c r="I863" i="12"/>
  <c r="I862" i="12"/>
  <c r="I861" i="12"/>
  <c r="I860" i="12"/>
  <c r="I859" i="12"/>
  <c r="I858" i="12"/>
  <c r="I857" i="12"/>
  <c r="I856" i="12"/>
  <c r="I855" i="12"/>
  <c r="I854" i="12"/>
  <c r="I853" i="12"/>
  <c r="I852" i="12"/>
  <c r="I851" i="12"/>
  <c r="I850" i="12"/>
  <c r="I849" i="12"/>
  <c r="I848" i="12"/>
  <c r="I847" i="12"/>
  <c r="I846" i="12"/>
  <c r="I845" i="12"/>
  <c r="I844" i="12"/>
  <c r="I843" i="12"/>
  <c r="I842" i="12"/>
  <c r="I841" i="12"/>
  <c r="I840" i="12"/>
  <c r="I839" i="12"/>
  <c r="I838" i="12"/>
  <c r="I837" i="12"/>
  <c r="I836" i="12"/>
  <c r="I835" i="12"/>
  <c r="I834" i="12"/>
  <c r="I833" i="12"/>
  <c r="I832" i="12"/>
  <c r="I831" i="12"/>
  <c r="I830" i="12"/>
  <c r="I829" i="12"/>
  <c r="I828" i="12"/>
  <c r="I827" i="12"/>
  <c r="I826" i="12"/>
  <c r="I825" i="12"/>
  <c r="I824" i="12"/>
  <c r="I823" i="12"/>
  <c r="I822" i="12"/>
  <c r="I821" i="12"/>
  <c r="I820" i="12"/>
  <c r="I819" i="12"/>
  <c r="I818" i="12"/>
  <c r="I817" i="12"/>
  <c r="I816" i="12"/>
  <c r="I815" i="12"/>
  <c r="I814" i="12"/>
  <c r="I813" i="12"/>
  <c r="I812" i="12"/>
  <c r="I811" i="12"/>
  <c r="I810" i="12"/>
  <c r="I809" i="12"/>
  <c r="I808" i="12"/>
  <c r="I805" i="12"/>
  <c r="I804" i="12"/>
  <c r="I802" i="12"/>
  <c r="I801" i="12"/>
  <c r="I800" i="12"/>
  <c r="I799" i="12"/>
  <c r="I798" i="12"/>
  <c r="I797" i="12"/>
  <c r="I796" i="12"/>
  <c r="I795" i="12"/>
  <c r="I794" i="12"/>
  <c r="I793" i="12"/>
  <c r="I792" i="12"/>
  <c r="I791" i="12"/>
  <c r="I790" i="12"/>
  <c r="I789" i="12"/>
  <c r="I788" i="12"/>
  <c r="I787" i="12"/>
  <c r="I786" i="12"/>
  <c r="I785" i="12"/>
  <c r="I784" i="12"/>
  <c r="I783" i="12"/>
  <c r="I782" i="12"/>
  <c r="I781" i="12"/>
  <c r="I780" i="12"/>
  <c r="I779" i="12"/>
  <c r="I778" i="12"/>
  <c r="I777" i="12"/>
  <c r="I776" i="12"/>
  <c r="I775" i="12"/>
  <c r="I774" i="12"/>
  <c r="I773" i="12"/>
  <c r="I772" i="12"/>
  <c r="I771" i="12"/>
  <c r="I770" i="12"/>
  <c r="I769" i="12"/>
  <c r="I768" i="12"/>
  <c r="I767" i="12"/>
  <c r="I766" i="12"/>
  <c r="I765" i="12"/>
  <c r="I764" i="12"/>
  <c r="I763" i="12"/>
  <c r="I762" i="12"/>
  <c r="I761" i="12"/>
  <c r="I760" i="12"/>
  <c r="I759" i="12"/>
  <c r="I758" i="12"/>
  <c r="I757" i="12"/>
  <c r="I756" i="12"/>
  <c r="I755" i="12"/>
  <c r="I754" i="12"/>
  <c r="I753" i="12"/>
  <c r="I752" i="12"/>
  <c r="I751" i="12"/>
  <c r="I750" i="12"/>
  <c r="I749" i="12"/>
  <c r="I748" i="12"/>
  <c r="I747" i="12"/>
  <c r="I746" i="12"/>
  <c r="I745" i="12"/>
  <c r="I744" i="12"/>
  <c r="I743" i="12"/>
  <c r="I742" i="12"/>
  <c r="I741" i="12"/>
  <c r="I740" i="12"/>
  <c r="I739" i="12"/>
  <c r="I738" i="12"/>
  <c r="I737" i="12"/>
  <c r="I736" i="12"/>
  <c r="I735" i="12"/>
  <c r="I734" i="12"/>
  <c r="I733" i="12"/>
  <c r="I732" i="12"/>
  <c r="I731" i="12"/>
  <c r="I730" i="12"/>
  <c r="I729" i="12"/>
  <c r="I728" i="12"/>
  <c r="I727" i="12"/>
  <c r="I726" i="12"/>
  <c r="I725" i="12"/>
  <c r="I724" i="12"/>
  <c r="I723" i="12"/>
  <c r="I722" i="12"/>
  <c r="I721" i="12"/>
  <c r="I720" i="12"/>
  <c r="I719" i="12"/>
  <c r="I718" i="12"/>
  <c r="I717" i="12"/>
  <c r="I716" i="12"/>
  <c r="I715" i="12"/>
  <c r="I714" i="12"/>
  <c r="I713" i="12"/>
  <c r="I712" i="12"/>
  <c r="I711" i="12"/>
  <c r="I710" i="12"/>
  <c r="I709" i="12"/>
  <c r="I708" i="12"/>
  <c r="I707" i="12"/>
  <c r="I706" i="12"/>
  <c r="I705" i="12"/>
  <c r="I703" i="12"/>
  <c r="I702" i="12"/>
  <c r="I701" i="12"/>
  <c r="I700" i="12"/>
  <c r="I698" i="12"/>
  <c r="I697" i="12"/>
  <c r="I696" i="12"/>
  <c r="I694" i="12"/>
  <c r="I693" i="12"/>
  <c r="I692" i="12"/>
  <c r="I691" i="12"/>
  <c r="I690" i="12"/>
  <c r="I689" i="12"/>
  <c r="I688" i="12"/>
  <c r="I687" i="12"/>
  <c r="I686" i="12"/>
  <c r="I685" i="12"/>
  <c r="I672" i="12"/>
  <c r="I671" i="12"/>
  <c r="I670" i="12"/>
  <c r="I669" i="12"/>
  <c r="I668" i="12"/>
  <c r="I667" i="12"/>
  <c r="I666" i="12"/>
  <c r="I665" i="12"/>
  <c r="I664" i="12"/>
  <c r="I663" i="12"/>
  <c r="I662" i="12"/>
  <c r="I661" i="12"/>
  <c r="I660" i="12"/>
  <c r="I659" i="12"/>
  <c r="I658" i="12"/>
  <c r="I657" i="12"/>
  <c r="I656" i="12"/>
  <c r="I655" i="12"/>
  <c r="I654" i="12"/>
  <c r="I653" i="12"/>
  <c r="I652" i="12"/>
  <c r="I651" i="12"/>
  <c r="I650" i="12"/>
  <c r="I649" i="12"/>
  <c r="I648" i="12"/>
  <c r="I647" i="12"/>
  <c r="I646" i="12"/>
  <c r="I645" i="12"/>
  <c r="I644" i="12"/>
  <c r="I643" i="12"/>
  <c r="I642" i="12"/>
  <c r="I641" i="12"/>
  <c r="I640" i="12"/>
  <c r="I639" i="12"/>
  <c r="I638" i="12"/>
  <c r="I637" i="12"/>
  <c r="I636" i="12"/>
  <c r="I635" i="12"/>
  <c r="I634" i="12"/>
  <c r="I633" i="12"/>
  <c r="I632" i="12"/>
  <c r="I631" i="12"/>
  <c r="I630" i="12"/>
  <c r="I629" i="12"/>
  <c r="I628" i="12"/>
  <c r="I627" i="12"/>
  <c r="I626" i="12"/>
  <c r="I625" i="12"/>
  <c r="I624" i="12"/>
  <c r="I623" i="12"/>
  <c r="I622" i="12"/>
  <c r="I621" i="12"/>
  <c r="I620" i="12"/>
  <c r="I619" i="12"/>
  <c r="I618" i="12"/>
  <c r="I617" i="12"/>
  <c r="I616" i="12"/>
  <c r="I615" i="12"/>
  <c r="I614" i="12"/>
  <c r="I613" i="12"/>
  <c r="I612" i="12"/>
  <c r="I611" i="12"/>
  <c r="I610" i="12"/>
  <c r="I609" i="12"/>
  <c r="I608" i="12"/>
  <c r="I607" i="12"/>
  <c r="I606" i="12"/>
  <c r="I605" i="12"/>
  <c r="I604" i="12"/>
  <c r="I603" i="12"/>
  <c r="I602" i="12"/>
  <c r="I601" i="12"/>
  <c r="I600" i="12"/>
  <c r="I599" i="12"/>
  <c r="I598" i="12"/>
  <c r="I597" i="12"/>
  <c r="I596" i="12"/>
  <c r="I595" i="12"/>
  <c r="I594" i="12"/>
  <c r="I593" i="12"/>
  <c r="I592" i="12"/>
  <c r="I591" i="12"/>
  <c r="I590" i="12"/>
  <c r="I589" i="12"/>
  <c r="I588" i="12"/>
  <c r="I587" i="12"/>
  <c r="I586" i="12"/>
  <c r="I585" i="12"/>
  <c r="I584" i="12"/>
  <c r="I583" i="12"/>
  <c r="I582" i="12"/>
  <c r="I581" i="12"/>
  <c r="I580" i="12"/>
  <c r="I579" i="12"/>
  <c r="I578" i="12"/>
  <c r="I577" i="12"/>
  <c r="I576" i="12"/>
  <c r="I575" i="12"/>
  <c r="I574" i="12"/>
  <c r="I573" i="12"/>
  <c r="I572" i="12"/>
  <c r="I571" i="12"/>
  <c r="I570" i="12"/>
  <c r="I569" i="12"/>
  <c r="I568" i="12"/>
  <c r="I567" i="12"/>
  <c r="I566" i="12"/>
  <c r="I565" i="12"/>
  <c r="I564" i="12"/>
  <c r="I563" i="12"/>
  <c r="I562" i="12"/>
  <c r="I561" i="12"/>
  <c r="I560" i="12"/>
  <c r="I559" i="12"/>
  <c r="I558" i="12"/>
  <c r="I557" i="12"/>
  <c r="I556" i="12"/>
  <c r="I555" i="12"/>
  <c r="I554" i="12"/>
  <c r="I553" i="12"/>
  <c r="I552" i="12"/>
  <c r="I551" i="12"/>
  <c r="I550" i="12"/>
  <c r="I549" i="12"/>
  <c r="I548" i="12"/>
  <c r="I547" i="12"/>
  <c r="I546" i="12"/>
  <c r="I545" i="12"/>
  <c r="I544" i="12"/>
  <c r="I543" i="12"/>
  <c r="I542" i="12"/>
  <c r="I541" i="12"/>
  <c r="I540" i="12"/>
  <c r="I539" i="12"/>
  <c r="I538" i="12"/>
  <c r="I537" i="12"/>
  <c r="I536" i="12"/>
  <c r="I535" i="12"/>
  <c r="I534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I450" i="12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I366" i="12"/>
  <c r="I365" i="12"/>
  <c r="I364" i="12"/>
  <c r="I363" i="12"/>
  <c r="I362" i="12"/>
  <c r="I361" i="12"/>
  <c r="I360" i="12"/>
  <c r="I359" i="12"/>
  <c r="I358" i="12"/>
  <c r="I357" i="12"/>
  <c r="I356" i="12"/>
  <c r="I355" i="12"/>
  <c r="I354" i="12"/>
  <c r="I353" i="12"/>
  <c r="I352" i="12"/>
  <c r="I351" i="12"/>
  <c r="I350" i="12"/>
  <c r="I349" i="12"/>
  <c r="I348" i="12"/>
  <c r="I347" i="12"/>
  <c r="I346" i="12"/>
  <c r="I345" i="12"/>
  <c r="I344" i="12"/>
  <c r="I343" i="12"/>
  <c r="I342" i="12"/>
  <c r="I341" i="12"/>
  <c r="I340" i="12"/>
  <c r="I339" i="12"/>
  <c r="I338" i="12"/>
  <c r="I337" i="12"/>
  <c r="I336" i="12"/>
  <c r="I335" i="12"/>
  <c r="I334" i="12"/>
  <c r="I333" i="12"/>
  <c r="I332" i="12"/>
  <c r="I331" i="12"/>
  <c r="I330" i="12"/>
  <c r="I329" i="12"/>
  <c r="I328" i="12"/>
  <c r="I327" i="12"/>
  <c r="I326" i="12"/>
  <c r="I325" i="12"/>
  <c r="I324" i="12"/>
  <c r="I323" i="12"/>
  <c r="I322" i="12"/>
  <c r="I321" i="12"/>
  <c r="I320" i="12"/>
  <c r="I319" i="12"/>
  <c r="I318" i="12"/>
  <c r="I317" i="12"/>
  <c r="I316" i="12"/>
  <c r="I315" i="12"/>
  <c r="I314" i="12"/>
  <c r="I313" i="12"/>
  <c r="I312" i="12"/>
  <c r="I311" i="12"/>
  <c r="I310" i="12"/>
  <c r="I309" i="12"/>
  <c r="I308" i="12"/>
  <c r="I307" i="12"/>
  <c r="I306" i="12"/>
  <c r="I305" i="12"/>
  <c r="I304" i="12"/>
  <c r="I303" i="12"/>
  <c r="I302" i="12"/>
  <c r="I301" i="12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4" i="12"/>
  <c r="I283" i="12"/>
  <c r="I282" i="12"/>
  <c r="I281" i="12"/>
  <c r="I280" i="12"/>
  <c r="I279" i="12"/>
  <c r="I278" i="12"/>
  <c r="I277" i="12"/>
  <c r="I276" i="12"/>
  <c r="I275" i="12"/>
  <c r="I273" i="12"/>
  <c r="I272" i="12"/>
  <c r="I271" i="12"/>
  <c r="I269" i="12"/>
  <c r="I268" i="12"/>
  <c r="I267" i="12"/>
  <c r="I266" i="12"/>
  <c r="I264" i="12"/>
  <c r="I263" i="12"/>
  <c r="I262" i="12"/>
  <c r="I260" i="12"/>
  <c r="I259" i="12"/>
  <c r="I258" i="12"/>
  <c r="I257" i="12"/>
  <c r="I256" i="12"/>
  <c r="I255" i="12"/>
  <c r="I249" i="12"/>
  <c r="I248" i="12"/>
  <c r="I247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1123" i="11"/>
  <c r="I1122" i="11"/>
  <c r="I1121" i="11"/>
  <c r="I1120" i="11"/>
  <c r="I1119" i="11"/>
  <c r="I1118" i="11"/>
  <c r="I1117" i="11"/>
  <c r="I1116" i="11"/>
  <c r="I1115" i="11"/>
  <c r="I1114" i="11"/>
  <c r="I1113" i="11"/>
  <c r="I1112" i="11"/>
  <c r="I1111" i="11"/>
  <c r="I1110" i="11"/>
  <c r="I1109" i="11"/>
  <c r="I1108" i="11"/>
  <c r="I1107" i="11"/>
  <c r="I1106" i="11"/>
  <c r="I1105" i="11"/>
  <c r="I1104" i="11"/>
  <c r="I1103" i="11"/>
  <c r="I1102" i="11"/>
  <c r="I1101" i="11"/>
  <c r="I1100" i="11"/>
  <c r="I1099" i="11"/>
  <c r="I1098" i="11"/>
  <c r="I1097" i="11"/>
  <c r="I1096" i="11"/>
  <c r="I1095" i="11"/>
  <c r="I1094" i="11"/>
  <c r="I1093" i="11"/>
  <c r="I1092" i="11"/>
  <c r="I1091" i="11"/>
  <c r="I1090" i="11"/>
  <c r="I1089" i="11"/>
  <c r="I1088" i="11"/>
  <c r="I1087" i="11"/>
  <c r="I1086" i="11"/>
  <c r="I1085" i="11"/>
  <c r="I1084" i="11"/>
  <c r="I1083" i="11"/>
  <c r="I1082" i="11"/>
  <c r="I1081" i="11"/>
  <c r="I1080" i="11"/>
  <c r="I1079" i="11"/>
  <c r="I1078" i="11"/>
  <c r="I1077" i="11"/>
  <c r="I1076" i="11"/>
  <c r="I1075" i="11"/>
  <c r="I1074" i="11"/>
  <c r="I1073" i="11"/>
  <c r="I1072" i="11"/>
  <c r="I1071" i="11"/>
  <c r="I1070" i="11"/>
  <c r="I1069" i="11"/>
  <c r="I1068" i="11"/>
  <c r="I1067" i="11"/>
  <c r="I1066" i="11"/>
  <c r="I1065" i="11"/>
  <c r="I1064" i="11"/>
  <c r="I1063" i="11"/>
  <c r="I1062" i="11"/>
  <c r="I1061" i="11"/>
  <c r="I1060" i="11"/>
  <c r="I1059" i="11"/>
  <c r="I1058" i="11"/>
  <c r="I1057" i="11"/>
  <c r="I1056" i="11"/>
  <c r="I1055" i="11"/>
  <c r="I1054" i="11"/>
  <c r="I1053" i="11"/>
  <c r="I1052" i="11"/>
  <c r="I1051" i="11"/>
  <c r="I1050" i="11"/>
  <c r="I1049" i="11"/>
  <c r="I1048" i="11"/>
  <c r="I1047" i="11"/>
  <c r="I1046" i="11"/>
  <c r="I1045" i="11"/>
  <c r="I1044" i="11"/>
  <c r="I1043" i="11"/>
  <c r="I1042" i="11"/>
  <c r="I1041" i="11"/>
  <c r="I1040" i="11"/>
  <c r="I1039" i="11"/>
  <c r="I1038" i="11"/>
  <c r="I1037" i="11"/>
  <c r="I1036" i="11"/>
  <c r="I1035" i="11"/>
  <c r="I1034" i="11"/>
  <c r="I1033" i="11"/>
  <c r="I1032" i="11"/>
  <c r="I1031" i="11"/>
  <c r="I1030" i="11"/>
  <c r="I1029" i="11"/>
  <c r="I1028" i="11"/>
  <c r="I1027" i="11"/>
  <c r="I1026" i="11"/>
  <c r="I1025" i="11"/>
  <c r="I1024" i="11"/>
  <c r="I1023" i="11"/>
  <c r="I1022" i="11"/>
  <c r="I1021" i="11"/>
  <c r="I1020" i="11"/>
  <c r="I1019" i="11"/>
  <c r="I1018" i="11"/>
  <c r="I1017" i="11"/>
  <c r="I1016" i="11"/>
  <c r="I1015" i="11"/>
  <c r="I1014" i="11"/>
  <c r="I1013" i="11"/>
  <c r="I1012" i="11"/>
  <c r="I1011" i="11"/>
  <c r="I1010" i="11"/>
  <c r="I1009" i="11"/>
  <c r="I1008" i="11"/>
  <c r="I1007" i="11"/>
  <c r="I1006" i="11"/>
  <c r="I1005" i="11"/>
  <c r="I1004" i="11"/>
  <c r="I1003" i="11"/>
  <c r="I1002" i="11"/>
  <c r="I1001" i="11"/>
  <c r="I1000" i="11"/>
  <c r="I999" i="11"/>
  <c r="I998" i="11"/>
  <c r="I997" i="11"/>
  <c r="I996" i="11"/>
  <c r="I995" i="11"/>
  <c r="I994" i="11"/>
  <c r="I993" i="11"/>
  <c r="I992" i="11"/>
  <c r="I991" i="11"/>
  <c r="I990" i="11"/>
  <c r="I989" i="11"/>
  <c r="I988" i="11"/>
  <c r="I987" i="11"/>
  <c r="I984" i="11"/>
  <c r="I983" i="11"/>
  <c r="I982" i="11"/>
  <c r="I981" i="11"/>
  <c r="I980" i="11"/>
  <c r="I979" i="11"/>
  <c r="I978" i="11"/>
  <c r="I977" i="11"/>
  <c r="I976" i="11"/>
  <c r="I975" i="11"/>
  <c r="I974" i="11"/>
  <c r="I973" i="11"/>
  <c r="I972" i="11"/>
  <c r="I971" i="11"/>
  <c r="I970" i="11"/>
  <c r="I969" i="11"/>
  <c r="I968" i="11"/>
  <c r="I967" i="11"/>
  <c r="I966" i="11"/>
  <c r="I965" i="11"/>
  <c r="I964" i="11"/>
  <c r="I963" i="11"/>
  <c r="I962" i="11"/>
  <c r="I961" i="11"/>
  <c r="I960" i="11"/>
  <c r="I959" i="11"/>
  <c r="I958" i="11"/>
  <c r="I957" i="11"/>
  <c r="I956" i="11"/>
  <c r="I955" i="11"/>
  <c r="I954" i="11"/>
  <c r="I953" i="11"/>
  <c r="I952" i="11"/>
  <c r="I951" i="11"/>
  <c r="I950" i="11"/>
  <c r="I949" i="11"/>
  <c r="I948" i="11"/>
  <c r="I947" i="11"/>
  <c r="I946" i="11"/>
  <c r="I945" i="11"/>
  <c r="I944" i="11"/>
  <c r="I943" i="11"/>
  <c r="I942" i="11"/>
  <c r="I941" i="11"/>
  <c r="I940" i="11"/>
  <c r="I939" i="11"/>
  <c r="I938" i="11"/>
  <c r="I937" i="11"/>
  <c r="I936" i="11"/>
  <c r="I935" i="11"/>
  <c r="I934" i="11"/>
  <c r="I933" i="11"/>
  <c r="I932" i="11"/>
  <c r="I931" i="11"/>
  <c r="I930" i="11"/>
  <c r="I929" i="11"/>
  <c r="I928" i="11"/>
  <c r="I927" i="11"/>
  <c r="I926" i="11"/>
  <c r="I925" i="11"/>
  <c r="I924" i="11"/>
  <c r="I923" i="11"/>
  <c r="I922" i="11"/>
  <c r="I921" i="11"/>
  <c r="I920" i="11"/>
  <c r="I919" i="11"/>
  <c r="I918" i="11"/>
  <c r="I917" i="11"/>
  <c r="I916" i="11"/>
  <c r="I915" i="11"/>
  <c r="I914" i="11"/>
  <c r="I913" i="11"/>
  <c r="I912" i="11"/>
  <c r="I911" i="11"/>
  <c r="I910" i="11"/>
  <c r="I909" i="11"/>
  <c r="I908" i="11"/>
  <c r="I907" i="11"/>
  <c r="I906" i="11"/>
  <c r="I905" i="11"/>
  <c r="I904" i="11"/>
  <c r="I903" i="11"/>
  <c r="I902" i="11"/>
  <c r="I901" i="11"/>
  <c r="I900" i="11"/>
  <c r="I899" i="11"/>
  <c r="I898" i="11"/>
  <c r="I897" i="11"/>
  <c r="I896" i="11"/>
  <c r="I895" i="11"/>
  <c r="I894" i="11"/>
  <c r="I893" i="11"/>
  <c r="I892" i="11"/>
  <c r="I891" i="11"/>
  <c r="I890" i="11"/>
  <c r="I889" i="11"/>
  <c r="I888" i="11"/>
  <c r="I887" i="11"/>
  <c r="I886" i="11"/>
  <c r="I885" i="11"/>
  <c r="I884" i="11"/>
  <c r="I883" i="11"/>
  <c r="I882" i="11"/>
  <c r="I881" i="11"/>
  <c r="I880" i="11"/>
  <c r="I879" i="11"/>
  <c r="I878" i="11"/>
  <c r="I877" i="11"/>
  <c r="I876" i="11"/>
  <c r="I875" i="11"/>
  <c r="I874" i="11"/>
  <c r="I873" i="11"/>
  <c r="I872" i="11"/>
  <c r="I871" i="11"/>
  <c r="I870" i="11"/>
  <c r="I869" i="11"/>
  <c r="I868" i="11"/>
  <c r="I867" i="11"/>
  <c r="I866" i="11"/>
  <c r="I865" i="11"/>
  <c r="I864" i="11"/>
  <c r="I863" i="11"/>
  <c r="I862" i="11"/>
  <c r="I861" i="11"/>
  <c r="I860" i="11"/>
  <c r="I859" i="11"/>
  <c r="I858" i="11"/>
  <c r="I857" i="11"/>
  <c r="I856" i="11"/>
  <c r="I855" i="11"/>
  <c r="I854" i="11"/>
  <c r="I853" i="11"/>
  <c r="I852" i="11"/>
  <c r="I851" i="11"/>
  <c r="I850" i="11"/>
  <c r="I849" i="11"/>
  <c r="I848" i="11"/>
  <c r="I847" i="11"/>
  <c r="I846" i="11"/>
  <c r="I845" i="11"/>
  <c r="I844" i="11"/>
  <c r="I843" i="11"/>
  <c r="I842" i="11"/>
  <c r="I841" i="11"/>
  <c r="I840" i="11"/>
  <c r="I839" i="11"/>
  <c r="I838" i="11"/>
  <c r="I837" i="11"/>
  <c r="I836" i="11"/>
  <c r="I835" i="11"/>
  <c r="I834" i="11"/>
  <c r="I833" i="11"/>
  <c r="I832" i="11"/>
  <c r="I831" i="11"/>
  <c r="I830" i="11"/>
  <c r="I829" i="11"/>
  <c r="I828" i="11"/>
  <c r="I827" i="11"/>
  <c r="I826" i="11"/>
  <c r="I825" i="11"/>
  <c r="I824" i="11"/>
  <c r="I823" i="11"/>
  <c r="I822" i="11"/>
  <c r="I821" i="11"/>
  <c r="I820" i="11"/>
  <c r="I819" i="11"/>
  <c r="I818" i="11"/>
  <c r="I817" i="11"/>
  <c r="I816" i="11"/>
  <c r="I815" i="11"/>
  <c r="I814" i="11"/>
  <c r="I813" i="11"/>
  <c r="I812" i="11"/>
  <c r="I811" i="11"/>
  <c r="I810" i="11"/>
  <c r="I809" i="11"/>
  <c r="I808" i="11"/>
  <c r="I805" i="11"/>
  <c r="I804" i="11"/>
  <c r="I802" i="11"/>
  <c r="I801" i="11"/>
  <c r="I800" i="11"/>
  <c r="I799" i="11"/>
  <c r="I798" i="11"/>
  <c r="I797" i="11"/>
  <c r="I796" i="11"/>
  <c r="I795" i="11"/>
  <c r="I794" i="11"/>
  <c r="I793" i="11"/>
  <c r="I792" i="11"/>
  <c r="I791" i="11"/>
  <c r="I790" i="11"/>
  <c r="I789" i="11"/>
  <c r="I788" i="11"/>
  <c r="I787" i="11"/>
  <c r="I786" i="11"/>
  <c r="I785" i="11"/>
  <c r="I784" i="11"/>
  <c r="I783" i="11"/>
  <c r="I782" i="11"/>
  <c r="I781" i="11"/>
  <c r="I780" i="11"/>
  <c r="I779" i="11"/>
  <c r="I778" i="11"/>
  <c r="I777" i="11"/>
  <c r="I776" i="11"/>
  <c r="I775" i="11"/>
  <c r="I774" i="11"/>
  <c r="I773" i="11"/>
  <c r="I772" i="11"/>
  <c r="I771" i="11"/>
  <c r="I770" i="11"/>
  <c r="I769" i="11"/>
  <c r="I768" i="11"/>
  <c r="I767" i="11"/>
  <c r="I766" i="11"/>
  <c r="I765" i="11"/>
  <c r="I764" i="11"/>
  <c r="I763" i="11"/>
  <c r="I762" i="11"/>
  <c r="I761" i="11"/>
  <c r="I760" i="11"/>
  <c r="I759" i="11"/>
  <c r="I758" i="11"/>
  <c r="I757" i="11"/>
  <c r="I756" i="11"/>
  <c r="I755" i="11"/>
  <c r="I754" i="11"/>
  <c r="I753" i="11"/>
  <c r="I752" i="11"/>
  <c r="I751" i="11"/>
  <c r="I750" i="11"/>
  <c r="I749" i="11"/>
  <c r="I748" i="11"/>
  <c r="I747" i="11"/>
  <c r="I746" i="11"/>
  <c r="I745" i="11"/>
  <c r="I744" i="11"/>
  <c r="I743" i="11"/>
  <c r="I742" i="11"/>
  <c r="I741" i="11"/>
  <c r="I740" i="11"/>
  <c r="I739" i="11"/>
  <c r="I738" i="11"/>
  <c r="I737" i="11"/>
  <c r="I736" i="11"/>
  <c r="I735" i="11"/>
  <c r="I734" i="11"/>
  <c r="I733" i="11"/>
  <c r="I732" i="11"/>
  <c r="I731" i="11"/>
  <c r="I730" i="11"/>
  <c r="I729" i="11"/>
  <c r="I728" i="11"/>
  <c r="I727" i="11"/>
  <c r="I726" i="11"/>
  <c r="I725" i="11"/>
  <c r="I724" i="11"/>
  <c r="I723" i="11"/>
  <c r="I722" i="11"/>
  <c r="I721" i="11"/>
  <c r="I720" i="11"/>
  <c r="I719" i="11"/>
  <c r="I718" i="11"/>
  <c r="I717" i="11"/>
  <c r="I716" i="11"/>
  <c r="I715" i="11"/>
  <c r="I714" i="11"/>
  <c r="I713" i="11"/>
  <c r="I712" i="11"/>
  <c r="I711" i="11"/>
  <c r="I710" i="11"/>
  <c r="I709" i="11"/>
  <c r="I708" i="11"/>
  <c r="I707" i="11"/>
  <c r="I706" i="11"/>
  <c r="I705" i="11"/>
  <c r="I703" i="11"/>
  <c r="I702" i="11"/>
  <c r="I701" i="11"/>
  <c r="I700" i="11"/>
  <c r="I698" i="11"/>
  <c r="I697" i="11"/>
  <c r="I696" i="11"/>
  <c r="I694" i="11"/>
  <c r="I693" i="11"/>
  <c r="I692" i="11"/>
  <c r="I691" i="11"/>
  <c r="I690" i="11"/>
  <c r="I689" i="11"/>
  <c r="I688" i="11"/>
  <c r="I687" i="11"/>
  <c r="I686" i="11"/>
  <c r="I685" i="11"/>
  <c r="I672" i="11"/>
  <c r="I671" i="11"/>
  <c r="I670" i="11"/>
  <c r="I669" i="11"/>
  <c r="I668" i="11"/>
  <c r="I667" i="11"/>
  <c r="I666" i="11"/>
  <c r="I665" i="11"/>
  <c r="I664" i="11"/>
  <c r="I663" i="11"/>
  <c r="I662" i="11"/>
  <c r="I661" i="11"/>
  <c r="I660" i="11"/>
  <c r="I659" i="11"/>
  <c r="I658" i="11"/>
  <c r="I657" i="11"/>
  <c r="I656" i="11"/>
  <c r="I655" i="11"/>
  <c r="I654" i="11"/>
  <c r="I653" i="11"/>
  <c r="I652" i="11"/>
  <c r="I651" i="11"/>
  <c r="I650" i="11"/>
  <c r="I649" i="11"/>
  <c r="I648" i="11"/>
  <c r="I647" i="11"/>
  <c r="I646" i="11"/>
  <c r="I645" i="11"/>
  <c r="I644" i="11"/>
  <c r="I643" i="11"/>
  <c r="I642" i="11"/>
  <c r="I641" i="11"/>
  <c r="I640" i="11"/>
  <c r="I639" i="11"/>
  <c r="I638" i="11"/>
  <c r="I637" i="11"/>
  <c r="I636" i="1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I391" i="11"/>
  <c r="I390" i="11"/>
  <c r="I389" i="11"/>
  <c r="I388" i="11"/>
  <c r="I387" i="11"/>
  <c r="I386" i="11"/>
  <c r="I385" i="11"/>
  <c r="I384" i="11"/>
  <c r="I383" i="11"/>
  <c r="I382" i="11"/>
  <c r="I381" i="11"/>
  <c r="I380" i="11"/>
  <c r="I379" i="11"/>
  <c r="I378" i="11"/>
  <c r="I377" i="11"/>
  <c r="I376" i="11"/>
  <c r="I375" i="11"/>
  <c r="I374" i="11"/>
  <c r="I373" i="11"/>
  <c r="I372" i="11"/>
  <c r="I371" i="11"/>
  <c r="I370" i="11"/>
  <c r="I369" i="11"/>
  <c r="I368" i="11"/>
  <c r="I367" i="11"/>
  <c r="I366" i="11"/>
  <c r="I365" i="11"/>
  <c r="I364" i="11"/>
  <c r="I363" i="11"/>
  <c r="I362" i="11"/>
  <c r="I361" i="11"/>
  <c r="I360" i="11"/>
  <c r="I359" i="11"/>
  <c r="I358" i="11"/>
  <c r="I357" i="11"/>
  <c r="I356" i="11"/>
  <c r="I355" i="11"/>
  <c r="I354" i="11"/>
  <c r="I353" i="11"/>
  <c r="I352" i="11"/>
  <c r="I351" i="11"/>
  <c r="I350" i="11"/>
  <c r="I349" i="11"/>
  <c r="I348" i="11"/>
  <c r="I347" i="11"/>
  <c r="I346" i="11"/>
  <c r="I345" i="11"/>
  <c r="I344" i="11"/>
  <c r="I343" i="11"/>
  <c r="I342" i="11"/>
  <c r="I341" i="11"/>
  <c r="I340" i="11"/>
  <c r="I339" i="11"/>
  <c r="I338" i="11"/>
  <c r="I337" i="11"/>
  <c r="I336" i="11"/>
  <c r="I335" i="11"/>
  <c r="I334" i="11"/>
  <c r="I333" i="11"/>
  <c r="I332" i="11"/>
  <c r="I331" i="11"/>
  <c r="I330" i="11"/>
  <c r="I329" i="11"/>
  <c r="I328" i="11"/>
  <c r="I327" i="11"/>
  <c r="I326" i="11"/>
  <c r="I325" i="11"/>
  <c r="I324" i="11"/>
  <c r="I323" i="11"/>
  <c r="I322" i="11"/>
  <c r="I321" i="11"/>
  <c r="I320" i="11"/>
  <c r="I319" i="11"/>
  <c r="I318" i="11"/>
  <c r="I317" i="11"/>
  <c r="I316" i="11"/>
  <c r="I315" i="11"/>
  <c r="I314" i="11"/>
  <c r="I313" i="11"/>
  <c r="I312" i="11"/>
  <c r="I311" i="11"/>
  <c r="I310" i="11"/>
  <c r="I309" i="11"/>
  <c r="I308" i="11"/>
  <c r="I307" i="11"/>
  <c r="I306" i="11"/>
  <c r="I305" i="11"/>
  <c r="I304" i="11"/>
  <c r="I303" i="11"/>
  <c r="I302" i="11"/>
  <c r="I301" i="11"/>
  <c r="I300" i="11"/>
  <c r="I299" i="11"/>
  <c r="I298" i="11"/>
  <c r="I297" i="11"/>
  <c r="I296" i="11"/>
  <c r="I295" i="11"/>
  <c r="I294" i="11"/>
  <c r="I293" i="11"/>
  <c r="I292" i="11"/>
  <c r="I291" i="11"/>
  <c r="I290" i="11"/>
  <c r="I289" i="11"/>
  <c r="I288" i="11"/>
  <c r="I287" i="11"/>
  <c r="I286" i="11"/>
  <c r="I284" i="11"/>
  <c r="I283" i="11"/>
  <c r="I282" i="11"/>
  <c r="I281" i="11"/>
  <c r="I280" i="11"/>
  <c r="I279" i="11"/>
  <c r="I278" i="11"/>
  <c r="I277" i="11"/>
  <c r="I276" i="11"/>
  <c r="I275" i="11"/>
  <c r="I273" i="11"/>
  <c r="I272" i="11"/>
  <c r="I271" i="11"/>
  <c r="I269" i="11"/>
  <c r="I268" i="11"/>
  <c r="I267" i="11"/>
  <c r="I266" i="11"/>
  <c r="I264" i="11"/>
  <c r="I263" i="11"/>
  <c r="I262" i="11"/>
  <c r="I260" i="11"/>
  <c r="I259" i="11"/>
  <c r="I258" i="11"/>
  <c r="I257" i="11"/>
  <c r="I256" i="11"/>
  <c r="I255" i="11"/>
  <c r="I249" i="11"/>
  <c r="I248" i="11"/>
  <c r="I247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1123" i="10"/>
  <c r="I1122" i="10"/>
  <c r="I1121" i="10"/>
  <c r="I1120" i="10"/>
  <c r="I1119" i="10"/>
  <c r="I1118" i="10"/>
  <c r="I1117" i="10"/>
  <c r="I1116" i="10"/>
  <c r="I1115" i="10"/>
  <c r="I1114" i="10"/>
  <c r="I1113" i="10"/>
  <c r="I1112" i="10"/>
  <c r="I1111" i="10"/>
  <c r="I1110" i="10"/>
  <c r="I1109" i="10"/>
  <c r="I1108" i="10"/>
  <c r="I1107" i="10"/>
  <c r="I1106" i="10"/>
  <c r="I1105" i="10"/>
  <c r="I1104" i="10"/>
  <c r="I1103" i="10"/>
  <c r="I1102" i="10"/>
  <c r="I1101" i="10"/>
  <c r="I1100" i="10"/>
  <c r="I1099" i="10"/>
  <c r="I1098" i="10"/>
  <c r="I1097" i="10"/>
  <c r="I1096" i="10"/>
  <c r="I1095" i="10"/>
  <c r="I1094" i="10"/>
  <c r="I1093" i="10"/>
  <c r="I1092" i="10"/>
  <c r="I1091" i="10"/>
  <c r="I1090" i="10"/>
  <c r="I1089" i="10"/>
  <c r="I1088" i="10"/>
  <c r="I1087" i="10"/>
  <c r="I1086" i="10"/>
  <c r="I1085" i="10"/>
  <c r="I1084" i="10"/>
  <c r="I1083" i="10"/>
  <c r="I1082" i="10"/>
  <c r="I1081" i="10"/>
  <c r="I1080" i="10"/>
  <c r="I1079" i="10"/>
  <c r="I1078" i="10"/>
  <c r="I1077" i="10"/>
  <c r="I1076" i="10"/>
  <c r="I1075" i="10"/>
  <c r="I1074" i="10"/>
  <c r="I1073" i="10"/>
  <c r="I1072" i="10"/>
  <c r="I1071" i="10"/>
  <c r="I1070" i="10"/>
  <c r="I1069" i="10"/>
  <c r="I1068" i="10"/>
  <c r="I1067" i="10"/>
  <c r="I1066" i="10"/>
  <c r="I1065" i="10"/>
  <c r="I1064" i="10"/>
  <c r="I1063" i="10"/>
  <c r="I1062" i="10"/>
  <c r="I1061" i="10"/>
  <c r="I1060" i="10"/>
  <c r="I1059" i="10"/>
  <c r="I1058" i="10"/>
  <c r="I1057" i="10"/>
  <c r="I1056" i="10"/>
  <c r="I1055" i="10"/>
  <c r="I1054" i="10"/>
  <c r="I1053" i="10"/>
  <c r="I1052" i="10"/>
  <c r="I1051" i="10"/>
  <c r="I1050" i="10"/>
  <c r="I1049" i="10"/>
  <c r="I1048" i="10"/>
  <c r="I1047" i="10"/>
  <c r="I1046" i="10"/>
  <c r="I1045" i="10"/>
  <c r="I1044" i="10"/>
  <c r="I1043" i="10"/>
  <c r="I1042" i="10"/>
  <c r="I1041" i="10"/>
  <c r="I1040" i="10"/>
  <c r="I1039" i="10"/>
  <c r="I1038" i="10"/>
  <c r="I1037" i="10"/>
  <c r="I1036" i="10"/>
  <c r="I1035" i="10"/>
  <c r="I1034" i="10"/>
  <c r="I1033" i="10"/>
  <c r="I1032" i="10"/>
  <c r="I1031" i="10"/>
  <c r="I1030" i="10"/>
  <c r="I1029" i="10"/>
  <c r="I1028" i="10"/>
  <c r="I1027" i="10"/>
  <c r="I1026" i="10"/>
  <c r="I1025" i="10"/>
  <c r="I1024" i="10"/>
  <c r="I1023" i="10"/>
  <c r="I1022" i="10"/>
  <c r="I1021" i="10"/>
  <c r="I1020" i="10"/>
  <c r="I1019" i="10"/>
  <c r="I1018" i="10"/>
  <c r="I1017" i="10"/>
  <c r="I1016" i="10"/>
  <c r="I1015" i="10"/>
  <c r="I1014" i="10"/>
  <c r="I1013" i="10"/>
  <c r="I1012" i="10"/>
  <c r="I1011" i="10"/>
  <c r="I1010" i="10"/>
  <c r="I1009" i="10"/>
  <c r="I1008" i="10"/>
  <c r="I1007" i="10"/>
  <c r="I1006" i="10"/>
  <c r="I1005" i="10"/>
  <c r="I1004" i="10"/>
  <c r="I1003" i="10"/>
  <c r="I1002" i="10"/>
  <c r="I1001" i="10"/>
  <c r="I1000" i="10"/>
  <c r="I999" i="10"/>
  <c r="I998" i="10"/>
  <c r="I997" i="10"/>
  <c r="I996" i="10"/>
  <c r="I995" i="10"/>
  <c r="I994" i="10"/>
  <c r="I993" i="10"/>
  <c r="I992" i="10"/>
  <c r="I991" i="10"/>
  <c r="I990" i="10"/>
  <c r="I989" i="10"/>
  <c r="I988" i="10"/>
  <c r="I987" i="10"/>
  <c r="I984" i="10"/>
  <c r="I983" i="10"/>
  <c r="I982" i="10"/>
  <c r="I981" i="10"/>
  <c r="I980" i="10"/>
  <c r="I979" i="10"/>
  <c r="I978" i="10"/>
  <c r="I977" i="10"/>
  <c r="I976" i="10"/>
  <c r="I975" i="10"/>
  <c r="I974" i="10"/>
  <c r="I973" i="10"/>
  <c r="I972" i="10"/>
  <c r="I971" i="10"/>
  <c r="I970" i="10"/>
  <c r="I969" i="10"/>
  <c r="I968" i="10"/>
  <c r="I967" i="10"/>
  <c r="I966" i="10"/>
  <c r="I965" i="10"/>
  <c r="I964" i="10"/>
  <c r="I963" i="10"/>
  <c r="I962" i="10"/>
  <c r="I961" i="10"/>
  <c r="I960" i="10"/>
  <c r="I959" i="10"/>
  <c r="I958" i="10"/>
  <c r="I957" i="10"/>
  <c r="I956" i="10"/>
  <c r="I955" i="10"/>
  <c r="I954" i="10"/>
  <c r="I953" i="10"/>
  <c r="I952" i="10"/>
  <c r="I951" i="10"/>
  <c r="I950" i="10"/>
  <c r="I949" i="10"/>
  <c r="I948" i="10"/>
  <c r="I947" i="10"/>
  <c r="I946" i="10"/>
  <c r="I945" i="10"/>
  <c r="I944" i="10"/>
  <c r="I943" i="10"/>
  <c r="I942" i="10"/>
  <c r="I941" i="10"/>
  <c r="I940" i="10"/>
  <c r="I939" i="10"/>
  <c r="I938" i="10"/>
  <c r="I937" i="10"/>
  <c r="I936" i="10"/>
  <c r="I935" i="10"/>
  <c r="I934" i="10"/>
  <c r="I933" i="10"/>
  <c r="I932" i="10"/>
  <c r="I931" i="10"/>
  <c r="I930" i="10"/>
  <c r="I929" i="10"/>
  <c r="I928" i="10"/>
  <c r="I927" i="10"/>
  <c r="I926" i="10"/>
  <c r="I925" i="10"/>
  <c r="I924" i="10"/>
  <c r="I923" i="10"/>
  <c r="I922" i="10"/>
  <c r="I921" i="10"/>
  <c r="I920" i="10"/>
  <c r="I919" i="10"/>
  <c r="I918" i="10"/>
  <c r="I917" i="10"/>
  <c r="I916" i="10"/>
  <c r="I915" i="10"/>
  <c r="I914" i="10"/>
  <c r="I913" i="10"/>
  <c r="I912" i="10"/>
  <c r="I911" i="10"/>
  <c r="I910" i="10"/>
  <c r="I909" i="10"/>
  <c r="I908" i="10"/>
  <c r="I907" i="10"/>
  <c r="I906" i="10"/>
  <c r="I905" i="10"/>
  <c r="I904" i="10"/>
  <c r="I903" i="10"/>
  <c r="I902" i="10"/>
  <c r="I901" i="10"/>
  <c r="I900" i="10"/>
  <c r="I899" i="10"/>
  <c r="I898" i="10"/>
  <c r="I897" i="10"/>
  <c r="I896" i="10"/>
  <c r="I895" i="10"/>
  <c r="I894" i="10"/>
  <c r="I893" i="10"/>
  <c r="I892" i="10"/>
  <c r="I891" i="10"/>
  <c r="I890" i="10"/>
  <c r="I889" i="10"/>
  <c r="I888" i="10"/>
  <c r="I887" i="10"/>
  <c r="I886" i="10"/>
  <c r="I885" i="10"/>
  <c r="I884" i="10"/>
  <c r="I883" i="10"/>
  <c r="I882" i="10"/>
  <c r="I881" i="10"/>
  <c r="I880" i="10"/>
  <c r="I879" i="10"/>
  <c r="I878" i="10"/>
  <c r="I877" i="10"/>
  <c r="I876" i="10"/>
  <c r="I875" i="10"/>
  <c r="I874" i="10"/>
  <c r="I873" i="10"/>
  <c r="I872" i="10"/>
  <c r="I871" i="10"/>
  <c r="I870" i="10"/>
  <c r="I869" i="10"/>
  <c r="I868" i="10"/>
  <c r="I867" i="10"/>
  <c r="I866" i="10"/>
  <c r="I865" i="10"/>
  <c r="I864" i="10"/>
  <c r="I863" i="10"/>
  <c r="I862" i="10"/>
  <c r="I861" i="10"/>
  <c r="I860" i="10"/>
  <c r="I859" i="10"/>
  <c r="I858" i="10"/>
  <c r="I857" i="10"/>
  <c r="I856" i="10"/>
  <c r="I855" i="10"/>
  <c r="I854" i="10"/>
  <c r="I853" i="10"/>
  <c r="I852" i="10"/>
  <c r="I851" i="10"/>
  <c r="I850" i="10"/>
  <c r="I849" i="10"/>
  <c r="I848" i="10"/>
  <c r="I847" i="10"/>
  <c r="I846" i="10"/>
  <c r="I845" i="10"/>
  <c r="I844" i="10"/>
  <c r="I843" i="10"/>
  <c r="I842" i="10"/>
  <c r="I841" i="10"/>
  <c r="I840" i="10"/>
  <c r="I839" i="10"/>
  <c r="I838" i="10"/>
  <c r="I837" i="10"/>
  <c r="I836" i="10"/>
  <c r="I835" i="10"/>
  <c r="I834" i="10"/>
  <c r="I833" i="10"/>
  <c r="I832" i="10"/>
  <c r="I831" i="10"/>
  <c r="I830" i="10"/>
  <c r="I829" i="10"/>
  <c r="I828" i="10"/>
  <c r="I827" i="10"/>
  <c r="I826" i="10"/>
  <c r="I825" i="10"/>
  <c r="I824" i="10"/>
  <c r="I823" i="10"/>
  <c r="I822" i="10"/>
  <c r="I821" i="10"/>
  <c r="I820" i="10"/>
  <c r="I819" i="10"/>
  <c r="I818" i="10"/>
  <c r="I817" i="10"/>
  <c r="I816" i="10"/>
  <c r="I815" i="10"/>
  <c r="I814" i="10"/>
  <c r="I813" i="10"/>
  <c r="I812" i="10"/>
  <c r="I811" i="10"/>
  <c r="I810" i="10"/>
  <c r="I809" i="10"/>
  <c r="I808" i="10"/>
  <c r="I805" i="10"/>
  <c r="I804" i="10"/>
  <c r="I802" i="10"/>
  <c r="I801" i="10"/>
  <c r="I800" i="10"/>
  <c r="I799" i="10"/>
  <c r="I798" i="10"/>
  <c r="I797" i="10"/>
  <c r="I796" i="10"/>
  <c r="I795" i="10"/>
  <c r="I794" i="10"/>
  <c r="I793" i="10"/>
  <c r="I792" i="10"/>
  <c r="I791" i="10"/>
  <c r="I790" i="10"/>
  <c r="I789" i="10"/>
  <c r="I788" i="10"/>
  <c r="I787" i="10"/>
  <c r="I786" i="10"/>
  <c r="I785" i="10"/>
  <c r="I784" i="10"/>
  <c r="I783" i="10"/>
  <c r="I782" i="10"/>
  <c r="I781" i="10"/>
  <c r="I780" i="10"/>
  <c r="I779" i="10"/>
  <c r="I778" i="10"/>
  <c r="I777" i="10"/>
  <c r="I776" i="10"/>
  <c r="I775" i="10"/>
  <c r="I774" i="10"/>
  <c r="I773" i="10"/>
  <c r="I772" i="10"/>
  <c r="I771" i="10"/>
  <c r="I770" i="10"/>
  <c r="I769" i="10"/>
  <c r="I768" i="10"/>
  <c r="I767" i="10"/>
  <c r="I766" i="10"/>
  <c r="I765" i="10"/>
  <c r="I764" i="10"/>
  <c r="I763" i="10"/>
  <c r="I762" i="10"/>
  <c r="I761" i="10"/>
  <c r="I760" i="10"/>
  <c r="I759" i="10"/>
  <c r="I758" i="10"/>
  <c r="I757" i="10"/>
  <c r="I756" i="10"/>
  <c r="I755" i="10"/>
  <c r="I754" i="10"/>
  <c r="I753" i="10"/>
  <c r="I752" i="10"/>
  <c r="I751" i="10"/>
  <c r="I750" i="10"/>
  <c r="I749" i="10"/>
  <c r="I748" i="10"/>
  <c r="I747" i="10"/>
  <c r="I746" i="10"/>
  <c r="I745" i="10"/>
  <c r="I744" i="10"/>
  <c r="I743" i="10"/>
  <c r="I742" i="10"/>
  <c r="I741" i="10"/>
  <c r="I740" i="10"/>
  <c r="I739" i="10"/>
  <c r="I738" i="10"/>
  <c r="I737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3" i="10"/>
  <c r="I702" i="10"/>
  <c r="I701" i="10"/>
  <c r="I700" i="10"/>
  <c r="I698" i="10"/>
  <c r="I697" i="10"/>
  <c r="I696" i="10"/>
  <c r="I694" i="10"/>
  <c r="I693" i="10"/>
  <c r="I692" i="10"/>
  <c r="I691" i="10"/>
  <c r="I690" i="10"/>
  <c r="I689" i="10"/>
  <c r="I688" i="10"/>
  <c r="I687" i="10"/>
  <c r="I686" i="10"/>
  <c r="I685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I521" i="10"/>
  <c r="I520" i="10"/>
  <c r="I519" i="10"/>
  <c r="I518" i="10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I391" i="10"/>
  <c r="I390" i="10"/>
  <c r="I389" i="10"/>
  <c r="I388" i="10"/>
  <c r="I387" i="10"/>
  <c r="I386" i="10"/>
  <c r="I385" i="10"/>
  <c r="I384" i="10"/>
  <c r="I383" i="10"/>
  <c r="I382" i="10"/>
  <c r="I381" i="10"/>
  <c r="I380" i="10"/>
  <c r="I379" i="10"/>
  <c r="I378" i="10"/>
  <c r="I377" i="10"/>
  <c r="I376" i="10"/>
  <c r="I375" i="10"/>
  <c r="I374" i="10"/>
  <c r="I373" i="10"/>
  <c r="I372" i="10"/>
  <c r="I371" i="10"/>
  <c r="I370" i="10"/>
  <c r="I369" i="10"/>
  <c r="I368" i="10"/>
  <c r="I367" i="10"/>
  <c r="I366" i="10"/>
  <c r="I365" i="10"/>
  <c r="I364" i="10"/>
  <c r="I363" i="10"/>
  <c r="I362" i="10"/>
  <c r="I361" i="10"/>
  <c r="I360" i="10"/>
  <c r="I359" i="10"/>
  <c r="I358" i="10"/>
  <c r="I357" i="10"/>
  <c r="I356" i="10"/>
  <c r="I355" i="10"/>
  <c r="I354" i="10"/>
  <c r="I353" i="10"/>
  <c r="I352" i="10"/>
  <c r="I351" i="10"/>
  <c r="I350" i="10"/>
  <c r="I349" i="10"/>
  <c r="I348" i="10"/>
  <c r="I347" i="10"/>
  <c r="I346" i="10"/>
  <c r="I345" i="10"/>
  <c r="I344" i="10"/>
  <c r="I343" i="10"/>
  <c r="I342" i="10"/>
  <c r="I341" i="10"/>
  <c r="I340" i="10"/>
  <c r="I339" i="10"/>
  <c r="I338" i="10"/>
  <c r="I337" i="10"/>
  <c r="I336" i="10"/>
  <c r="I335" i="10"/>
  <c r="I334" i="10"/>
  <c r="I333" i="10"/>
  <c r="I332" i="10"/>
  <c r="I331" i="10"/>
  <c r="I330" i="10"/>
  <c r="I329" i="10"/>
  <c r="I328" i="10"/>
  <c r="I327" i="10"/>
  <c r="I326" i="10"/>
  <c r="I325" i="10"/>
  <c r="I324" i="10"/>
  <c r="I323" i="10"/>
  <c r="I322" i="10"/>
  <c r="I321" i="10"/>
  <c r="I320" i="10"/>
  <c r="I319" i="10"/>
  <c r="I318" i="10"/>
  <c r="I317" i="10"/>
  <c r="I316" i="10"/>
  <c r="I315" i="10"/>
  <c r="I314" i="10"/>
  <c r="I313" i="10"/>
  <c r="I312" i="10"/>
  <c r="I311" i="10"/>
  <c r="I310" i="10"/>
  <c r="I309" i="10"/>
  <c r="I308" i="10"/>
  <c r="I307" i="10"/>
  <c r="I306" i="10"/>
  <c r="I305" i="10"/>
  <c r="I304" i="10"/>
  <c r="I303" i="10"/>
  <c r="I302" i="10"/>
  <c r="I301" i="10"/>
  <c r="I300" i="10"/>
  <c r="I299" i="10"/>
  <c r="I298" i="10"/>
  <c r="I297" i="10"/>
  <c r="I296" i="10"/>
  <c r="I295" i="10"/>
  <c r="I294" i="10"/>
  <c r="I293" i="10"/>
  <c r="I292" i="10"/>
  <c r="I291" i="10"/>
  <c r="I290" i="10"/>
  <c r="I289" i="10"/>
  <c r="I288" i="10"/>
  <c r="I287" i="10"/>
  <c r="I286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7" i="10"/>
  <c r="I266" i="10"/>
  <c r="I264" i="10"/>
  <c r="I263" i="10"/>
  <c r="I262" i="10"/>
  <c r="I260" i="10"/>
  <c r="I259" i="10"/>
  <c r="I258" i="10"/>
  <c r="I257" i="10"/>
  <c r="I256" i="10"/>
  <c r="I255" i="10"/>
  <c r="I249" i="10"/>
  <c r="I248" i="10"/>
  <c r="I247" i="10"/>
  <c r="I243" i="10"/>
  <c r="I242" i="10"/>
  <c r="I241" i="10"/>
  <c r="I240" i="10"/>
  <c r="I239" i="10"/>
  <c r="I238" i="10"/>
  <c r="I237" i="10"/>
  <c r="I236" i="10"/>
  <c r="I235" i="10"/>
  <c r="I234" i="10"/>
  <c r="I233" i="10"/>
  <c r="I232" i="10"/>
  <c r="I231" i="10"/>
  <c r="I230" i="10"/>
  <c r="I228" i="10"/>
  <c r="I227" i="10"/>
  <c r="I226" i="10"/>
  <c r="I225" i="10"/>
  <c r="I224" i="10"/>
  <c r="I223" i="10"/>
  <c r="I222" i="10"/>
  <c r="I221" i="10"/>
  <c r="I220" i="10"/>
  <c r="I219" i="10"/>
  <c r="I218" i="10"/>
  <c r="I217" i="10"/>
  <c r="I216" i="10"/>
  <c r="I215" i="10"/>
  <c r="I214" i="10"/>
  <c r="I213" i="10"/>
  <c r="I212" i="10"/>
  <c r="I211" i="10"/>
  <c r="I210" i="10"/>
  <c r="I209" i="10"/>
  <c r="I208" i="10"/>
  <c r="I207" i="10"/>
  <c r="I206" i="10"/>
  <c r="I205" i="10"/>
  <c r="I204" i="10"/>
  <c r="I203" i="10"/>
  <c r="I202" i="10"/>
  <c r="I201" i="10"/>
  <c r="I200" i="10"/>
  <c r="I199" i="10"/>
  <c r="I198" i="10"/>
  <c r="I197" i="10"/>
  <c r="I196" i="10"/>
  <c r="I195" i="10"/>
  <c r="I194" i="10"/>
  <c r="I193" i="10"/>
  <c r="I192" i="10"/>
  <c r="I191" i="10"/>
  <c r="I190" i="10"/>
  <c r="I189" i="10"/>
  <c r="I188" i="10"/>
  <c r="I187" i="10"/>
  <c r="I186" i="10"/>
  <c r="I185" i="10"/>
  <c r="I184" i="10"/>
  <c r="I183" i="10"/>
  <c r="I182" i="10"/>
  <c r="I181" i="10"/>
  <c r="I180" i="10"/>
  <c r="I179" i="10"/>
  <c r="I178" i="10"/>
  <c r="I177" i="10"/>
  <c r="I176" i="10"/>
  <c r="I175" i="10"/>
  <c r="I174" i="10"/>
  <c r="I173" i="10"/>
  <c r="I172" i="10"/>
  <c r="I171" i="10"/>
  <c r="I170" i="10"/>
  <c r="I169" i="10"/>
  <c r="I168" i="10"/>
  <c r="I167" i="10"/>
  <c r="I166" i="10"/>
  <c r="I165" i="10"/>
  <c r="I164" i="10"/>
  <c r="I163" i="10"/>
  <c r="I162" i="10"/>
  <c r="I161" i="10"/>
  <c r="I160" i="10"/>
  <c r="I159" i="10"/>
  <c r="I158" i="10"/>
  <c r="I157" i="10"/>
  <c r="I156" i="10"/>
  <c r="I155" i="10"/>
  <c r="I154" i="10"/>
  <c r="I153" i="10"/>
  <c r="I152" i="10"/>
  <c r="I151" i="10"/>
  <c r="I150" i="10"/>
  <c r="I149" i="10"/>
  <c r="I148" i="10"/>
  <c r="I147" i="10"/>
  <c r="I146" i="10"/>
  <c r="I145" i="10"/>
  <c r="I144" i="10"/>
  <c r="I143" i="10"/>
  <c r="I142" i="10"/>
  <c r="I141" i="10"/>
  <c r="I140" i="10"/>
  <c r="I139" i="10"/>
  <c r="I138" i="10"/>
  <c r="I137" i="10"/>
  <c r="I136" i="10"/>
  <c r="I135" i="10"/>
  <c r="I134" i="10"/>
  <c r="I133" i="10"/>
  <c r="I132" i="10"/>
  <c r="I131" i="10"/>
  <c r="I130" i="10"/>
  <c r="I129" i="10"/>
  <c r="I128" i="10"/>
  <c r="I127" i="10"/>
  <c r="I126" i="10"/>
  <c r="I125" i="10"/>
  <c r="I124" i="10"/>
  <c r="I123" i="10"/>
  <c r="I122" i="10"/>
  <c r="I121" i="10"/>
  <c r="I120" i="10"/>
  <c r="I119" i="10"/>
  <c r="I118" i="10"/>
  <c r="I117" i="10"/>
  <c r="I116" i="10"/>
  <c r="I115" i="10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I91" i="10"/>
  <c r="I90" i="10"/>
  <c r="I89" i="10"/>
  <c r="I88" i="10"/>
  <c r="I87" i="10"/>
  <c r="I86" i="10"/>
  <c r="I85" i="10"/>
  <c r="I84" i="10"/>
  <c r="I83" i="10"/>
  <c r="I77" i="10"/>
  <c r="I76" i="10"/>
  <c r="I75" i="10"/>
  <c r="I74" i="10"/>
  <c r="I73" i="10"/>
  <c r="I72" i="10"/>
  <c r="I71" i="10"/>
  <c r="I70" i="10"/>
  <c r="I69" i="10"/>
  <c r="I68" i="10"/>
  <c r="I67" i="10"/>
  <c r="I66" i="10"/>
  <c r="I65" i="10"/>
  <c r="I64" i="10"/>
  <c r="I63" i="10"/>
  <c r="I62" i="10"/>
  <c r="I61" i="10"/>
  <c r="I60" i="10"/>
  <c r="I59" i="10"/>
  <c r="I58" i="10"/>
  <c r="I57" i="10"/>
  <c r="I56" i="10"/>
  <c r="I55" i="10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12" i="10"/>
  <c r="I11" i="10"/>
  <c r="I10" i="10"/>
  <c r="I1123" i="9"/>
  <c r="I1122" i="9"/>
  <c r="I1121" i="9"/>
  <c r="I1120" i="9"/>
  <c r="I1119" i="9"/>
  <c r="I1118" i="9"/>
  <c r="I1117" i="9"/>
  <c r="I1116" i="9"/>
  <c r="I1115" i="9"/>
  <c r="I1114" i="9"/>
  <c r="I1113" i="9"/>
  <c r="I1112" i="9"/>
  <c r="I1111" i="9"/>
  <c r="I1110" i="9"/>
  <c r="I1109" i="9"/>
  <c r="I1108" i="9"/>
  <c r="I1107" i="9"/>
  <c r="I1106" i="9"/>
  <c r="I1105" i="9"/>
  <c r="I1104" i="9"/>
  <c r="I1103" i="9"/>
  <c r="I1102" i="9"/>
  <c r="I1101" i="9"/>
  <c r="I1100" i="9"/>
  <c r="I1099" i="9"/>
  <c r="I1098" i="9"/>
  <c r="I1097" i="9"/>
  <c r="I1096" i="9"/>
  <c r="I1095" i="9"/>
  <c r="I1094" i="9"/>
  <c r="I1093" i="9"/>
  <c r="I1092" i="9"/>
  <c r="I1091" i="9"/>
  <c r="I1090" i="9"/>
  <c r="I1089" i="9"/>
  <c r="I1088" i="9"/>
  <c r="I1087" i="9"/>
  <c r="I1086" i="9"/>
  <c r="I1085" i="9"/>
  <c r="I1084" i="9"/>
  <c r="I1083" i="9"/>
  <c r="I1082" i="9"/>
  <c r="I1081" i="9"/>
  <c r="I1080" i="9"/>
  <c r="I1079" i="9"/>
  <c r="I1078" i="9"/>
  <c r="I1077" i="9"/>
  <c r="I1076" i="9"/>
  <c r="I1075" i="9"/>
  <c r="I1074" i="9"/>
  <c r="I1073" i="9"/>
  <c r="I1072" i="9"/>
  <c r="I1071" i="9"/>
  <c r="I1070" i="9"/>
  <c r="I1069" i="9"/>
  <c r="I1068" i="9"/>
  <c r="I1067" i="9"/>
  <c r="I1066" i="9"/>
  <c r="I1065" i="9"/>
  <c r="I1064" i="9"/>
  <c r="I1063" i="9"/>
  <c r="I1062" i="9"/>
  <c r="I1061" i="9"/>
  <c r="I1060" i="9"/>
  <c r="I1059" i="9"/>
  <c r="I1058" i="9"/>
  <c r="I1057" i="9"/>
  <c r="I1056" i="9"/>
  <c r="I1055" i="9"/>
  <c r="I1054" i="9"/>
  <c r="I1053" i="9"/>
  <c r="I1052" i="9"/>
  <c r="I1051" i="9"/>
  <c r="I1050" i="9"/>
  <c r="I1049" i="9"/>
  <c r="I1048" i="9"/>
  <c r="I1047" i="9"/>
  <c r="I1046" i="9"/>
  <c r="I1045" i="9"/>
  <c r="I1044" i="9"/>
  <c r="I1043" i="9"/>
  <c r="I1042" i="9"/>
  <c r="I1041" i="9"/>
  <c r="I1040" i="9"/>
  <c r="I1039" i="9"/>
  <c r="I1038" i="9"/>
  <c r="I1037" i="9"/>
  <c r="I1036" i="9"/>
  <c r="I1035" i="9"/>
  <c r="I1034" i="9"/>
  <c r="I1033" i="9"/>
  <c r="I1032" i="9"/>
  <c r="I1031" i="9"/>
  <c r="I1030" i="9"/>
  <c r="I1029" i="9"/>
  <c r="I1028" i="9"/>
  <c r="I1027" i="9"/>
  <c r="I1026" i="9"/>
  <c r="I1025" i="9"/>
  <c r="I1024" i="9"/>
  <c r="I1023" i="9"/>
  <c r="I1022" i="9"/>
  <c r="I1021" i="9"/>
  <c r="I1020" i="9"/>
  <c r="I1019" i="9"/>
  <c r="I1018" i="9"/>
  <c r="I1017" i="9"/>
  <c r="I1016" i="9"/>
  <c r="I1015" i="9"/>
  <c r="I1014" i="9"/>
  <c r="I1013" i="9"/>
  <c r="I1012" i="9"/>
  <c r="I1011" i="9"/>
  <c r="I1010" i="9"/>
  <c r="I1009" i="9"/>
  <c r="I1008" i="9"/>
  <c r="I1007" i="9"/>
  <c r="I1006" i="9"/>
  <c r="I1005" i="9"/>
  <c r="I1004" i="9"/>
  <c r="I1003" i="9"/>
  <c r="I1002" i="9"/>
  <c r="I1001" i="9"/>
  <c r="I1000" i="9"/>
  <c r="I999" i="9"/>
  <c r="I998" i="9"/>
  <c r="I997" i="9"/>
  <c r="I996" i="9"/>
  <c r="I995" i="9"/>
  <c r="I994" i="9"/>
  <c r="I993" i="9"/>
  <c r="I992" i="9"/>
  <c r="I991" i="9"/>
  <c r="I990" i="9"/>
  <c r="I989" i="9"/>
  <c r="I988" i="9"/>
  <c r="I987" i="9"/>
  <c r="I984" i="9"/>
  <c r="I983" i="9"/>
  <c r="I982" i="9"/>
  <c r="I981" i="9"/>
  <c r="I980" i="9"/>
  <c r="I979" i="9"/>
  <c r="I978" i="9"/>
  <c r="I977" i="9"/>
  <c r="I976" i="9"/>
  <c r="I975" i="9"/>
  <c r="I974" i="9"/>
  <c r="I973" i="9"/>
  <c r="I972" i="9"/>
  <c r="I971" i="9"/>
  <c r="I970" i="9"/>
  <c r="I969" i="9"/>
  <c r="I968" i="9"/>
  <c r="I967" i="9"/>
  <c r="I966" i="9"/>
  <c r="I965" i="9"/>
  <c r="I964" i="9"/>
  <c r="I963" i="9"/>
  <c r="I962" i="9"/>
  <c r="I961" i="9"/>
  <c r="I960" i="9"/>
  <c r="I959" i="9"/>
  <c r="I958" i="9"/>
  <c r="I957" i="9"/>
  <c r="I956" i="9"/>
  <c r="I955" i="9"/>
  <c r="I954" i="9"/>
  <c r="I953" i="9"/>
  <c r="I952" i="9"/>
  <c r="I951" i="9"/>
  <c r="I950" i="9"/>
  <c r="I949" i="9"/>
  <c r="I948" i="9"/>
  <c r="I947" i="9"/>
  <c r="I946" i="9"/>
  <c r="I945" i="9"/>
  <c r="I944" i="9"/>
  <c r="I943" i="9"/>
  <c r="I942" i="9"/>
  <c r="I941" i="9"/>
  <c r="I940" i="9"/>
  <c r="I939" i="9"/>
  <c r="I938" i="9"/>
  <c r="I937" i="9"/>
  <c r="I936" i="9"/>
  <c r="I935" i="9"/>
  <c r="I934" i="9"/>
  <c r="I933" i="9"/>
  <c r="I932" i="9"/>
  <c r="I931" i="9"/>
  <c r="I930" i="9"/>
  <c r="I929" i="9"/>
  <c r="I928" i="9"/>
  <c r="I927" i="9"/>
  <c r="I926" i="9"/>
  <c r="I925" i="9"/>
  <c r="I924" i="9"/>
  <c r="I923" i="9"/>
  <c r="I922" i="9"/>
  <c r="I921" i="9"/>
  <c r="I920" i="9"/>
  <c r="I919" i="9"/>
  <c r="I918" i="9"/>
  <c r="I917" i="9"/>
  <c r="I916" i="9"/>
  <c r="I915" i="9"/>
  <c r="I914" i="9"/>
  <c r="I913" i="9"/>
  <c r="I912" i="9"/>
  <c r="I911" i="9"/>
  <c r="I910" i="9"/>
  <c r="I909" i="9"/>
  <c r="I908" i="9"/>
  <c r="I907" i="9"/>
  <c r="I906" i="9"/>
  <c r="I905" i="9"/>
  <c r="I904" i="9"/>
  <c r="I903" i="9"/>
  <c r="I902" i="9"/>
  <c r="I901" i="9"/>
  <c r="I900" i="9"/>
  <c r="I899" i="9"/>
  <c r="I898" i="9"/>
  <c r="I897" i="9"/>
  <c r="I896" i="9"/>
  <c r="I895" i="9"/>
  <c r="I894" i="9"/>
  <c r="I893" i="9"/>
  <c r="I892" i="9"/>
  <c r="I891" i="9"/>
  <c r="I890" i="9"/>
  <c r="I889" i="9"/>
  <c r="I888" i="9"/>
  <c r="I887" i="9"/>
  <c r="I886" i="9"/>
  <c r="I885" i="9"/>
  <c r="I884" i="9"/>
  <c r="I883" i="9"/>
  <c r="I882" i="9"/>
  <c r="I881" i="9"/>
  <c r="I880" i="9"/>
  <c r="I879" i="9"/>
  <c r="I878" i="9"/>
  <c r="I877" i="9"/>
  <c r="I876" i="9"/>
  <c r="I875" i="9"/>
  <c r="I874" i="9"/>
  <c r="I873" i="9"/>
  <c r="I872" i="9"/>
  <c r="I871" i="9"/>
  <c r="I870" i="9"/>
  <c r="I869" i="9"/>
  <c r="I868" i="9"/>
  <c r="I867" i="9"/>
  <c r="I866" i="9"/>
  <c r="I865" i="9"/>
  <c r="I864" i="9"/>
  <c r="I863" i="9"/>
  <c r="I862" i="9"/>
  <c r="I861" i="9"/>
  <c r="I860" i="9"/>
  <c r="I859" i="9"/>
  <c r="I858" i="9"/>
  <c r="I857" i="9"/>
  <c r="I856" i="9"/>
  <c r="I855" i="9"/>
  <c r="I854" i="9"/>
  <c r="I853" i="9"/>
  <c r="I852" i="9"/>
  <c r="I851" i="9"/>
  <c r="I850" i="9"/>
  <c r="I849" i="9"/>
  <c r="I848" i="9"/>
  <c r="I847" i="9"/>
  <c r="I846" i="9"/>
  <c r="I845" i="9"/>
  <c r="I844" i="9"/>
  <c r="I843" i="9"/>
  <c r="I842" i="9"/>
  <c r="I841" i="9"/>
  <c r="I840" i="9"/>
  <c r="I839" i="9"/>
  <c r="I838" i="9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5" i="9"/>
  <c r="I804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3" i="9"/>
  <c r="I702" i="9"/>
  <c r="I701" i="9"/>
  <c r="I700" i="9"/>
  <c r="I698" i="9"/>
  <c r="I697" i="9"/>
  <c r="I696" i="9"/>
  <c r="I694" i="9"/>
  <c r="I693" i="9"/>
  <c r="I692" i="9"/>
  <c r="I691" i="9"/>
  <c r="I690" i="9"/>
  <c r="I689" i="9"/>
  <c r="I688" i="9"/>
  <c r="I687" i="9"/>
  <c r="I686" i="9"/>
  <c r="I685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I391" i="9"/>
  <c r="I390" i="9"/>
  <c r="I389" i="9"/>
  <c r="I388" i="9"/>
  <c r="I387" i="9"/>
  <c r="I386" i="9"/>
  <c r="I385" i="9"/>
  <c r="I384" i="9"/>
  <c r="I383" i="9"/>
  <c r="I382" i="9"/>
  <c r="I381" i="9"/>
  <c r="I380" i="9"/>
  <c r="I379" i="9"/>
  <c r="I378" i="9"/>
  <c r="I377" i="9"/>
  <c r="I376" i="9"/>
  <c r="I375" i="9"/>
  <c r="I374" i="9"/>
  <c r="I373" i="9"/>
  <c r="I372" i="9"/>
  <c r="I371" i="9"/>
  <c r="I370" i="9"/>
  <c r="I369" i="9"/>
  <c r="I368" i="9"/>
  <c r="I367" i="9"/>
  <c r="I366" i="9"/>
  <c r="I365" i="9"/>
  <c r="I364" i="9"/>
  <c r="I363" i="9"/>
  <c r="I362" i="9"/>
  <c r="I361" i="9"/>
  <c r="I360" i="9"/>
  <c r="I359" i="9"/>
  <c r="I358" i="9"/>
  <c r="I357" i="9"/>
  <c r="I356" i="9"/>
  <c r="I355" i="9"/>
  <c r="I354" i="9"/>
  <c r="I353" i="9"/>
  <c r="I352" i="9"/>
  <c r="I351" i="9"/>
  <c r="I350" i="9"/>
  <c r="I349" i="9"/>
  <c r="I348" i="9"/>
  <c r="I347" i="9"/>
  <c r="I346" i="9"/>
  <c r="I345" i="9"/>
  <c r="I344" i="9"/>
  <c r="I343" i="9"/>
  <c r="I342" i="9"/>
  <c r="I341" i="9"/>
  <c r="I340" i="9"/>
  <c r="I339" i="9"/>
  <c r="I338" i="9"/>
  <c r="I337" i="9"/>
  <c r="I336" i="9"/>
  <c r="I335" i="9"/>
  <c r="I334" i="9"/>
  <c r="I333" i="9"/>
  <c r="I332" i="9"/>
  <c r="I331" i="9"/>
  <c r="I330" i="9"/>
  <c r="I329" i="9"/>
  <c r="I328" i="9"/>
  <c r="I327" i="9"/>
  <c r="I326" i="9"/>
  <c r="I325" i="9"/>
  <c r="I324" i="9"/>
  <c r="I323" i="9"/>
  <c r="I322" i="9"/>
  <c r="I321" i="9"/>
  <c r="I320" i="9"/>
  <c r="I319" i="9"/>
  <c r="I318" i="9"/>
  <c r="I317" i="9"/>
  <c r="I316" i="9"/>
  <c r="I315" i="9"/>
  <c r="I314" i="9"/>
  <c r="I313" i="9"/>
  <c r="I312" i="9"/>
  <c r="I311" i="9"/>
  <c r="I310" i="9"/>
  <c r="I309" i="9"/>
  <c r="I308" i="9"/>
  <c r="I307" i="9"/>
  <c r="I306" i="9"/>
  <c r="I305" i="9"/>
  <c r="I304" i="9"/>
  <c r="I303" i="9"/>
  <c r="I302" i="9"/>
  <c r="I301" i="9"/>
  <c r="I300" i="9"/>
  <c r="I299" i="9"/>
  <c r="I298" i="9"/>
  <c r="I297" i="9"/>
  <c r="I296" i="9"/>
  <c r="I295" i="9"/>
  <c r="I294" i="9"/>
  <c r="I293" i="9"/>
  <c r="I292" i="9"/>
  <c r="I291" i="9"/>
  <c r="I290" i="9"/>
  <c r="I289" i="9"/>
  <c r="I288" i="9"/>
  <c r="I287" i="9"/>
  <c r="I286" i="9"/>
  <c r="I284" i="9"/>
  <c r="I283" i="9"/>
  <c r="I282" i="9"/>
  <c r="I281" i="9"/>
  <c r="I280" i="9"/>
  <c r="I279" i="9"/>
  <c r="I278" i="9"/>
  <c r="I277" i="9"/>
  <c r="I276" i="9"/>
  <c r="I275" i="9"/>
  <c r="I273" i="9"/>
  <c r="I272" i="9"/>
  <c r="I271" i="9"/>
  <c r="I269" i="9"/>
  <c r="I268" i="9"/>
  <c r="I267" i="9"/>
  <c r="I266" i="9"/>
  <c r="I264" i="9"/>
  <c r="I263" i="9"/>
  <c r="I262" i="9"/>
  <c r="I260" i="9"/>
  <c r="I259" i="9"/>
  <c r="I258" i="9"/>
  <c r="I257" i="9"/>
  <c r="I256" i="9"/>
  <c r="I255" i="9"/>
  <c r="I249" i="9"/>
  <c r="I248" i="9"/>
  <c r="I247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I11" i="9"/>
  <c r="I10" i="9"/>
  <c r="I1123" i="25"/>
  <c r="I1122" i="25"/>
  <c r="I1121" i="25"/>
  <c r="I1120" i="25"/>
  <c r="I1119" i="25"/>
  <c r="I1118" i="25"/>
  <c r="I1117" i="25"/>
  <c r="I1116" i="25"/>
  <c r="I1115" i="25"/>
  <c r="I1114" i="25"/>
  <c r="I1113" i="25"/>
  <c r="I1112" i="25"/>
  <c r="I1111" i="25"/>
  <c r="I1110" i="25"/>
  <c r="I1109" i="25"/>
  <c r="I1108" i="25"/>
  <c r="I1107" i="25"/>
  <c r="I1106" i="25"/>
  <c r="I1105" i="25"/>
  <c r="I1104" i="25"/>
  <c r="I1103" i="25"/>
  <c r="I1102" i="25"/>
  <c r="I1101" i="25"/>
  <c r="I1100" i="25"/>
  <c r="I1099" i="25"/>
  <c r="I1098" i="25"/>
  <c r="I1097" i="25"/>
  <c r="I1096" i="25"/>
  <c r="I1095" i="25"/>
  <c r="I1094" i="25"/>
  <c r="I1093" i="25"/>
  <c r="I1092" i="25"/>
  <c r="I1091" i="25"/>
  <c r="I1090" i="25"/>
  <c r="I1089" i="25"/>
  <c r="I1088" i="25"/>
  <c r="I1087" i="25"/>
  <c r="I1086" i="25"/>
  <c r="I1085" i="25"/>
  <c r="I1084" i="25"/>
  <c r="I1083" i="25"/>
  <c r="I1082" i="25"/>
  <c r="I1081" i="25"/>
  <c r="I1080" i="25"/>
  <c r="I1079" i="25"/>
  <c r="I1078" i="25"/>
  <c r="I1077" i="25"/>
  <c r="I1076" i="25"/>
  <c r="I1075" i="25"/>
  <c r="I1074" i="25"/>
  <c r="I1073" i="25"/>
  <c r="I1072" i="25"/>
  <c r="I1071" i="25"/>
  <c r="I1070" i="25"/>
  <c r="I1069" i="25"/>
  <c r="I1068" i="25"/>
  <c r="I1067" i="25"/>
  <c r="I1066" i="25"/>
  <c r="I1065" i="25"/>
  <c r="I1064" i="25"/>
  <c r="I1063" i="25"/>
  <c r="I1062" i="25"/>
  <c r="I1061" i="25"/>
  <c r="I1060" i="25"/>
  <c r="I1059" i="25"/>
  <c r="I1058" i="25"/>
  <c r="I1057" i="25"/>
  <c r="I1056" i="25"/>
  <c r="I1055" i="25"/>
  <c r="I1054" i="25"/>
  <c r="I1053" i="25"/>
  <c r="I1052" i="25"/>
  <c r="I1051" i="25"/>
  <c r="I1050" i="25"/>
  <c r="I1049" i="25"/>
  <c r="I1048" i="25"/>
  <c r="I1047" i="25"/>
  <c r="I1046" i="25"/>
  <c r="I1045" i="25"/>
  <c r="I1044" i="25"/>
  <c r="I1043" i="25"/>
  <c r="I1042" i="25"/>
  <c r="I1041" i="25"/>
  <c r="I1040" i="25"/>
  <c r="I1039" i="25"/>
  <c r="I1038" i="25"/>
  <c r="I1037" i="25"/>
  <c r="I1036" i="25"/>
  <c r="I1035" i="25"/>
  <c r="I1034" i="25"/>
  <c r="I1033" i="25"/>
  <c r="I1032" i="25"/>
  <c r="I1031" i="25"/>
  <c r="I1030" i="25"/>
  <c r="I1029" i="25"/>
  <c r="I1028" i="25"/>
  <c r="I1027" i="25"/>
  <c r="I1026" i="25"/>
  <c r="I1025" i="25"/>
  <c r="I1024" i="25"/>
  <c r="I1023" i="25"/>
  <c r="I1022" i="25"/>
  <c r="I1021" i="25"/>
  <c r="I1020" i="25"/>
  <c r="I1019" i="25"/>
  <c r="I1018" i="25"/>
  <c r="I1017" i="25"/>
  <c r="I1016" i="25"/>
  <c r="I1015" i="25"/>
  <c r="I1014" i="25"/>
  <c r="I1013" i="25"/>
  <c r="I1012" i="25"/>
  <c r="I1011" i="25"/>
  <c r="I1010" i="25"/>
  <c r="I1009" i="25"/>
  <c r="I1008" i="25"/>
  <c r="I1007" i="25"/>
  <c r="I1006" i="25"/>
  <c r="I1005" i="25"/>
  <c r="I1004" i="25"/>
  <c r="I1003" i="25"/>
  <c r="I1002" i="25"/>
  <c r="I1001" i="25"/>
  <c r="I1000" i="25"/>
  <c r="I999" i="25"/>
  <c r="I998" i="25"/>
  <c r="I997" i="25"/>
  <c r="I996" i="25"/>
  <c r="I995" i="25"/>
  <c r="I994" i="25"/>
  <c r="I993" i="25"/>
  <c r="I992" i="25"/>
  <c r="I991" i="25"/>
  <c r="I990" i="25"/>
  <c r="I989" i="25"/>
  <c r="I988" i="25"/>
  <c r="I987" i="25"/>
  <c r="I984" i="25"/>
  <c r="I983" i="25"/>
  <c r="I982" i="25"/>
  <c r="I981" i="25"/>
  <c r="I980" i="25"/>
  <c r="I979" i="25"/>
  <c r="I978" i="25"/>
  <c r="I977" i="25"/>
  <c r="I976" i="25"/>
  <c r="I975" i="25"/>
  <c r="I974" i="25"/>
  <c r="I973" i="25"/>
  <c r="I972" i="25"/>
  <c r="I971" i="25"/>
  <c r="I970" i="25"/>
  <c r="I969" i="25"/>
  <c r="I968" i="25"/>
  <c r="I967" i="25"/>
  <c r="I966" i="25"/>
  <c r="I965" i="25"/>
  <c r="I964" i="25"/>
  <c r="I963" i="25"/>
  <c r="I962" i="25"/>
  <c r="I961" i="25"/>
  <c r="I960" i="25"/>
  <c r="I959" i="25"/>
  <c r="I958" i="25"/>
  <c r="I957" i="25"/>
  <c r="I956" i="25"/>
  <c r="I955" i="25"/>
  <c r="I954" i="25"/>
  <c r="I953" i="25"/>
  <c r="I952" i="25"/>
  <c r="I951" i="25"/>
  <c r="I950" i="25"/>
  <c r="I949" i="25"/>
  <c r="I948" i="25"/>
  <c r="I947" i="25"/>
  <c r="I946" i="25"/>
  <c r="I945" i="25"/>
  <c r="I944" i="25"/>
  <c r="I943" i="25"/>
  <c r="I942" i="25"/>
  <c r="I941" i="25"/>
  <c r="I940" i="25"/>
  <c r="I939" i="25"/>
  <c r="I938" i="25"/>
  <c r="I937" i="25"/>
  <c r="I936" i="25"/>
  <c r="I935" i="25"/>
  <c r="I934" i="25"/>
  <c r="I933" i="25"/>
  <c r="I932" i="25"/>
  <c r="I931" i="25"/>
  <c r="I930" i="25"/>
  <c r="I929" i="25"/>
  <c r="I928" i="25"/>
  <c r="I927" i="25"/>
  <c r="I926" i="25"/>
  <c r="I925" i="25"/>
  <c r="I924" i="25"/>
  <c r="I923" i="25"/>
  <c r="I922" i="25"/>
  <c r="I921" i="25"/>
  <c r="I920" i="25"/>
  <c r="I919" i="25"/>
  <c r="I918" i="25"/>
  <c r="I917" i="25"/>
  <c r="I916" i="25"/>
  <c r="I915" i="25"/>
  <c r="I914" i="25"/>
  <c r="I913" i="25"/>
  <c r="I912" i="25"/>
  <c r="I911" i="25"/>
  <c r="I910" i="25"/>
  <c r="I909" i="25"/>
  <c r="I908" i="25"/>
  <c r="I907" i="25"/>
  <c r="I906" i="25"/>
  <c r="I905" i="25"/>
  <c r="I904" i="25"/>
  <c r="I903" i="25"/>
  <c r="I902" i="25"/>
  <c r="I901" i="25"/>
  <c r="I900" i="25"/>
  <c r="I899" i="25"/>
  <c r="I898" i="25"/>
  <c r="I897" i="25"/>
  <c r="I896" i="25"/>
  <c r="I895" i="25"/>
  <c r="I894" i="25"/>
  <c r="I893" i="25"/>
  <c r="I892" i="25"/>
  <c r="I891" i="25"/>
  <c r="I890" i="25"/>
  <c r="I889" i="25"/>
  <c r="I888" i="25"/>
  <c r="I887" i="25"/>
  <c r="I886" i="25"/>
  <c r="I885" i="25"/>
  <c r="I884" i="25"/>
  <c r="I883" i="25"/>
  <c r="I882" i="25"/>
  <c r="I881" i="25"/>
  <c r="I880" i="25"/>
  <c r="I879" i="25"/>
  <c r="I878" i="25"/>
  <c r="I877" i="25"/>
  <c r="I876" i="25"/>
  <c r="I875" i="25"/>
  <c r="I874" i="25"/>
  <c r="I873" i="25"/>
  <c r="I872" i="25"/>
  <c r="I871" i="25"/>
  <c r="I870" i="25"/>
  <c r="I869" i="25"/>
  <c r="I868" i="25"/>
  <c r="I867" i="25"/>
  <c r="I866" i="25"/>
  <c r="I865" i="25"/>
  <c r="I864" i="25"/>
  <c r="I863" i="25"/>
  <c r="I862" i="25"/>
  <c r="I861" i="25"/>
  <c r="I860" i="25"/>
  <c r="I859" i="25"/>
  <c r="I858" i="25"/>
  <c r="I857" i="25"/>
  <c r="I856" i="25"/>
  <c r="I855" i="25"/>
  <c r="I854" i="25"/>
  <c r="I853" i="25"/>
  <c r="I852" i="25"/>
  <c r="I851" i="25"/>
  <c r="I850" i="25"/>
  <c r="I849" i="25"/>
  <c r="I848" i="25"/>
  <c r="I847" i="25"/>
  <c r="I846" i="25"/>
  <c r="I845" i="25"/>
  <c r="I844" i="25"/>
  <c r="I843" i="25"/>
  <c r="I842" i="25"/>
  <c r="I841" i="25"/>
  <c r="I840" i="25"/>
  <c r="I839" i="25"/>
  <c r="I838" i="25"/>
  <c r="I837" i="25"/>
  <c r="I836" i="25"/>
  <c r="I835" i="25"/>
  <c r="I834" i="25"/>
  <c r="I833" i="25"/>
  <c r="I832" i="25"/>
  <c r="I831" i="25"/>
  <c r="I830" i="25"/>
  <c r="I829" i="25"/>
  <c r="I828" i="25"/>
  <c r="I827" i="25"/>
  <c r="I826" i="25"/>
  <c r="I825" i="25"/>
  <c r="I824" i="25"/>
  <c r="I823" i="25"/>
  <c r="I822" i="25"/>
  <c r="I821" i="25"/>
  <c r="I820" i="25"/>
  <c r="I819" i="25"/>
  <c r="I818" i="25"/>
  <c r="I817" i="25"/>
  <c r="I816" i="25"/>
  <c r="I815" i="25"/>
  <c r="I814" i="25"/>
  <c r="I813" i="25"/>
  <c r="I812" i="25"/>
  <c r="I811" i="25"/>
  <c r="I810" i="25"/>
  <c r="I809" i="25"/>
  <c r="I808" i="25"/>
  <c r="I805" i="25"/>
  <c r="I804" i="25"/>
  <c r="I802" i="25"/>
  <c r="I801" i="25"/>
  <c r="I800" i="25"/>
  <c r="I799" i="25"/>
  <c r="I798" i="25"/>
  <c r="I797" i="25"/>
  <c r="I796" i="25"/>
  <c r="I795" i="25"/>
  <c r="I794" i="25"/>
  <c r="I793" i="25"/>
  <c r="I792" i="25"/>
  <c r="I791" i="25"/>
  <c r="I790" i="25"/>
  <c r="I789" i="25"/>
  <c r="I788" i="25"/>
  <c r="I787" i="25"/>
  <c r="I786" i="25"/>
  <c r="I785" i="25"/>
  <c r="I784" i="25"/>
  <c r="I783" i="25"/>
  <c r="I782" i="25"/>
  <c r="I781" i="25"/>
  <c r="I780" i="25"/>
  <c r="I779" i="25"/>
  <c r="I778" i="25"/>
  <c r="I777" i="25"/>
  <c r="I776" i="25"/>
  <c r="I775" i="25"/>
  <c r="I774" i="25"/>
  <c r="I773" i="25"/>
  <c r="I772" i="25"/>
  <c r="I771" i="25"/>
  <c r="I770" i="25"/>
  <c r="I769" i="25"/>
  <c r="I768" i="25"/>
  <c r="I767" i="25"/>
  <c r="I766" i="25"/>
  <c r="I765" i="25"/>
  <c r="I764" i="25"/>
  <c r="I763" i="25"/>
  <c r="I762" i="25"/>
  <c r="I761" i="25"/>
  <c r="I760" i="25"/>
  <c r="I759" i="25"/>
  <c r="I758" i="25"/>
  <c r="I757" i="25"/>
  <c r="I756" i="25"/>
  <c r="I755" i="25"/>
  <c r="I754" i="25"/>
  <c r="I753" i="25"/>
  <c r="I752" i="25"/>
  <c r="I751" i="25"/>
  <c r="I750" i="25"/>
  <c r="I749" i="25"/>
  <c r="I748" i="25"/>
  <c r="I747" i="25"/>
  <c r="I746" i="25"/>
  <c r="I745" i="25"/>
  <c r="I744" i="25"/>
  <c r="I743" i="25"/>
  <c r="I742" i="25"/>
  <c r="I741" i="25"/>
  <c r="I740" i="25"/>
  <c r="I739" i="25"/>
  <c r="I738" i="25"/>
  <c r="I737" i="25"/>
  <c r="I736" i="25"/>
  <c r="I735" i="25"/>
  <c r="I734" i="25"/>
  <c r="I733" i="25"/>
  <c r="I732" i="25"/>
  <c r="I731" i="25"/>
  <c r="I730" i="25"/>
  <c r="I729" i="25"/>
  <c r="I728" i="25"/>
  <c r="I727" i="25"/>
  <c r="I726" i="25"/>
  <c r="I725" i="25"/>
  <c r="I724" i="25"/>
  <c r="I723" i="25"/>
  <c r="I722" i="25"/>
  <c r="I721" i="25"/>
  <c r="I720" i="25"/>
  <c r="I719" i="25"/>
  <c r="I718" i="25"/>
  <c r="I717" i="25"/>
  <c r="I716" i="25"/>
  <c r="I715" i="25"/>
  <c r="I714" i="25"/>
  <c r="I713" i="25"/>
  <c r="I712" i="25"/>
  <c r="I711" i="25"/>
  <c r="I710" i="25"/>
  <c r="I709" i="25"/>
  <c r="I708" i="25"/>
  <c r="I707" i="25"/>
  <c r="I706" i="25"/>
  <c r="I705" i="25"/>
  <c r="I703" i="25"/>
  <c r="I702" i="25"/>
  <c r="I701" i="25"/>
  <c r="I700" i="25"/>
  <c r="I698" i="25"/>
  <c r="I697" i="25"/>
  <c r="I696" i="25"/>
  <c r="I694" i="25"/>
  <c r="I693" i="25"/>
  <c r="I692" i="25"/>
  <c r="I691" i="25"/>
  <c r="I690" i="25"/>
  <c r="I689" i="25"/>
  <c r="I688" i="25"/>
  <c r="I687" i="25"/>
  <c r="I686" i="25"/>
  <c r="I685" i="25"/>
  <c r="I672" i="25"/>
  <c r="I671" i="25"/>
  <c r="I670" i="25"/>
  <c r="I669" i="25"/>
  <c r="I668" i="25"/>
  <c r="I667" i="25"/>
  <c r="I666" i="25"/>
  <c r="I665" i="25"/>
  <c r="I664" i="25"/>
  <c r="I663" i="25"/>
  <c r="I662" i="25"/>
  <c r="I661" i="25"/>
  <c r="I660" i="25"/>
  <c r="I659" i="25"/>
  <c r="I658" i="25"/>
  <c r="I657" i="25"/>
  <c r="I656" i="25"/>
  <c r="I655" i="25"/>
  <c r="I654" i="25"/>
  <c r="I653" i="25"/>
  <c r="I652" i="25"/>
  <c r="I651" i="25"/>
  <c r="I650" i="25"/>
  <c r="I649" i="25"/>
  <c r="I648" i="25"/>
  <c r="I647" i="25"/>
  <c r="I646" i="25"/>
  <c r="I645" i="25"/>
  <c r="I644" i="25"/>
  <c r="I643" i="25"/>
  <c r="I642" i="25"/>
  <c r="I641" i="25"/>
  <c r="I640" i="25"/>
  <c r="I639" i="25"/>
  <c r="I638" i="25"/>
  <c r="I637" i="25"/>
  <c r="I636" i="25"/>
  <c r="I635" i="25"/>
  <c r="I634" i="25"/>
  <c r="I633" i="25"/>
  <c r="I632" i="25"/>
  <c r="I631" i="25"/>
  <c r="I630" i="25"/>
  <c r="I629" i="25"/>
  <c r="I628" i="25"/>
  <c r="I627" i="25"/>
  <c r="I626" i="25"/>
  <c r="I625" i="25"/>
  <c r="I624" i="25"/>
  <c r="I623" i="25"/>
  <c r="I622" i="25"/>
  <c r="I621" i="25"/>
  <c r="I620" i="25"/>
  <c r="I619" i="25"/>
  <c r="I618" i="25"/>
  <c r="I617" i="25"/>
  <c r="I616" i="25"/>
  <c r="I615" i="25"/>
  <c r="I614" i="25"/>
  <c r="I613" i="25"/>
  <c r="I612" i="25"/>
  <c r="I611" i="25"/>
  <c r="I610" i="25"/>
  <c r="I609" i="25"/>
  <c r="I608" i="25"/>
  <c r="I607" i="25"/>
  <c r="I606" i="25"/>
  <c r="I605" i="25"/>
  <c r="I604" i="25"/>
  <c r="I603" i="25"/>
  <c r="I602" i="25"/>
  <c r="I601" i="25"/>
  <c r="I600" i="25"/>
  <c r="I599" i="25"/>
  <c r="I598" i="25"/>
  <c r="I597" i="25"/>
  <c r="I596" i="25"/>
  <c r="I595" i="25"/>
  <c r="I594" i="25"/>
  <c r="I593" i="25"/>
  <c r="I592" i="25"/>
  <c r="I591" i="25"/>
  <c r="I590" i="25"/>
  <c r="I589" i="25"/>
  <c r="I588" i="25"/>
  <c r="I587" i="25"/>
  <c r="I586" i="25"/>
  <c r="I585" i="25"/>
  <c r="I584" i="25"/>
  <c r="I583" i="25"/>
  <c r="I582" i="25"/>
  <c r="I581" i="25"/>
  <c r="I580" i="25"/>
  <c r="I579" i="25"/>
  <c r="I578" i="25"/>
  <c r="I577" i="25"/>
  <c r="I576" i="25"/>
  <c r="I575" i="25"/>
  <c r="I574" i="25"/>
  <c r="I573" i="25"/>
  <c r="I572" i="25"/>
  <c r="I571" i="25"/>
  <c r="I570" i="25"/>
  <c r="I569" i="25"/>
  <c r="I568" i="25"/>
  <c r="I567" i="25"/>
  <c r="I566" i="25"/>
  <c r="I565" i="25"/>
  <c r="I564" i="25"/>
  <c r="I563" i="25"/>
  <c r="I562" i="25"/>
  <c r="I561" i="25"/>
  <c r="I560" i="25"/>
  <c r="I559" i="25"/>
  <c r="I558" i="25"/>
  <c r="I557" i="25"/>
  <c r="I556" i="25"/>
  <c r="I555" i="25"/>
  <c r="I554" i="25"/>
  <c r="I553" i="25"/>
  <c r="I552" i="25"/>
  <c r="I551" i="25"/>
  <c r="I550" i="25"/>
  <c r="I549" i="25"/>
  <c r="I548" i="25"/>
  <c r="I547" i="25"/>
  <c r="I546" i="25"/>
  <c r="I545" i="25"/>
  <c r="I544" i="25"/>
  <c r="I543" i="25"/>
  <c r="I542" i="25"/>
  <c r="I541" i="25"/>
  <c r="I540" i="25"/>
  <c r="I539" i="25"/>
  <c r="I538" i="25"/>
  <c r="I537" i="25"/>
  <c r="I536" i="25"/>
  <c r="I535" i="25"/>
  <c r="I534" i="25"/>
  <c r="I533" i="25"/>
  <c r="I532" i="25"/>
  <c r="I531" i="25"/>
  <c r="I530" i="25"/>
  <c r="I529" i="25"/>
  <c r="I528" i="25"/>
  <c r="I527" i="25"/>
  <c r="I526" i="25"/>
  <c r="I525" i="25"/>
  <c r="I524" i="25"/>
  <c r="I523" i="25"/>
  <c r="I522" i="25"/>
  <c r="I521" i="25"/>
  <c r="I520" i="25"/>
  <c r="I519" i="25"/>
  <c r="I518" i="25"/>
  <c r="I517" i="25"/>
  <c r="I516" i="25"/>
  <c r="I515" i="25"/>
  <c r="I514" i="25"/>
  <c r="I513" i="25"/>
  <c r="I512" i="25"/>
  <c r="I511" i="25"/>
  <c r="I510" i="25"/>
  <c r="I509" i="25"/>
  <c r="I508" i="25"/>
  <c r="I507" i="25"/>
  <c r="I506" i="25"/>
  <c r="I505" i="25"/>
  <c r="I504" i="25"/>
  <c r="I503" i="25"/>
  <c r="I502" i="25"/>
  <c r="I501" i="25"/>
  <c r="I500" i="25"/>
  <c r="I499" i="25"/>
  <c r="I498" i="25"/>
  <c r="I497" i="25"/>
  <c r="I496" i="25"/>
  <c r="I495" i="25"/>
  <c r="I494" i="25"/>
  <c r="I493" i="25"/>
  <c r="I492" i="25"/>
  <c r="I491" i="25"/>
  <c r="I490" i="25"/>
  <c r="I489" i="25"/>
  <c r="I488" i="25"/>
  <c r="I487" i="25"/>
  <c r="I486" i="25"/>
  <c r="I485" i="25"/>
  <c r="I484" i="25"/>
  <c r="I483" i="25"/>
  <c r="I482" i="25"/>
  <c r="I481" i="25"/>
  <c r="I480" i="25"/>
  <c r="I479" i="25"/>
  <c r="I478" i="25"/>
  <c r="I477" i="25"/>
  <c r="I476" i="25"/>
  <c r="I475" i="25"/>
  <c r="I474" i="25"/>
  <c r="I473" i="25"/>
  <c r="I472" i="25"/>
  <c r="I471" i="25"/>
  <c r="I470" i="25"/>
  <c r="I469" i="25"/>
  <c r="I468" i="25"/>
  <c r="I467" i="25"/>
  <c r="I466" i="25"/>
  <c r="I465" i="25"/>
  <c r="I464" i="25"/>
  <c r="I463" i="25"/>
  <c r="I462" i="25"/>
  <c r="I461" i="25"/>
  <c r="I460" i="25"/>
  <c r="I459" i="25"/>
  <c r="I458" i="25"/>
  <c r="I457" i="25"/>
  <c r="I456" i="25"/>
  <c r="I455" i="25"/>
  <c r="I454" i="25"/>
  <c r="I453" i="25"/>
  <c r="I452" i="25"/>
  <c r="I451" i="25"/>
  <c r="I450" i="25"/>
  <c r="I449" i="25"/>
  <c r="I448" i="25"/>
  <c r="I447" i="25"/>
  <c r="I446" i="25"/>
  <c r="I445" i="25"/>
  <c r="I444" i="25"/>
  <c r="I443" i="25"/>
  <c r="I442" i="25"/>
  <c r="I441" i="25"/>
  <c r="I440" i="25"/>
  <c r="I439" i="25"/>
  <c r="I438" i="25"/>
  <c r="I437" i="25"/>
  <c r="I436" i="25"/>
  <c r="I435" i="25"/>
  <c r="I434" i="25"/>
  <c r="I433" i="25"/>
  <c r="I432" i="25"/>
  <c r="I431" i="25"/>
  <c r="I430" i="25"/>
  <c r="I429" i="25"/>
  <c r="I428" i="25"/>
  <c r="I427" i="25"/>
  <c r="I426" i="25"/>
  <c r="I425" i="25"/>
  <c r="I424" i="25"/>
  <c r="I423" i="25"/>
  <c r="I422" i="25"/>
  <c r="I421" i="25"/>
  <c r="I420" i="25"/>
  <c r="I419" i="25"/>
  <c r="I418" i="25"/>
  <c r="I417" i="25"/>
  <c r="I416" i="25"/>
  <c r="I415" i="25"/>
  <c r="I414" i="25"/>
  <c r="I413" i="25"/>
  <c r="I412" i="25"/>
  <c r="I411" i="25"/>
  <c r="I410" i="25"/>
  <c r="I409" i="25"/>
  <c r="I408" i="25"/>
  <c r="I407" i="25"/>
  <c r="I406" i="25"/>
  <c r="I405" i="25"/>
  <c r="I404" i="25"/>
  <c r="I403" i="25"/>
  <c r="I402" i="25"/>
  <c r="I401" i="25"/>
  <c r="I400" i="25"/>
  <c r="I399" i="25"/>
  <c r="I398" i="25"/>
  <c r="I397" i="25"/>
  <c r="I396" i="25"/>
  <c r="I395" i="25"/>
  <c r="I394" i="25"/>
  <c r="I393" i="25"/>
  <c r="I392" i="25"/>
  <c r="I391" i="25"/>
  <c r="I390" i="25"/>
  <c r="I389" i="25"/>
  <c r="I388" i="25"/>
  <c r="I387" i="25"/>
  <c r="I386" i="25"/>
  <c r="I385" i="25"/>
  <c r="I384" i="25"/>
  <c r="I383" i="25"/>
  <c r="I382" i="25"/>
  <c r="I381" i="25"/>
  <c r="I380" i="25"/>
  <c r="I379" i="25"/>
  <c r="I378" i="25"/>
  <c r="I377" i="25"/>
  <c r="I376" i="25"/>
  <c r="I375" i="25"/>
  <c r="I374" i="25"/>
  <c r="I373" i="25"/>
  <c r="I372" i="25"/>
  <c r="I371" i="25"/>
  <c r="I370" i="25"/>
  <c r="I369" i="25"/>
  <c r="I368" i="25"/>
  <c r="I367" i="25"/>
  <c r="I366" i="25"/>
  <c r="I365" i="25"/>
  <c r="I364" i="25"/>
  <c r="I363" i="25"/>
  <c r="I362" i="25"/>
  <c r="I361" i="25"/>
  <c r="I360" i="25"/>
  <c r="I359" i="25"/>
  <c r="I358" i="25"/>
  <c r="I357" i="25"/>
  <c r="I356" i="25"/>
  <c r="I355" i="25"/>
  <c r="I354" i="25"/>
  <c r="I353" i="25"/>
  <c r="I352" i="25"/>
  <c r="I351" i="25"/>
  <c r="I350" i="25"/>
  <c r="I349" i="25"/>
  <c r="I348" i="25"/>
  <c r="I347" i="25"/>
  <c r="I346" i="25"/>
  <c r="I345" i="25"/>
  <c r="I344" i="25"/>
  <c r="I343" i="25"/>
  <c r="I342" i="25"/>
  <c r="I341" i="25"/>
  <c r="I340" i="25"/>
  <c r="I339" i="25"/>
  <c r="I338" i="25"/>
  <c r="I337" i="25"/>
  <c r="I336" i="25"/>
  <c r="I335" i="25"/>
  <c r="I334" i="25"/>
  <c r="I333" i="25"/>
  <c r="I332" i="25"/>
  <c r="I331" i="25"/>
  <c r="I330" i="25"/>
  <c r="I329" i="25"/>
  <c r="I328" i="25"/>
  <c r="I327" i="25"/>
  <c r="I326" i="25"/>
  <c r="I325" i="25"/>
  <c r="I324" i="25"/>
  <c r="I323" i="25"/>
  <c r="I322" i="25"/>
  <c r="I321" i="25"/>
  <c r="I320" i="25"/>
  <c r="I319" i="25"/>
  <c r="I318" i="25"/>
  <c r="I317" i="25"/>
  <c r="I316" i="25"/>
  <c r="I315" i="25"/>
  <c r="I314" i="25"/>
  <c r="I313" i="25"/>
  <c r="I312" i="25"/>
  <c r="I311" i="25"/>
  <c r="I310" i="25"/>
  <c r="I309" i="25"/>
  <c r="I308" i="25"/>
  <c r="I307" i="25"/>
  <c r="I306" i="25"/>
  <c r="I305" i="25"/>
  <c r="I304" i="25"/>
  <c r="I303" i="25"/>
  <c r="I302" i="25"/>
  <c r="I301" i="25"/>
  <c r="I300" i="25"/>
  <c r="I299" i="25"/>
  <c r="I298" i="25"/>
  <c r="I297" i="25"/>
  <c r="I296" i="25"/>
  <c r="I295" i="25"/>
  <c r="I294" i="25"/>
  <c r="I293" i="25"/>
  <c r="I292" i="25"/>
  <c r="I291" i="25"/>
  <c r="I290" i="25"/>
  <c r="I289" i="25"/>
  <c r="I288" i="25"/>
  <c r="I287" i="25"/>
  <c r="I286" i="25"/>
  <c r="I284" i="25"/>
  <c r="I283" i="25"/>
  <c r="I282" i="25"/>
  <c r="I281" i="25"/>
  <c r="I280" i="25"/>
  <c r="I279" i="25"/>
  <c r="I278" i="25"/>
  <c r="I277" i="25"/>
  <c r="I276" i="25"/>
  <c r="I275" i="25"/>
  <c r="I273" i="25"/>
  <c r="I272" i="25"/>
  <c r="I271" i="25"/>
  <c r="I269" i="25"/>
  <c r="I268" i="25"/>
  <c r="I267" i="25"/>
  <c r="I266" i="25"/>
  <c r="I264" i="25"/>
  <c r="I263" i="25"/>
  <c r="I262" i="25"/>
  <c r="I260" i="25"/>
  <c r="I259" i="25"/>
  <c r="I258" i="25"/>
  <c r="I257" i="25"/>
  <c r="I256" i="25"/>
  <c r="I255" i="25"/>
  <c r="I249" i="25"/>
  <c r="I248" i="25"/>
  <c r="I247" i="25"/>
  <c r="I243" i="25"/>
  <c r="I242" i="25"/>
  <c r="I241" i="25"/>
  <c r="I240" i="25"/>
  <c r="I239" i="25"/>
  <c r="I238" i="25"/>
  <c r="I237" i="25"/>
  <c r="I236" i="25"/>
  <c r="I235" i="25"/>
  <c r="I234" i="25"/>
  <c r="I233" i="25"/>
  <c r="I232" i="25"/>
  <c r="I231" i="25"/>
  <c r="I230" i="25"/>
  <c r="I228" i="25"/>
  <c r="I227" i="25"/>
  <c r="I226" i="25"/>
  <c r="I225" i="25"/>
  <c r="I224" i="25"/>
  <c r="I223" i="25"/>
  <c r="I222" i="25"/>
  <c r="I221" i="25"/>
  <c r="I220" i="25"/>
  <c r="I219" i="25"/>
  <c r="I218" i="25"/>
  <c r="I217" i="25"/>
  <c r="I216" i="25"/>
  <c r="I215" i="25"/>
  <c r="I214" i="25"/>
  <c r="I213" i="25"/>
  <c r="I212" i="25"/>
  <c r="I211" i="25"/>
  <c r="I210" i="25"/>
  <c r="I209" i="25"/>
  <c r="I208" i="25"/>
  <c r="I207" i="25"/>
  <c r="I206" i="25"/>
  <c r="I205" i="25"/>
  <c r="I204" i="25"/>
  <c r="I203" i="25"/>
  <c r="I202" i="25"/>
  <c r="I201" i="25"/>
  <c r="I200" i="25"/>
  <c r="I199" i="25"/>
  <c r="I198" i="25"/>
  <c r="I197" i="25"/>
  <c r="I196" i="25"/>
  <c r="I195" i="25"/>
  <c r="I194" i="25"/>
  <c r="I193" i="25"/>
  <c r="I192" i="25"/>
  <c r="I191" i="25"/>
  <c r="I190" i="25"/>
  <c r="I189" i="25"/>
  <c r="I188" i="25"/>
  <c r="I187" i="25"/>
  <c r="I186" i="25"/>
  <c r="I185" i="25"/>
  <c r="I184" i="25"/>
  <c r="I183" i="25"/>
  <c r="I182" i="25"/>
  <c r="I181" i="25"/>
  <c r="I180" i="25"/>
  <c r="I179" i="25"/>
  <c r="I178" i="25"/>
  <c r="I177" i="25"/>
  <c r="I176" i="25"/>
  <c r="I175" i="25"/>
  <c r="I174" i="25"/>
  <c r="I173" i="25"/>
  <c r="I172" i="25"/>
  <c r="I171" i="25"/>
  <c r="I170" i="25"/>
  <c r="I169" i="25"/>
  <c r="I168" i="25"/>
  <c r="I167" i="25"/>
  <c r="I166" i="25"/>
  <c r="I165" i="25"/>
  <c r="I164" i="25"/>
  <c r="I163" i="25"/>
  <c r="I162" i="25"/>
  <c r="I161" i="25"/>
  <c r="I160" i="25"/>
  <c r="I159" i="25"/>
  <c r="I158" i="25"/>
  <c r="I157" i="25"/>
  <c r="I156" i="25"/>
  <c r="I155" i="25"/>
  <c r="I154" i="25"/>
  <c r="I153" i="25"/>
  <c r="I152" i="25"/>
  <c r="I151" i="25"/>
  <c r="I150" i="25"/>
  <c r="I149" i="25"/>
  <c r="I148" i="25"/>
  <c r="I147" i="25"/>
  <c r="I146" i="25"/>
  <c r="I145" i="25"/>
  <c r="I144" i="25"/>
  <c r="I143" i="25"/>
  <c r="I142" i="25"/>
  <c r="I141" i="25"/>
  <c r="I140" i="25"/>
  <c r="I139" i="25"/>
  <c r="I138" i="25"/>
  <c r="I137" i="25"/>
  <c r="I136" i="25"/>
  <c r="I135" i="25"/>
  <c r="I134" i="25"/>
  <c r="I133" i="25"/>
  <c r="I132" i="25"/>
  <c r="I131" i="25"/>
  <c r="I130" i="25"/>
  <c r="I129" i="25"/>
  <c r="I128" i="25"/>
  <c r="I127" i="25"/>
  <c r="I126" i="25"/>
  <c r="I125" i="25"/>
  <c r="I124" i="25"/>
  <c r="I123" i="25"/>
  <c r="I122" i="25"/>
  <c r="I121" i="25"/>
  <c r="I120" i="25"/>
  <c r="I119" i="25"/>
  <c r="I118" i="25"/>
  <c r="I117" i="25"/>
  <c r="I116" i="25"/>
  <c r="I115" i="25"/>
  <c r="I114" i="25"/>
  <c r="I113" i="25"/>
  <c r="I112" i="25"/>
  <c r="I111" i="25"/>
  <c r="I110" i="25"/>
  <c r="I109" i="25"/>
  <c r="I108" i="25"/>
  <c r="I107" i="25"/>
  <c r="I106" i="25"/>
  <c r="I105" i="25"/>
  <c r="I104" i="25"/>
  <c r="I103" i="25"/>
  <c r="I102" i="25"/>
  <c r="I101" i="25"/>
  <c r="I100" i="25"/>
  <c r="I99" i="25"/>
  <c r="I98" i="25"/>
  <c r="I97" i="25"/>
  <c r="I96" i="25"/>
  <c r="I95" i="25"/>
  <c r="I94" i="25"/>
  <c r="I93" i="25"/>
  <c r="I92" i="25"/>
  <c r="I91" i="25"/>
  <c r="I90" i="25"/>
  <c r="I89" i="25"/>
  <c r="I88" i="25"/>
  <c r="I87" i="25"/>
  <c r="I86" i="25"/>
  <c r="I85" i="25"/>
  <c r="I84" i="25"/>
  <c r="I83" i="25"/>
  <c r="I77" i="25"/>
  <c r="I76" i="25"/>
  <c r="I75" i="25"/>
  <c r="I74" i="25"/>
  <c r="I73" i="25"/>
  <c r="I72" i="25"/>
  <c r="I71" i="25"/>
  <c r="I70" i="25"/>
  <c r="I69" i="25"/>
  <c r="I68" i="25"/>
  <c r="I67" i="25"/>
  <c r="I66" i="25"/>
  <c r="I65" i="25"/>
  <c r="I64" i="25"/>
  <c r="I63" i="25"/>
  <c r="I62" i="25"/>
  <c r="I61" i="25"/>
  <c r="I60" i="25"/>
  <c r="I59" i="25"/>
  <c r="I58" i="25"/>
  <c r="I57" i="25"/>
  <c r="I56" i="25"/>
  <c r="I55" i="25"/>
  <c r="I54" i="25"/>
  <c r="I53" i="25"/>
  <c r="I52" i="25"/>
  <c r="I51" i="25"/>
  <c r="I50" i="25"/>
  <c r="I49" i="25"/>
  <c r="I48" i="25"/>
  <c r="I47" i="25"/>
  <c r="I46" i="25"/>
  <c r="I45" i="25"/>
  <c r="I44" i="25"/>
  <c r="I43" i="25"/>
  <c r="I42" i="25"/>
  <c r="I41" i="25"/>
  <c r="I40" i="25"/>
  <c r="I39" i="25"/>
  <c r="I38" i="25"/>
  <c r="I37" i="25"/>
  <c r="I36" i="25"/>
  <c r="I35" i="25"/>
  <c r="I34" i="25"/>
  <c r="I33" i="25"/>
  <c r="I32" i="25"/>
  <c r="I31" i="25"/>
  <c r="I30" i="25"/>
  <c r="I29" i="25"/>
  <c r="I28" i="25"/>
  <c r="I27" i="25"/>
  <c r="I26" i="25"/>
  <c r="I25" i="25"/>
  <c r="I24" i="25"/>
  <c r="I23" i="25"/>
  <c r="I22" i="25"/>
  <c r="I21" i="25"/>
  <c r="I20" i="25"/>
  <c r="I19" i="25"/>
  <c r="I18" i="25"/>
  <c r="I17" i="25"/>
  <c r="I16" i="25"/>
  <c r="I15" i="25"/>
  <c r="I14" i="25"/>
  <c r="I13" i="25"/>
  <c r="I12" i="25"/>
  <c r="I11" i="25"/>
  <c r="I10" i="25"/>
  <c r="I1123" i="24"/>
  <c r="I1122" i="24"/>
  <c r="I1121" i="24"/>
  <c r="I1120" i="24"/>
  <c r="I1119" i="24"/>
  <c r="I1118" i="24"/>
  <c r="I1117" i="24"/>
  <c r="I1116" i="24"/>
  <c r="I1115" i="24"/>
  <c r="I1114" i="24"/>
  <c r="I1113" i="24"/>
  <c r="I1112" i="24"/>
  <c r="I1111" i="24"/>
  <c r="I1110" i="24"/>
  <c r="I1109" i="24"/>
  <c r="I1108" i="24"/>
  <c r="I1107" i="24"/>
  <c r="I1106" i="24"/>
  <c r="I1105" i="24"/>
  <c r="I1104" i="24"/>
  <c r="I1103" i="24"/>
  <c r="I1102" i="24"/>
  <c r="I1101" i="24"/>
  <c r="I1100" i="24"/>
  <c r="I1099" i="24"/>
  <c r="I1098" i="24"/>
  <c r="I1097" i="24"/>
  <c r="I1096" i="24"/>
  <c r="I1095" i="24"/>
  <c r="I1094" i="24"/>
  <c r="I1093" i="24"/>
  <c r="I1092" i="24"/>
  <c r="I1091" i="24"/>
  <c r="I1090" i="24"/>
  <c r="I1089" i="24"/>
  <c r="I1088" i="24"/>
  <c r="I1087" i="24"/>
  <c r="I1086" i="24"/>
  <c r="I1085" i="24"/>
  <c r="I1084" i="24"/>
  <c r="I1083" i="24"/>
  <c r="I1082" i="24"/>
  <c r="I1081" i="24"/>
  <c r="I1080" i="24"/>
  <c r="I1079" i="24"/>
  <c r="I1078" i="24"/>
  <c r="I1077" i="24"/>
  <c r="I1076" i="24"/>
  <c r="I1075" i="24"/>
  <c r="I1074" i="24"/>
  <c r="I1073" i="24"/>
  <c r="I1072" i="24"/>
  <c r="I1071" i="24"/>
  <c r="I1070" i="24"/>
  <c r="I1069" i="24"/>
  <c r="I1068" i="24"/>
  <c r="I1067" i="24"/>
  <c r="I1066" i="24"/>
  <c r="I1065" i="24"/>
  <c r="I1064" i="24"/>
  <c r="I1063" i="24"/>
  <c r="I1062" i="24"/>
  <c r="I1061" i="24"/>
  <c r="I1060" i="24"/>
  <c r="I1059" i="24"/>
  <c r="I1058" i="24"/>
  <c r="I1057" i="24"/>
  <c r="I1056" i="24"/>
  <c r="I1055" i="24"/>
  <c r="I1054" i="24"/>
  <c r="I1053" i="24"/>
  <c r="I1052" i="24"/>
  <c r="I1051" i="24"/>
  <c r="I1050" i="24"/>
  <c r="I1049" i="24"/>
  <c r="I1048" i="24"/>
  <c r="I1047" i="24"/>
  <c r="I1046" i="24"/>
  <c r="I1045" i="24"/>
  <c r="I1044" i="24"/>
  <c r="I1043" i="24"/>
  <c r="I1042" i="24"/>
  <c r="I1041" i="24"/>
  <c r="I1040" i="24"/>
  <c r="I1039" i="24"/>
  <c r="I1038" i="24"/>
  <c r="I1037" i="24"/>
  <c r="I1036" i="24"/>
  <c r="I1035" i="24"/>
  <c r="I1034" i="24"/>
  <c r="I1033" i="24"/>
  <c r="I1032" i="24"/>
  <c r="I1031" i="24"/>
  <c r="I1030" i="24"/>
  <c r="I1029" i="24"/>
  <c r="I1028" i="24"/>
  <c r="I1027" i="24"/>
  <c r="I1026" i="24"/>
  <c r="I1025" i="24"/>
  <c r="I1024" i="24"/>
  <c r="I1023" i="24"/>
  <c r="I1022" i="24"/>
  <c r="I1021" i="24"/>
  <c r="I1020" i="24"/>
  <c r="I1019" i="24"/>
  <c r="I1018" i="24"/>
  <c r="I1017" i="24"/>
  <c r="I1016" i="24"/>
  <c r="I1015" i="24"/>
  <c r="I1014" i="24"/>
  <c r="I1013" i="24"/>
  <c r="I1012" i="24"/>
  <c r="I1011" i="24"/>
  <c r="I1010" i="24"/>
  <c r="I1009" i="24"/>
  <c r="I1008" i="24"/>
  <c r="I1007" i="24"/>
  <c r="I1006" i="24"/>
  <c r="I1005" i="24"/>
  <c r="I1004" i="24"/>
  <c r="I1003" i="24"/>
  <c r="I1002" i="24"/>
  <c r="I1001" i="24"/>
  <c r="I1000" i="24"/>
  <c r="I999" i="24"/>
  <c r="I998" i="24"/>
  <c r="I997" i="24"/>
  <c r="I996" i="24"/>
  <c r="I995" i="24"/>
  <c r="I994" i="24"/>
  <c r="I993" i="24"/>
  <c r="I992" i="24"/>
  <c r="I991" i="24"/>
  <c r="I990" i="24"/>
  <c r="I989" i="24"/>
  <c r="I988" i="24"/>
  <c r="I987" i="24"/>
  <c r="I984" i="24"/>
  <c r="I983" i="24"/>
  <c r="I982" i="24"/>
  <c r="I981" i="24"/>
  <c r="I980" i="24"/>
  <c r="I979" i="24"/>
  <c r="I978" i="24"/>
  <c r="I977" i="24"/>
  <c r="I976" i="24"/>
  <c r="I975" i="24"/>
  <c r="I974" i="24"/>
  <c r="I973" i="24"/>
  <c r="I972" i="24"/>
  <c r="I971" i="24"/>
  <c r="I970" i="24"/>
  <c r="I969" i="24"/>
  <c r="I968" i="24"/>
  <c r="I967" i="24"/>
  <c r="I966" i="24"/>
  <c r="I965" i="24"/>
  <c r="I964" i="24"/>
  <c r="I963" i="24"/>
  <c r="I962" i="24"/>
  <c r="I961" i="24"/>
  <c r="I960" i="24"/>
  <c r="I959" i="24"/>
  <c r="I958" i="24"/>
  <c r="I957" i="24"/>
  <c r="I956" i="24"/>
  <c r="I955" i="24"/>
  <c r="I954" i="24"/>
  <c r="I953" i="24"/>
  <c r="I952" i="24"/>
  <c r="I951" i="24"/>
  <c r="I950" i="24"/>
  <c r="I949" i="24"/>
  <c r="I948" i="24"/>
  <c r="I947" i="24"/>
  <c r="I946" i="24"/>
  <c r="I945" i="24"/>
  <c r="I944" i="24"/>
  <c r="I943" i="24"/>
  <c r="I942" i="24"/>
  <c r="I941" i="24"/>
  <c r="I940" i="24"/>
  <c r="I939" i="24"/>
  <c r="I938" i="24"/>
  <c r="I937" i="24"/>
  <c r="I936" i="24"/>
  <c r="I935" i="24"/>
  <c r="I934" i="24"/>
  <c r="I933" i="24"/>
  <c r="I932" i="24"/>
  <c r="I931" i="24"/>
  <c r="I930" i="24"/>
  <c r="I929" i="24"/>
  <c r="I928" i="24"/>
  <c r="I927" i="24"/>
  <c r="I926" i="24"/>
  <c r="I925" i="24"/>
  <c r="I924" i="24"/>
  <c r="I923" i="24"/>
  <c r="I922" i="24"/>
  <c r="I921" i="24"/>
  <c r="I920" i="24"/>
  <c r="I919" i="24"/>
  <c r="I918" i="24"/>
  <c r="I917" i="24"/>
  <c r="I916" i="24"/>
  <c r="I915" i="24"/>
  <c r="I914" i="24"/>
  <c r="I913" i="24"/>
  <c r="I912" i="24"/>
  <c r="I911" i="24"/>
  <c r="I910" i="24"/>
  <c r="I909" i="24"/>
  <c r="I908" i="24"/>
  <c r="I907" i="24"/>
  <c r="I906" i="24"/>
  <c r="I905" i="24"/>
  <c r="I904" i="24"/>
  <c r="I903" i="24"/>
  <c r="I902" i="24"/>
  <c r="I901" i="24"/>
  <c r="I900" i="24"/>
  <c r="I899" i="24"/>
  <c r="I898" i="24"/>
  <c r="I897" i="24"/>
  <c r="I896" i="24"/>
  <c r="I895" i="24"/>
  <c r="I894" i="24"/>
  <c r="I893" i="24"/>
  <c r="I892" i="24"/>
  <c r="I891" i="24"/>
  <c r="I890" i="24"/>
  <c r="I889" i="24"/>
  <c r="I888" i="24"/>
  <c r="I887" i="24"/>
  <c r="I886" i="24"/>
  <c r="I885" i="24"/>
  <c r="I884" i="24"/>
  <c r="I883" i="24"/>
  <c r="I882" i="24"/>
  <c r="I881" i="24"/>
  <c r="I880" i="24"/>
  <c r="I879" i="24"/>
  <c r="I878" i="24"/>
  <c r="I877" i="24"/>
  <c r="I876" i="24"/>
  <c r="I875" i="24"/>
  <c r="I874" i="24"/>
  <c r="I873" i="24"/>
  <c r="I872" i="24"/>
  <c r="I871" i="24"/>
  <c r="I870" i="24"/>
  <c r="I869" i="24"/>
  <c r="I868" i="24"/>
  <c r="I867" i="24"/>
  <c r="I866" i="24"/>
  <c r="I865" i="24"/>
  <c r="I864" i="24"/>
  <c r="I863" i="24"/>
  <c r="I862" i="24"/>
  <c r="I861" i="24"/>
  <c r="I860" i="24"/>
  <c r="I859" i="24"/>
  <c r="I858" i="24"/>
  <c r="I857" i="24"/>
  <c r="I856" i="24"/>
  <c r="I855" i="24"/>
  <c r="I854" i="24"/>
  <c r="I853" i="24"/>
  <c r="I852" i="24"/>
  <c r="I851" i="24"/>
  <c r="I850" i="24"/>
  <c r="I849" i="24"/>
  <c r="I848" i="24"/>
  <c r="I847" i="24"/>
  <c r="I846" i="24"/>
  <c r="I845" i="24"/>
  <c r="I844" i="24"/>
  <c r="I843" i="24"/>
  <c r="I842" i="24"/>
  <c r="I841" i="24"/>
  <c r="I840" i="24"/>
  <c r="I839" i="24"/>
  <c r="I838" i="24"/>
  <c r="I837" i="24"/>
  <c r="I836" i="24"/>
  <c r="I835" i="24"/>
  <c r="I834" i="24"/>
  <c r="I833" i="24"/>
  <c r="I832" i="24"/>
  <c r="I831" i="24"/>
  <c r="I830" i="24"/>
  <c r="I829" i="24"/>
  <c r="I828" i="24"/>
  <c r="I827" i="24"/>
  <c r="I826" i="24"/>
  <c r="I825" i="24"/>
  <c r="I824" i="24"/>
  <c r="I823" i="24"/>
  <c r="I822" i="24"/>
  <c r="I821" i="24"/>
  <c r="I820" i="24"/>
  <c r="I819" i="24"/>
  <c r="I818" i="24"/>
  <c r="I817" i="24"/>
  <c r="I816" i="24"/>
  <c r="I815" i="24"/>
  <c r="I814" i="24"/>
  <c r="I813" i="24"/>
  <c r="I812" i="24"/>
  <c r="I811" i="24"/>
  <c r="I810" i="24"/>
  <c r="I809" i="24"/>
  <c r="I808" i="24"/>
  <c r="I805" i="24"/>
  <c r="I804" i="24"/>
  <c r="I802" i="24"/>
  <c r="I801" i="24"/>
  <c r="I800" i="24"/>
  <c r="I799" i="24"/>
  <c r="I798" i="24"/>
  <c r="I797" i="24"/>
  <c r="I796" i="24"/>
  <c r="I795" i="24"/>
  <c r="I794" i="24"/>
  <c r="I793" i="24"/>
  <c r="I792" i="24"/>
  <c r="I791" i="24"/>
  <c r="I790" i="24"/>
  <c r="I789" i="24"/>
  <c r="I788" i="24"/>
  <c r="I787" i="24"/>
  <c r="I786" i="24"/>
  <c r="I785" i="24"/>
  <c r="I784" i="24"/>
  <c r="I783" i="24"/>
  <c r="I782" i="24"/>
  <c r="I781" i="24"/>
  <c r="I780" i="24"/>
  <c r="I779" i="24"/>
  <c r="I778" i="24"/>
  <c r="I777" i="24"/>
  <c r="I776" i="24"/>
  <c r="I775" i="24"/>
  <c r="I774" i="24"/>
  <c r="I773" i="24"/>
  <c r="I772" i="24"/>
  <c r="I771" i="24"/>
  <c r="I770" i="24"/>
  <c r="I769" i="24"/>
  <c r="I768" i="24"/>
  <c r="I767" i="24"/>
  <c r="I766" i="24"/>
  <c r="I765" i="24"/>
  <c r="I764" i="24"/>
  <c r="I763" i="24"/>
  <c r="I762" i="24"/>
  <c r="I761" i="24"/>
  <c r="I760" i="24"/>
  <c r="I759" i="24"/>
  <c r="I758" i="24"/>
  <c r="I757" i="24"/>
  <c r="I756" i="24"/>
  <c r="I755" i="24"/>
  <c r="I754" i="24"/>
  <c r="I753" i="24"/>
  <c r="I752" i="24"/>
  <c r="I751" i="24"/>
  <c r="I750" i="24"/>
  <c r="I749" i="24"/>
  <c r="I748" i="24"/>
  <c r="I747" i="24"/>
  <c r="I746" i="24"/>
  <c r="I745" i="24"/>
  <c r="I744" i="24"/>
  <c r="I743" i="24"/>
  <c r="I742" i="24"/>
  <c r="I741" i="24"/>
  <c r="I740" i="24"/>
  <c r="I739" i="24"/>
  <c r="I738" i="24"/>
  <c r="I737" i="24"/>
  <c r="I736" i="24"/>
  <c r="I735" i="24"/>
  <c r="I734" i="24"/>
  <c r="I733" i="24"/>
  <c r="I732" i="24"/>
  <c r="I731" i="24"/>
  <c r="I730" i="24"/>
  <c r="I729" i="24"/>
  <c r="I728" i="24"/>
  <c r="I727" i="24"/>
  <c r="I726" i="24"/>
  <c r="I725" i="24"/>
  <c r="I724" i="24"/>
  <c r="I723" i="24"/>
  <c r="I722" i="24"/>
  <c r="I721" i="24"/>
  <c r="I720" i="24"/>
  <c r="I719" i="24"/>
  <c r="I718" i="24"/>
  <c r="I717" i="24"/>
  <c r="I716" i="24"/>
  <c r="I715" i="24"/>
  <c r="I714" i="24"/>
  <c r="I713" i="24"/>
  <c r="I712" i="24"/>
  <c r="I711" i="24"/>
  <c r="I710" i="24"/>
  <c r="I709" i="24"/>
  <c r="I708" i="24"/>
  <c r="I707" i="24"/>
  <c r="I706" i="24"/>
  <c r="I705" i="24"/>
  <c r="I703" i="24"/>
  <c r="I702" i="24"/>
  <c r="I701" i="24"/>
  <c r="I700" i="24"/>
  <c r="I698" i="24"/>
  <c r="I697" i="24"/>
  <c r="I696" i="24"/>
  <c r="I694" i="24"/>
  <c r="I693" i="24"/>
  <c r="I692" i="24"/>
  <c r="I691" i="24"/>
  <c r="I690" i="24"/>
  <c r="I689" i="24"/>
  <c r="I688" i="24"/>
  <c r="I687" i="24"/>
  <c r="I686" i="24"/>
  <c r="I685" i="24"/>
  <c r="I672" i="24"/>
  <c r="I671" i="24"/>
  <c r="I670" i="24"/>
  <c r="I669" i="24"/>
  <c r="I668" i="24"/>
  <c r="I667" i="24"/>
  <c r="I666" i="24"/>
  <c r="I665" i="24"/>
  <c r="I664" i="24"/>
  <c r="I663" i="24"/>
  <c r="I662" i="24"/>
  <c r="I661" i="24"/>
  <c r="I660" i="24"/>
  <c r="I659" i="24"/>
  <c r="I658" i="24"/>
  <c r="I657" i="24"/>
  <c r="I656" i="24"/>
  <c r="I655" i="24"/>
  <c r="I654" i="24"/>
  <c r="I653" i="24"/>
  <c r="I652" i="24"/>
  <c r="I651" i="24"/>
  <c r="I650" i="24"/>
  <c r="I649" i="24"/>
  <c r="I648" i="24"/>
  <c r="I647" i="24"/>
  <c r="I646" i="24"/>
  <c r="I645" i="24"/>
  <c r="I644" i="24"/>
  <c r="I643" i="24"/>
  <c r="I642" i="24"/>
  <c r="I641" i="24"/>
  <c r="I640" i="24"/>
  <c r="I639" i="24"/>
  <c r="I638" i="24"/>
  <c r="I637" i="24"/>
  <c r="I636" i="24"/>
  <c r="I635" i="24"/>
  <c r="I634" i="24"/>
  <c r="I633" i="24"/>
  <c r="I632" i="24"/>
  <c r="I631" i="24"/>
  <c r="I630" i="24"/>
  <c r="I629" i="24"/>
  <c r="I628" i="24"/>
  <c r="I627" i="24"/>
  <c r="I626" i="24"/>
  <c r="I625" i="24"/>
  <c r="I624" i="24"/>
  <c r="I623" i="24"/>
  <c r="I622" i="24"/>
  <c r="I621" i="24"/>
  <c r="I620" i="24"/>
  <c r="I619" i="24"/>
  <c r="I618" i="24"/>
  <c r="I617" i="24"/>
  <c r="I616" i="24"/>
  <c r="I615" i="24"/>
  <c r="I614" i="24"/>
  <c r="I613" i="24"/>
  <c r="I612" i="24"/>
  <c r="I611" i="24"/>
  <c r="I610" i="24"/>
  <c r="I609" i="24"/>
  <c r="I608" i="24"/>
  <c r="I607" i="24"/>
  <c r="I606" i="24"/>
  <c r="I605" i="24"/>
  <c r="I604" i="24"/>
  <c r="I603" i="24"/>
  <c r="I602" i="24"/>
  <c r="I601" i="24"/>
  <c r="I600" i="24"/>
  <c r="I599" i="24"/>
  <c r="I598" i="24"/>
  <c r="I597" i="24"/>
  <c r="I596" i="24"/>
  <c r="I595" i="24"/>
  <c r="I594" i="24"/>
  <c r="I593" i="24"/>
  <c r="I592" i="24"/>
  <c r="I591" i="24"/>
  <c r="I590" i="24"/>
  <c r="I589" i="24"/>
  <c r="I588" i="24"/>
  <c r="I587" i="24"/>
  <c r="I586" i="24"/>
  <c r="I585" i="24"/>
  <c r="I584" i="24"/>
  <c r="I583" i="24"/>
  <c r="I582" i="24"/>
  <c r="I581" i="24"/>
  <c r="I580" i="24"/>
  <c r="I579" i="24"/>
  <c r="I578" i="24"/>
  <c r="I577" i="24"/>
  <c r="I576" i="24"/>
  <c r="I575" i="24"/>
  <c r="I574" i="24"/>
  <c r="I573" i="24"/>
  <c r="I572" i="24"/>
  <c r="I571" i="24"/>
  <c r="I570" i="24"/>
  <c r="I569" i="24"/>
  <c r="I568" i="24"/>
  <c r="I567" i="24"/>
  <c r="I566" i="24"/>
  <c r="I565" i="24"/>
  <c r="I564" i="24"/>
  <c r="I563" i="24"/>
  <c r="I562" i="24"/>
  <c r="I561" i="24"/>
  <c r="I560" i="24"/>
  <c r="I559" i="24"/>
  <c r="I558" i="24"/>
  <c r="I557" i="24"/>
  <c r="I556" i="24"/>
  <c r="I555" i="24"/>
  <c r="I554" i="24"/>
  <c r="I553" i="24"/>
  <c r="I552" i="24"/>
  <c r="I551" i="24"/>
  <c r="I550" i="24"/>
  <c r="I549" i="24"/>
  <c r="I548" i="24"/>
  <c r="I547" i="24"/>
  <c r="I546" i="24"/>
  <c r="I545" i="24"/>
  <c r="I544" i="24"/>
  <c r="I543" i="24"/>
  <c r="I542" i="24"/>
  <c r="I541" i="24"/>
  <c r="I540" i="24"/>
  <c r="I539" i="24"/>
  <c r="I538" i="24"/>
  <c r="I537" i="24"/>
  <c r="I536" i="24"/>
  <c r="I535" i="24"/>
  <c r="I534" i="24"/>
  <c r="I533" i="24"/>
  <c r="I532" i="24"/>
  <c r="I531" i="24"/>
  <c r="I530" i="24"/>
  <c r="I529" i="24"/>
  <c r="I528" i="24"/>
  <c r="I527" i="24"/>
  <c r="I526" i="24"/>
  <c r="I525" i="24"/>
  <c r="I524" i="24"/>
  <c r="I523" i="24"/>
  <c r="I522" i="24"/>
  <c r="I521" i="24"/>
  <c r="I520" i="24"/>
  <c r="I519" i="24"/>
  <c r="I518" i="24"/>
  <c r="I517" i="24"/>
  <c r="I516" i="24"/>
  <c r="I515" i="24"/>
  <c r="I514" i="24"/>
  <c r="I513" i="24"/>
  <c r="I512" i="24"/>
  <c r="I511" i="24"/>
  <c r="I510" i="24"/>
  <c r="I509" i="24"/>
  <c r="I508" i="24"/>
  <c r="I507" i="24"/>
  <c r="I506" i="24"/>
  <c r="I505" i="24"/>
  <c r="I504" i="24"/>
  <c r="I503" i="24"/>
  <c r="I502" i="24"/>
  <c r="I501" i="24"/>
  <c r="I500" i="24"/>
  <c r="I499" i="24"/>
  <c r="I498" i="24"/>
  <c r="I497" i="24"/>
  <c r="I496" i="24"/>
  <c r="I495" i="24"/>
  <c r="I494" i="24"/>
  <c r="I493" i="24"/>
  <c r="I492" i="24"/>
  <c r="I491" i="24"/>
  <c r="I490" i="24"/>
  <c r="I489" i="24"/>
  <c r="I488" i="24"/>
  <c r="I487" i="24"/>
  <c r="I486" i="24"/>
  <c r="I485" i="24"/>
  <c r="I484" i="24"/>
  <c r="I483" i="24"/>
  <c r="I482" i="24"/>
  <c r="I481" i="24"/>
  <c r="I480" i="24"/>
  <c r="I479" i="24"/>
  <c r="I478" i="24"/>
  <c r="I477" i="24"/>
  <c r="I476" i="24"/>
  <c r="I475" i="24"/>
  <c r="I474" i="24"/>
  <c r="I473" i="24"/>
  <c r="I472" i="24"/>
  <c r="I471" i="24"/>
  <c r="I470" i="24"/>
  <c r="I469" i="24"/>
  <c r="I468" i="24"/>
  <c r="I467" i="24"/>
  <c r="I466" i="24"/>
  <c r="I465" i="24"/>
  <c r="I464" i="24"/>
  <c r="I463" i="24"/>
  <c r="I462" i="24"/>
  <c r="I461" i="24"/>
  <c r="I460" i="24"/>
  <c r="I459" i="24"/>
  <c r="I458" i="24"/>
  <c r="I457" i="24"/>
  <c r="I456" i="24"/>
  <c r="I455" i="24"/>
  <c r="I454" i="24"/>
  <c r="I453" i="24"/>
  <c r="I452" i="24"/>
  <c r="I451" i="24"/>
  <c r="I450" i="24"/>
  <c r="I449" i="24"/>
  <c r="I448" i="24"/>
  <c r="I447" i="24"/>
  <c r="I446" i="24"/>
  <c r="I445" i="24"/>
  <c r="I444" i="24"/>
  <c r="I443" i="24"/>
  <c r="I442" i="24"/>
  <c r="I441" i="24"/>
  <c r="I440" i="24"/>
  <c r="I439" i="24"/>
  <c r="I438" i="24"/>
  <c r="I437" i="24"/>
  <c r="I436" i="24"/>
  <c r="I435" i="24"/>
  <c r="I434" i="24"/>
  <c r="I433" i="24"/>
  <c r="I432" i="24"/>
  <c r="I431" i="24"/>
  <c r="I430" i="24"/>
  <c r="I429" i="24"/>
  <c r="I428" i="24"/>
  <c r="I427" i="24"/>
  <c r="I426" i="24"/>
  <c r="I425" i="24"/>
  <c r="I424" i="24"/>
  <c r="I423" i="24"/>
  <c r="I422" i="24"/>
  <c r="I421" i="24"/>
  <c r="I420" i="24"/>
  <c r="I419" i="24"/>
  <c r="I418" i="24"/>
  <c r="I417" i="24"/>
  <c r="I416" i="24"/>
  <c r="I415" i="24"/>
  <c r="I414" i="24"/>
  <c r="I413" i="24"/>
  <c r="I412" i="24"/>
  <c r="I411" i="24"/>
  <c r="I410" i="24"/>
  <c r="I409" i="24"/>
  <c r="I408" i="24"/>
  <c r="I407" i="24"/>
  <c r="I406" i="24"/>
  <c r="I405" i="24"/>
  <c r="I404" i="24"/>
  <c r="I403" i="24"/>
  <c r="I402" i="24"/>
  <c r="I401" i="24"/>
  <c r="I400" i="24"/>
  <c r="I399" i="24"/>
  <c r="I398" i="24"/>
  <c r="I397" i="24"/>
  <c r="I396" i="24"/>
  <c r="I395" i="24"/>
  <c r="I394" i="24"/>
  <c r="I393" i="24"/>
  <c r="I392" i="24"/>
  <c r="I391" i="24"/>
  <c r="I390" i="24"/>
  <c r="I389" i="24"/>
  <c r="I388" i="24"/>
  <c r="I387" i="24"/>
  <c r="I386" i="24"/>
  <c r="I385" i="24"/>
  <c r="I384" i="24"/>
  <c r="I383" i="24"/>
  <c r="I382" i="24"/>
  <c r="I381" i="24"/>
  <c r="I380" i="24"/>
  <c r="I379" i="24"/>
  <c r="I378" i="24"/>
  <c r="I377" i="24"/>
  <c r="I376" i="24"/>
  <c r="I375" i="24"/>
  <c r="I374" i="24"/>
  <c r="I373" i="24"/>
  <c r="I372" i="24"/>
  <c r="I371" i="24"/>
  <c r="I370" i="24"/>
  <c r="I369" i="24"/>
  <c r="I368" i="24"/>
  <c r="I367" i="24"/>
  <c r="I366" i="24"/>
  <c r="I365" i="24"/>
  <c r="I364" i="24"/>
  <c r="I363" i="24"/>
  <c r="I362" i="24"/>
  <c r="I361" i="24"/>
  <c r="I360" i="24"/>
  <c r="I359" i="24"/>
  <c r="I358" i="24"/>
  <c r="I357" i="24"/>
  <c r="I356" i="24"/>
  <c r="I355" i="24"/>
  <c r="I354" i="24"/>
  <c r="I353" i="24"/>
  <c r="I352" i="24"/>
  <c r="I351" i="24"/>
  <c r="I350" i="24"/>
  <c r="I349" i="24"/>
  <c r="I348" i="24"/>
  <c r="I347" i="24"/>
  <c r="I346" i="24"/>
  <c r="I345" i="24"/>
  <c r="I344" i="24"/>
  <c r="I343" i="24"/>
  <c r="I342" i="24"/>
  <c r="I341" i="24"/>
  <c r="I340" i="24"/>
  <c r="I339" i="24"/>
  <c r="I338" i="24"/>
  <c r="I337" i="24"/>
  <c r="I336" i="24"/>
  <c r="I335" i="24"/>
  <c r="I334" i="24"/>
  <c r="I333" i="24"/>
  <c r="I332" i="24"/>
  <c r="I331" i="24"/>
  <c r="I330" i="24"/>
  <c r="I329" i="24"/>
  <c r="I328" i="24"/>
  <c r="I327" i="24"/>
  <c r="I326" i="24"/>
  <c r="I325" i="24"/>
  <c r="I324" i="24"/>
  <c r="I323" i="24"/>
  <c r="I322" i="24"/>
  <c r="I321" i="24"/>
  <c r="I320" i="24"/>
  <c r="I319" i="24"/>
  <c r="I318" i="24"/>
  <c r="I317" i="24"/>
  <c r="I316" i="24"/>
  <c r="I315" i="24"/>
  <c r="I314" i="24"/>
  <c r="I313" i="24"/>
  <c r="I312" i="24"/>
  <c r="I311" i="24"/>
  <c r="I310" i="24"/>
  <c r="I309" i="24"/>
  <c r="I308" i="24"/>
  <c r="I307" i="24"/>
  <c r="I306" i="24"/>
  <c r="I305" i="24"/>
  <c r="I304" i="24"/>
  <c r="I303" i="24"/>
  <c r="I302" i="24"/>
  <c r="I301" i="24"/>
  <c r="I300" i="24"/>
  <c r="I299" i="24"/>
  <c r="I298" i="24"/>
  <c r="I297" i="24"/>
  <c r="I296" i="24"/>
  <c r="I295" i="24"/>
  <c r="I294" i="24"/>
  <c r="I293" i="24"/>
  <c r="I292" i="24"/>
  <c r="I291" i="24"/>
  <c r="I290" i="24"/>
  <c r="I289" i="24"/>
  <c r="I288" i="24"/>
  <c r="I287" i="24"/>
  <c r="I286" i="24"/>
  <c r="I284" i="24"/>
  <c r="I283" i="24"/>
  <c r="I282" i="24"/>
  <c r="I281" i="24"/>
  <c r="I280" i="24"/>
  <c r="I279" i="24"/>
  <c r="I278" i="24"/>
  <c r="I277" i="24"/>
  <c r="I276" i="24"/>
  <c r="I275" i="24"/>
  <c r="I273" i="24"/>
  <c r="I272" i="24"/>
  <c r="I271" i="24"/>
  <c r="I269" i="24"/>
  <c r="I268" i="24"/>
  <c r="I267" i="24"/>
  <c r="I266" i="24"/>
  <c r="I264" i="24"/>
  <c r="I263" i="24"/>
  <c r="I262" i="24"/>
  <c r="I260" i="24"/>
  <c r="I259" i="24"/>
  <c r="I258" i="24"/>
  <c r="I257" i="24"/>
  <c r="I256" i="24"/>
  <c r="I255" i="24"/>
  <c r="I249" i="24"/>
  <c r="I248" i="24"/>
  <c r="I247" i="24"/>
  <c r="I243" i="24"/>
  <c r="I242" i="24"/>
  <c r="I241" i="24"/>
  <c r="I240" i="24"/>
  <c r="I239" i="24"/>
  <c r="I238" i="24"/>
  <c r="I237" i="24"/>
  <c r="I236" i="24"/>
  <c r="I235" i="24"/>
  <c r="I234" i="24"/>
  <c r="I233" i="24"/>
  <c r="I232" i="24"/>
  <c r="I231" i="24"/>
  <c r="I230" i="24"/>
  <c r="I228" i="24"/>
  <c r="I227" i="24"/>
  <c r="I226" i="24"/>
  <c r="I225" i="24"/>
  <c r="I224" i="24"/>
  <c r="I223" i="24"/>
  <c r="I222" i="24"/>
  <c r="I221" i="24"/>
  <c r="I220" i="24"/>
  <c r="I219" i="24"/>
  <c r="I218" i="24"/>
  <c r="I217" i="24"/>
  <c r="I216" i="24"/>
  <c r="I215" i="24"/>
  <c r="I214" i="24"/>
  <c r="I213" i="24"/>
  <c r="I212" i="24"/>
  <c r="I211" i="24"/>
  <c r="I210" i="24"/>
  <c r="I209" i="24"/>
  <c r="I208" i="24"/>
  <c r="I207" i="24"/>
  <c r="I206" i="24"/>
  <c r="I205" i="24"/>
  <c r="I204" i="24"/>
  <c r="I203" i="24"/>
  <c r="I202" i="24"/>
  <c r="I201" i="24"/>
  <c r="I200" i="24"/>
  <c r="I199" i="24"/>
  <c r="I198" i="24"/>
  <c r="I197" i="24"/>
  <c r="I196" i="24"/>
  <c r="I195" i="24"/>
  <c r="I194" i="24"/>
  <c r="I193" i="24"/>
  <c r="I192" i="24"/>
  <c r="I191" i="24"/>
  <c r="I190" i="24"/>
  <c r="I189" i="24"/>
  <c r="I188" i="24"/>
  <c r="I187" i="24"/>
  <c r="I186" i="24"/>
  <c r="I185" i="24"/>
  <c r="I184" i="24"/>
  <c r="I183" i="24"/>
  <c r="I182" i="24"/>
  <c r="I181" i="24"/>
  <c r="I180" i="24"/>
  <c r="I179" i="24"/>
  <c r="I178" i="24"/>
  <c r="I177" i="24"/>
  <c r="I176" i="24"/>
  <c r="I175" i="24"/>
  <c r="I174" i="24"/>
  <c r="I173" i="24"/>
  <c r="I172" i="24"/>
  <c r="I171" i="24"/>
  <c r="I170" i="24"/>
  <c r="I169" i="24"/>
  <c r="I168" i="24"/>
  <c r="I167" i="24"/>
  <c r="I166" i="24"/>
  <c r="I165" i="24"/>
  <c r="I164" i="24"/>
  <c r="I163" i="24"/>
  <c r="I162" i="24"/>
  <c r="I161" i="24"/>
  <c r="I160" i="24"/>
  <c r="I159" i="24"/>
  <c r="I158" i="24"/>
  <c r="I157" i="24"/>
  <c r="I156" i="24"/>
  <c r="I155" i="24"/>
  <c r="I154" i="24"/>
  <c r="I153" i="24"/>
  <c r="I152" i="24"/>
  <c r="I151" i="24"/>
  <c r="I150" i="24"/>
  <c r="I149" i="24"/>
  <c r="I148" i="24"/>
  <c r="I147" i="24"/>
  <c r="I146" i="24"/>
  <c r="I145" i="24"/>
  <c r="I144" i="24"/>
  <c r="I143" i="24"/>
  <c r="I142" i="24"/>
  <c r="I141" i="24"/>
  <c r="I140" i="24"/>
  <c r="I139" i="24"/>
  <c r="I138" i="24"/>
  <c r="I137" i="24"/>
  <c r="I136" i="24"/>
  <c r="I135" i="24"/>
  <c r="I134" i="24"/>
  <c r="I133" i="24"/>
  <c r="I132" i="24"/>
  <c r="I131" i="24"/>
  <c r="I130" i="24"/>
  <c r="I129" i="24"/>
  <c r="I128" i="24"/>
  <c r="I127" i="24"/>
  <c r="I126" i="24"/>
  <c r="I125" i="24"/>
  <c r="I124" i="24"/>
  <c r="I123" i="24"/>
  <c r="I122" i="24"/>
  <c r="I121" i="24"/>
  <c r="I120" i="24"/>
  <c r="I119" i="24"/>
  <c r="I118" i="24"/>
  <c r="I117" i="24"/>
  <c r="I116" i="24"/>
  <c r="I115" i="24"/>
  <c r="I114" i="24"/>
  <c r="I113" i="24"/>
  <c r="I112" i="24"/>
  <c r="I111" i="24"/>
  <c r="I110" i="24"/>
  <c r="I109" i="24"/>
  <c r="I108" i="24"/>
  <c r="I107" i="24"/>
  <c r="I106" i="24"/>
  <c r="I105" i="24"/>
  <c r="I104" i="24"/>
  <c r="I103" i="24"/>
  <c r="I102" i="24"/>
  <c r="I101" i="24"/>
  <c r="I100" i="24"/>
  <c r="I99" i="24"/>
  <c r="I98" i="24"/>
  <c r="I97" i="24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1123" i="23"/>
  <c r="I1122" i="23"/>
  <c r="I1121" i="23"/>
  <c r="I1120" i="23"/>
  <c r="I1119" i="23"/>
  <c r="I1118" i="23"/>
  <c r="I1117" i="23"/>
  <c r="I1116" i="23"/>
  <c r="I1115" i="23"/>
  <c r="I1114" i="23"/>
  <c r="I1113" i="23"/>
  <c r="I1112" i="23"/>
  <c r="I1111" i="23"/>
  <c r="I1110" i="23"/>
  <c r="I1109" i="23"/>
  <c r="I1108" i="23"/>
  <c r="I1107" i="23"/>
  <c r="I1106" i="23"/>
  <c r="I1105" i="23"/>
  <c r="I1104" i="23"/>
  <c r="I1103" i="23"/>
  <c r="I1102" i="23"/>
  <c r="I1101" i="23"/>
  <c r="I1100" i="23"/>
  <c r="I1099" i="23"/>
  <c r="I1098" i="23"/>
  <c r="I1097" i="23"/>
  <c r="I1096" i="23"/>
  <c r="I1095" i="23"/>
  <c r="I1094" i="23"/>
  <c r="I1093" i="23"/>
  <c r="I1092" i="23"/>
  <c r="I1091" i="23"/>
  <c r="I1090" i="23"/>
  <c r="I1089" i="23"/>
  <c r="I1088" i="23"/>
  <c r="I1087" i="23"/>
  <c r="I1086" i="23"/>
  <c r="I1085" i="23"/>
  <c r="I1084" i="23"/>
  <c r="I1083" i="23"/>
  <c r="I1082" i="23"/>
  <c r="I1081" i="23"/>
  <c r="I1080" i="23"/>
  <c r="I1079" i="23"/>
  <c r="I1078" i="23"/>
  <c r="I1077" i="23"/>
  <c r="I1076" i="23"/>
  <c r="I1075" i="23"/>
  <c r="I1074" i="23"/>
  <c r="I1073" i="23"/>
  <c r="I1072" i="23"/>
  <c r="I1071" i="23"/>
  <c r="I1070" i="23"/>
  <c r="I1069" i="23"/>
  <c r="I1068" i="23"/>
  <c r="I1067" i="23"/>
  <c r="I1066" i="23"/>
  <c r="I1065" i="23"/>
  <c r="I1064" i="23"/>
  <c r="I1063" i="23"/>
  <c r="I1062" i="23"/>
  <c r="I1061" i="23"/>
  <c r="I1060" i="23"/>
  <c r="I1059" i="23"/>
  <c r="I1058" i="23"/>
  <c r="I1057" i="23"/>
  <c r="I1056" i="23"/>
  <c r="I1055" i="23"/>
  <c r="I1054" i="23"/>
  <c r="I1053" i="23"/>
  <c r="I1052" i="23"/>
  <c r="I1051" i="23"/>
  <c r="I1050" i="23"/>
  <c r="I1049" i="23"/>
  <c r="I1048" i="23"/>
  <c r="I1047" i="23"/>
  <c r="I1046" i="23"/>
  <c r="I1045" i="23"/>
  <c r="I1044" i="23"/>
  <c r="I1043" i="23"/>
  <c r="I1042" i="23"/>
  <c r="I1041" i="23"/>
  <c r="I1040" i="23"/>
  <c r="I1039" i="23"/>
  <c r="I1038" i="23"/>
  <c r="I1037" i="23"/>
  <c r="I1036" i="23"/>
  <c r="I1035" i="23"/>
  <c r="I1034" i="23"/>
  <c r="I1033" i="23"/>
  <c r="I1032" i="23"/>
  <c r="I1031" i="23"/>
  <c r="I1030" i="23"/>
  <c r="I1029" i="23"/>
  <c r="I1028" i="23"/>
  <c r="I1027" i="23"/>
  <c r="I1026" i="23"/>
  <c r="I1025" i="23"/>
  <c r="I1024" i="23"/>
  <c r="I1023" i="23"/>
  <c r="I1022" i="23"/>
  <c r="I1021" i="23"/>
  <c r="I1020" i="23"/>
  <c r="I1019" i="23"/>
  <c r="I1018" i="23"/>
  <c r="I1017" i="23"/>
  <c r="I1016" i="23"/>
  <c r="I1015" i="23"/>
  <c r="I1014" i="23"/>
  <c r="I1013" i="23"/>
  <c r="I1012" i="23"/>
  <c r="I1011" i="23"/>
  <c r="I1010" i="23"/>
  <c r="I1009" i="23"/>
  <c r="I1008" i="23"/>
  <c r="I1007" i="23"/>
  <c r="I1006" i="23"/>
  <c r="I1005" i="23"/>
  <c r="I1004" i="23"/>
  <c r="I1003" i="23"/>
  <c r="I1002" i="23"/>
  <c r="I1001" i="23"/>
  <c r="I1000" i="23"/>
  <c r="I999" i="23"/>
  <c r="I998" i="23"/>
  <c r="I997" i="23"/>
  <c r="I996" i="23"/>
  <c r="I995" i="23"/>
  <c r="I994" i="23"/>
  <c r="I993" i="23"/>
  <c r="I992" i="23"/>
  <c r="I991" i="23"/>
  <c r="I990" i="23"/>
  <c r="I989" i="23"/>
  <c r="I988" i="23"/>
  <c r="I987" i="23"/>
  <c r="I984" i="23"/>
  <c r="I983" i="23"/>
  <c r="I982" i="23"/>
  <c r="I981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I933" i="23"/>
  <c r="I932" i="23"/>
  <c r="I931" i="23"/>
  <c r="I930" i="23"/>
  <c r="I929" i="23"/>
  <c r="I928" i="23"/>
  <c r="I927" i="23"/>
  <c r="I926" i="23"/>
  <c r="I925" i="23"/>
  <c r="I924" i="23"/>
  <c r="I923" i="23"/>
  <c r="I922" i="23"/>
  <c r="I921" i="23"/>
  <c r="I920" i="23"/>
  <c r="I919" i="23"/>
  <c r="I918" i="23"/>
  <c r="I917" i="23"/>
  <c r="I916" i="23"/>
  <c r="I915" i="23"/>
  <c r="I914" i="23"/>
  <c r="I913" i="23"/>
  <c r="I912" i="23"/>
  <c r="I911" i="23"/>
  <c r="I910" i="23"/>
  <c r="I909" i="23"/>
  <c r="I908" i="23"/>
  <c r="I907" i="23"/>
  <c r="I906" i="23"/>
  <c r="I905" i="23"/>
  <c r="I904" i="23"/>
  <c r="I903" i="23"/>
  <c r="I902" i="23"/>
  <c r="I901" i="23"/>
  <c r="I900" i="23"/>
  <c r="I899" i="23"/>
  <c r="I898" i="23"/>
  <c r="I897" i="23"/>
  <c r="I896" i="23"/>
  <c r="I895" i="23"/>
  <c r="I894" i="23"/>
  <c r="I893" i="23"/>
  <c r="I892" i="23"/>
  <c r="I891" i="23"/>
  <c r="I890" i="23"/>
  <c r="I889" i="23"/>
  <c r="I888" i="23"/>
  <c r="I887" i="23"/>
  <c r="I886" i="23"/>
  <c r="I885" i="23"/>
  <c r="I884" i="23"/>
  <c r="I883" i="23"/>
  <c r="I882" i="23"/>
  <c r="I881" i="23"/>
  <c r="I880" i="23"/>
  <c r="I879" i="23"/>
  <c r="I878" i="23"/>
  <c r="I877" i="23"/>
  <c r="I876" i="23"/>
  <c r="I875" i="23"/>
  <c r="I874" i="23"/>
  <c r="I873" i="23"/>
  <c r="I872" i="23"/>
  <c r="I871" i="23"/>
  <c r="I870" i="23"/>
  <c r="I869" i="23"/>
  <c r="I868" i="23"/>
  <c r="I867" i="23"/>
  <c r="I866" i="23"/>
  <c r="I865" i="23"/>
  <c r="I864" i="23"/>
  <c r="I863" i="23"/>
  <c r="I862" i="23"/>
  <c r="I861" i="23"/>
  <c r="I860" i="23"/>
  <c r="I859" i="23"/>
  <c r="I858" i="23"/>
  <c r="I857" i="23"/>
  <c r="I856" i="23"/>
  <c r="I855" i="23"/>
  <c r="I854" i="23"/>
  <c r="I853" i="23"/>
  <c r="I852" i="23"/>
  <c r="I851" i="23"/>
  <c r="I850" i="23"/>
  <c r="I849" i="23"/>
  <c r="I848" i="23"/>
  <c r="I847" i="23"/>
  <c r="I846" i="23"/>
  <c r="I845" i="23"/>
  <c r="I844" i="23"/>
  <c r="I843" i="23"/>
  <c r="I842" i="23"/>
  <c r="I841" i="23"/>
  <c r="I840" i="23"/>
  <c r="I839" i="23"/>
  <c r="I838" i="23"/>
  <c r="I837" i="23"/>
  <c r="I836" i="23"/>
  <c r="I835" i="23"/>
  <c r="I834" i="23"/>
  <c r="I833" i="23"/>
  <c r="I832" i="23"/>
  <c r="I831" i="23"/>
  <c r="I830" i="23"/>
  <c r="I829" i="23"/>
  <c r="I828" i="23"/>
  <c r="I827" i="23"/>
  <c r="I826" i="23"/>
  <c r="I825" i="23"/>
  <c r="I824" i="23"/>
  <c r="I823" i="23"/>
  <c r="I822" i="23"/>
  <c r="I821" i="23"/>
  <c r="I820" i="23"/>
  <c r="I819" i="23"/>
  <c r="I818" i="23"/>
  <c r="I817" i="23"/>
  <c r="I816" i="23"/>
  <c r="I815" i="23"/>
  <c r="I814" i="23"/>
  <c r="I813" i="23"/>
  <c r="I812" i="23"/>
  <c r="I811" i="23"/>
  <c r="I810" i="23"/>
  <c r="I809" i="23"/>
  <c r="I808" i="23"/>
  <c r="I805" i="23"/>
  <c r="I804" i="23"/>
  <c r="I802" i="23"/>
  <c r="I801" i="23"/>
  <c r="I800" i="23"/>
  <c r="I799" i="23"/>
  <c r="I798" i="23"/>
  <c r="I797" i="23"/>
  <c r="I796" i="23"/>
  <c r="I795" i="23"/>
  <c r="I794" i="23"/>
  <c r="I793" i="23"/>
  <c r="I792" i="23"/>
  <c r="I791" i="23"/>
  <c r="I790" i="23"/>
  <c r="I789" i="23"/>
  <c r="I788" i="23"/>
  <c r="I787" i="23"/>
  <c r="I786" i="23"/>
  <c r="I785" i="23"/>
  <c r="I784" i="23"/>
  <c r="I783" i="23"/>
  <c r="I782" i="23"/>
  <c r="I781" i="23"/>
  <c r="I780" i="23"/>
  <c r="I779" i="23"/>
  <c r="I778" i="23"/>
  <c r="I777" i="23"/>
  <c r="I776" i="23"/>
  <c r="I775" i="23"/>
  <c r="I774" i="23"/>
  <c r="I773" i="23"/>
  <c r="I772" i="23"/>
  <c r="I771" i="23"/>
  <c r="I770" i="23"/>
  <c r="I769" i="23"/>
  <c r="I768" i="23"/>
  <c r="I767" i="23"/>
  <c r="I766" i="23"/>
  <c r="I765" i="23"/>
  <c r="I764" i="23"/>
  <c r="I763" i="23"/>
  <c r="I762" i="23"/>
  <c r="I761" i="23"/>
  <c r="I760" i="23"/>
  <c r="I759" i="23"/>
  <c r="I758" i="23"/>
  <c r="I757" i="23"/>
  <c r="I756" i="23"/>
  <c r="I755" i="23"/>
  <c r="I754" i="23"/>
  <c r="I753" i="23"/>
  <c r="I752" i="23"/>
  <c r="I751" i="23"/>
  <c r="I750" i="23"/>
  <c r="I749" i="23"/>
  <c r="I748" i="23"/>
  <c r="I747" i="23"/>
  <c r="I746" i="23"/>
  <c r="I745" i="23"/>
  <c r="I744" i="23"/>
  <c r="I743" i="23"/>
  <c r="I742" i="23"/>
  <c r="I741" i="23"/>
  <c r="I740" i="23"/>
  <c r="I739" i="23"/>
  <c r="I738" i="23"/>
  <c r="I737" i="23"/>
  <c r="I736" i="23"/>
  <c r="I735" i="23"/>
  <c r="I734" i="23"/>
  <c r="I733" i="23"/>
  <c r="I732" i="23"/>
  <c r="I731" i="23"/>
  <c r="I730" i="23"/>
  <c r="I729" i="23"/>
  <c r="I728" i="23"/>
  <c r="I727" i="23"/>
  <c r="I726" i="23"/>
  <c r="I725" i="23"/>
  <c r="I724" i="23"/>
  <c r="I723" i="23"/>
  <c r="I722" i="23"/>
  <c r="I721" i="23"/>
  <c r="I720" i="23"/>
  <c r="I719" i="23"/>
  <c r="I718" i="23"/>
  <c r="I717" i="23"/>
  <c r="I716" i="23"/>
  <c r="I715" i="23"/>
  <c r="I714" i="23"/>
  <c r="I713" i="23"/>
  <c r="I712" i="23"/>
  <c r="I711" i="23"/>
  <c r="I710" i="23"/>
  <c r="I709" i="23"/>
  <c r="I708" i="23"/>
  <c r="I707" i="23"/>
  <c r="I706" i="23"/>
  <c r="I705" i="23"/>
  <c r="I703" i="23"/>
  <c r="I702" i="23"/>
  <c r="I701" i="23"/>
  <c r="I700" i="23"/>
  <c r="I698" i="23"/>
  <c r="I697" i="23"/>
  <c r="I696" i="23"/>
  <c r="I694" i="23"/>
  <c r="I693" i="23"/>
  <c r="I692" i="23"/>
  <c r="I691" i="23"/>
  <c r="I690" i="23"/>
  <c r="I689" i="23"/>
  <c r="I688" i="23"/>
  <c r="I687" i="23"/>
  <c r="I686" i="23"/>
  <c r="I685" i="23"/>
  <c r="I672" i="23"/>
  <c r="I671" i="23"/>
  <c r="I670" i="23"/>
  <c r="I669" i="23"/>
  <c r="I668" i="23"/>
  <c r="I667" i="23"/>
  <c r="I666" i="23"/>
  <c r="I665" i="23"/>
  <c r="I664" i="23"/>
  <c r="I663" i="23"/>
  <c r="I662" i="23"/>
  <c r="I661" i="23"/>
  <c r="I660" i="23"/>
  <c r="I659" i="23"/>
  <c r="I658" i="23"/>
  <c r="I657" i="23"/>
  <c r="I656" i="23"/>
  <c r="I655" i="23"/>
  <c r="I654" i="23"/>
  <c r="I653" i="23"/>
  <c r="I652" i="23"/>
  <c r="I651" i="23"/>
  <c r="I650" i="23"/>
  <c r="I649" i="23"/>
  <c r="I648" i="23"/>
  <c r="I647" i="23"/>
  <c r="I646" i="23"/>
  <c r="I645" i="23"/>
  <c r="I644" i="23"/>
  <c r="I643" i="23"/>
  <c r="I642" i="23"/>
  <c r="I641" i="23"/>
  <c r="I640" i="23"/>
  <c r="I639" i="23"/>
  <c r="I638" i="23"/>
  <c r="I637" i="23"/>
  <c r="I636" i="23"/>
  <c r="I635" i="23"/>
  <c r="I634" i="23"/>
  <c r="I633" i="23"/>
  <c r="I632" i="23"/>
  <c r="I631" i="23"/>
  <c r="I630" i="23"/>
  <c r="I629" i="23"/>
  <c r="I628" i="23"/>
  <c r="I627" i="23"/>
  <c r="I626" i="23"/>
  <c r="I625" i="23"/>
  <c r="I624" i="23"/>
  <c r="I623" i="23"/>
  <c r="I622" i="23"/>
  <c r="I621" i="23"/>
  <c r="I620" i="23"/>
  <c r="I619" i="23"/>
  <c r="I618" i="23"/>
  <c r="I617" i="23"/>
  <c r="I616" i="23"/>
  <c r="I615" i="23"/>
  <c r="I614" i="23"/>
  <c r="I613" i="23"/>
  <c r="I612" i="23"/>
  <c r="I611" i="23"/>
  <c r="I610" i="23"/>
  <c r="I609" i="23"/>
  <c r="I608" i="23"/>
  <c r="I607" i="23"/>
  <c r="I606" i="23"/>
  <c r="I605" i="23"/>
  <c r="I604" i="23"/>
  <c r="I603" i="23"/>
  <c r="I602" i="23"/>
  <c r="I601" i="23"/>
  <c r="I600" i="23"/>
  <c r="I599" i="23"/>
  <c r="I598" i="23"/>
  <c r="I597" i="23"/>
  <c r="I596" i="23"/>
  <c r="I595" i="23"/>
  <c r="I594" i="23"/>
  <c r="I593" i="23"/>
  <c r="I592" i="23"/>
  <c r="I591" i="23"/>
  <c r="I590" i="23"/>
  <c r="I589" i="23"/>
  <c r="I588" i="23"/>
  <c r="I587" i="23"/>
  <c r="I586" i="23"/>
  <c r="I585" i="23"/>
  <c r="I584" i="23"/>
  <c r="I583" i="23"/>
  <c r="I582" i="23"/>
  <c r="I581" i="23"/>
  <c r="I580" i="23"/>
  <c r="I579" i="23"/>
  <c r="I578" i="23"/>
  <c r="I577" i="23"/>
  <c r="I576" i="23"/>
  <c r="I575" i="23"/>
  <c r="I574" i="23"/>
  <c r="I573" i="23"/>
  <c r="I572" i="23"/>
  <c r="I571" i="23"/>
  <c r="I570" i="23"/>
  <c r="I569" i="23"/>
  <c r="I568" i="23"/>
  <c r="I567" i="23"/>
  <c r="I566" i="23"/>
  <c r="I565" i="23"/>
  <c r="I564" i="23"/>
  <c r="I563" i="23"/>
  <c r="I562" i="23"/>
  <c r="I561" i="23"/>
  <c r="I560" i="23"/>
  <c r="I559" i="23"/>
  <c r="I558" i="23"/>
  <c r="I557" i="23"/>
  <c r="I556" i="23"/>
  <c r="I555" i="23"/>
  <c r="I554" i="23"/>
  <c r="I553" i="23"/>
  <c r="I552" i="23"/>
  <c r="I551" i="23"/>
  <c r="I550" i="23"/>
  <c r="I549" i="23"/>
  <c r="I548" i="23"/>
  <c r="I547" i="23"/>
  <c r="I546" i="23"/>
  <c r="I545" i="23"/>
  <c r="I544" i="23"/>
  <c r="I543" i="23"/>
  <c r="I542" i="23"/>
  <c r="I541" i="23"/>
  <c r="I540" i="23"/>
  <c r="I539" i="23"/>
  <c r="I538" i="23"/>
  <c r="I537" i="23"/>
  <c r="I536" i="23"/>
  <c r="I535" i="23"/>
  <c r="I534" i="23"/>
  <c r="I533" i="23"/>
  <c r="I532" i="23"/>
  <c r="I531" i="23"/>
  <c r="I530" i="23"/>
  <c r="I529" i="23"/>
  <c r="I528" i="23"/>
  <c r="I527" i="23"/>
  <c r="I526" i="23"/>
  <c r="I525" i="23"/>
  <c r="I524" i="23"/>
  <c r="I523" i="23"/>
  <c r="I522" i="23"/>
  <c r="I521" i="23"/>
  <c r="I520" i="23"/>
  <c r="I519" i="23"/>
  <c r="I518" i="23"/>
  <c r="I517" i="23"/>
  <c r="I516" i="23"/>
  <c r="I515" i="23"/>
  <c r="I514" i="23"/>
  <c r="I513" i="23"/>
  <c r="I512" i="23"/>
  <c r="I511" i="23"/>
  <c r="I510" i="23"/>
  <c r="I509" i="23"/>
  <c r="I508" i="23"/>
  <c r="I507" i="23"/>
  <c r="I506" i="23"/>
  <c r="I505" i="23"/>
  <c r="I504" i="23"/>
  <c r="I503" i="23"/>
  <c r="I502" i="23"/>
  <c r="I501" i="23"/>
  <c r="I500" i="23"/>
  <c r="I499" i="23"/>
  <c r="I498" i="23"/>
  <c r="I497" i="23"/>
  <c r="I496" i="23"/>
  <c r="I495" i="23"/>
  <c r="I494" i="23"/>
  <c r="I493" i="23"/>
  <c r="I492" i="23"/>
  <c r="I491" i="23"/>
  <c r="I490" i="23"/>
  <c r="I489" i="23"/>
  <c r="I488" i="23"/>
  <c r="I487" i="23"/>
  <c r="I486" i="23"/>
  <c r="I485" i="23"/>
  <c r="I484" i="23"/>
  <c r="I483" i="23"/>
  <c r="I482" i="23"/>
  <c r="I481" i="23"/>
  <c r="I480" i="23"/>
  <c r="I479" i="23"/>
  <c r="I478" i="23"/>
  <c r="I477" i="23"/>
  <c r="I476" i="23"/>
  <c r="I475" i="23"/>
  <c r="I474" i="23"/>
  <c r="I473" i="23"/>
  <c r="I472" i="23"/>
  <c r="I471" i="23"/>
  <c r="I470" i="23"/>
  <c r="I469" i="23"/>
  <c r="I468" i="23"/>
  <c r="I467" i="23"/>
  <c r="I466" i="23"/>
  <c r="I465" i="23"/>
  <c r="I464" i="23"/>
  <c r="I463" i="23"/>
  <c r="I462" i="23"/>
  <c r="I461" i="23"/>
  <c r="I460" i="23"/>
  <c r="I459" i="23"/>
  <c r="I458" i="23"/>
  <c r="I457" i="23"/>
  <c r="I456" i="23"/>
  <c r="I455" i="23"/>
  <c r="I454" i="23"/>
  <c r="I453" i="23"/>
  <c r="I452" i="23"/>
  <c r="I451" i="23"/>
  <c r="I450" i="23"/>
  <c r="I449" i="23"/>
  <c r="I448" i="23"/>
  <c r="I447" i="23"/>
  <c r="I446" i="23"/>
  <c r="I445" i="23"/>
  <c r="I444" i="23"/>
  <c r="I443" i="23"/>
  <c r="I442" i="23"/>
  <c r="I441" i="23"/>
  <c r="I440" i="23"/>
  <c r="I439" i="23"/>
  <c r="I438" i="23"/>
  <c r="I437" i="23"/>
  <c r="I436" i="23"/>
  <c r="I435" i="23"/>
  <c r="I434" i="23"/>
  <c r="I433" i="23"/>
  <c r="I432" i="23"/>
  <c r="I431" i="23"/>
  <c r="I430" i="23"/>
  <c r="I429" i="23"/>
  <c r="I428" i="23"/>
  <c r="I427" i="23"/>
  <c r="I426" i="23"/>
  <c r="I425" i="23"/>
  <c r="I424" i="23"/>
  <c r="I423" i="23"/>
  <c r="I422" i="23"/>
  <c r="I421" i="23"/>
  <c r="I420" i="23"/>
  <c r="I419" i="23"/>
  <c r="I418" i="23"/>
  <c r="I417" i="23"/>
  <c r="I416" i="23"/>
  <c r="I415" i="23"/>
  <c r="I414" i="23"/>
  <c r="I413" i="23"/>
  <c r="I412" i="23"/>
  <c r="I411" i="23"/>
  <c r="I410" i="23"/>
  <c r="I409" i="23"/>
  <c r="I408" i="23"/>
  <c r="I407" i="23"/>
  <c r="I406" i="23"/>
  <c r="I405" i="23"/>
  <c r="I404" i="23"/>
  <c r="I403" i="23"/>
  <c r="I402" i="23"/>
  <c r="I401" i="23"/>
  <c r="I400" i="23"/>
  <c r="I399" i="23"/>
  <c r="I398" i="23"/>
  <c r="I397" i="23"/>
  <c r="I396" i="23"/>
  <c r="I395" i="23"/>
  <c r="I394" i="23"/>
  <c r="I393" i="23"/>
  <c r="I392" i="23"/>
  <c r="I391" i="23"/>
  <c r="I390" i="23"/>
  <c r="I389" i="23"/>
  <c r="I388" i="23"/>
  <c r="I387" i="23"/>
  <c r="I386" i="23"/>
  <c r="I385" i="23"/>
  <c r="I384" i="23"/>
  <c r="I383" i="23"/>
  <c r="I382" i="23"/>
  <c r="I381" i="23"/>
  <c r="I380" i="23"/>
  <c r="I379" i="23"/>
  <c r="I378" i="23"/>
  <c r="I377" i="23"/>
  <c r="I376" i="23"/>
  <c r="I375" i="23"/>
  <c r="I374" i="23"/>
  <c r="I373" i="23"/>
  <c r="I372" i="23"/>
  <c r="I371" i="23"/>
  <c r="I370" i="23"/>
  <c r="I369" i="23"/>
  <c r="I368" i="23"/>
  <c r="I367" i="23"/>
  <c r="I366" i="23"/>
  <c r="I365" i="23"/>
  <c r="I364" i="23"/>
  <c r="I363" i="23"/>
  <c r="I362" i="23"/>
  <c r="I361" i="23"/>
  <c r="I360" i="23"/>
  <c r="I359" i="23"/>
  <c r="I358" i="23"/>
  <c r="I357" i="23"/>
  <c r="I356" i="23"/>
  <c r="I355" i="23"/>
  <c r="I354" i="23"/>
  <c r="I353" i="23"/>
  <c r="I352" i="23"/>
  <c r="I351" i="23"/>
  <c r="I350" i="23"/>
  <c r="I349" i="23"/>
  <c r="I348" i="23"/>
  <c r="I347" i="23"/>
  <c r="I346" i="23"/>
  <c r="I345" i="23"/>
  <c r="I344" i="23"/>
  <c r="I343" i="23"/>
  <c r="I342" i="23"/>
  <c r="I341" i="23"/>
  <c r="I340" i="23"/>
  <c r="I339" i="23"/>
  <c r="I338" i="23"/>
  <c r="I337" i="23"/>
  <c r="I336" i="23"/>
  <c r="I335" i="23"/>
  <c r="I334" i="23"/>
  <c r="I333" i="23"/>
  <c r="I332" i="23"/>
  <c r="I331" i="23"/>
  <c r="I330" i="23"/>
  <c r="I329" i="23"/>
  <c r="I328" i="23"/>
  <c r="I327" i="23"/>
  <c r="I326" i="23"/>
  <c r="I325" i="23"/>
  <c r="I324" i="23"/>
  <c r="I323" i="23"/>
  <c r="I322" i="23"/>
  <c r="I321" i="23"/>
  <c r="I320" i="23"/>
  <c r="I319" i="23"/>
  <c r="I318" i="23"/>
  <c r="I317" i="23"/>
  <c r="I316" i="23"/>
  <c r="I315" i="23"/>
  <c r="I314" i="23"/>
  <c r="I313" i="23"/>
  <c r="I312" i="23"/>
  <c r="I311" i="23"/>
  <c r="I310" i="23"/>
  <c r="I309" i="23"/>
  <c r="I308" i="23"/>
  <c r="I307" i="23"/>
  <c r="I306" i="23"/>
  <c r="I305" i="23"/>
  <c r="I304" i="23"/>
  <c r="I303" i="23"/>
  <c r="I302" i="23"/>
  <c r="I301" i="23"/>
  <c r="I300" i="23"/>
  <c r="I299" i="23"/>
  <c r="I298" i="23"/>
  <c r="I297" i="23"/>
  <c r="I296" i="23"/>
  <c r="I295" i="23"/>
  <c r="I294" i="23"/>
  <c r="I293" i="23"/>
  <c r="I292" i="23"/>
  <c r="I291" i="23"/>
  <c r="I290" i="23"/>
  <c r="I289" i="23"/>
  <c r="I288" i="23"/>
  <c r="I287" i="23"/>
  <c r="I286" i="23"/>
  <c r="I284" i="23"/>
  <c r="I283" i="23"/>
  <c r="I282" i="23"/>
  <c r="I281" i="23"/>
  <c r="I280" i="23"/>
  <c r="I279" i="23"/>
  <c r="I278" i="23"/>
  <c r="I277" i="23"/>
  <c r="I276" i="23"/>
  <c r="I275" i="23"/>
  <c r="I273" i="23"/>
  <c r="I272" i="23"/>
  <c r="I271" i="23"/>
  <c r="I269" i="23"/>
  <c r="I268" i="23"/>
  <c r="I267" i="23"/>
  <c r="I266" i="23"/>
  <c r="I264" i="23"/>
  <c r="I263" i="23"/>
  <c r="I262" i="23"/>
  <c r="I260" i="23"/>
  <c r="I259" i="23"/>
  <c r="I258" i="23"/>
  <c r="I257" i="23"/>
  <c r="I256" i="23"/>
  <c r="I255" i="23"/>
  <c r="I249" i="23"/>
  <c r="I248" i="23"/>
  <c r="I247" i="23"/>
  <c r="I243" i="23"/>
  <c r="I242" i="23"/>
  <c r="I241" i="23"/>
  <c r="I240" i="23"/>
  <c r="I239" i="23"/>
  <c r="I238" i="23"/>
  <c r="I237" i="23"/>
  <c r="I236" i="23"/>
  <c r="I235" i="23"/>
  <c r="I234" i="23"/>
  <c r="I233" i="23"/>
  <c r="I232" i="23"/>
  <c r="I231" i="23"/>
  <c r="I230" i="23"/>
  <c r="I228" i="23"/>
  <c r="I227" i="23"/>
  <c r="I226" i="23"/>
  <c r="I225" i="23"/>
  <c r="I224" i="23"/>
  <c r="I223" i="23"/>
  <c r="I222" i="23"/>
  <c r="I221" i="23"/>
  <c r="I220" i="23"/>
  <c r="I219" i="23"/>
  <c r="I218" i="23"/>
  <c r="I217" i="23"/>
  <c r="I216" i="23"/>
  <c r="I215" i="23"/>
  <c r="I214" i="23"/>
  <c r="I213" i="23"/>
  <c r="I212" i="23"/>
  <c r="I211" i="23"/>
  <c r="I210" i="23"/>
  <c r="I209" i="23"/>
  <c r="I208" i="23"/>
  <c r="I207" i="23"/>
  <c r="I206" i="23"/>
  <c r="I205" i="23"/>
  <c r="I204" i="23"/>
  <c r="I203" i="23"/>
  <c r="I202" i="23"/>
  <c r="I201" i="23"/>
  <c r="I200" i="23"/>
  <c r="I199" i="23"/>
  <c r="I198" i="23"/>
  <c r="I197" i="23"/>
  <c r="I196" i="23"/>
  <c r="I195" i="23"/>
  <c r="I194" i="23"/>
  <c r="I193" i="23"/>
  <c r="I192" i="23"/>
  <c r="I191" i="23"/>
  <c r="I190" i="23"/>
  <c r="I189" i="23"/>
  <c r="I188" i="23"/>
  <c r="I187" i="23"/>
  <c r="I186" i="23"/>
  <c r="I185" i="23"/>
  <c r="I184" i="23"/>
  <c r="I183" i="23"/>
  <c r="I182" i="23"/>
  <c r="I181" i="23"/>
  <c r="I180" i="23"/>
  <c r="I179" i="23"/>
  <c r="I178" i="23"/>
  <c r="I177" i="23"/>
  <c r="I176" i="23"/>
  <c r="I175" i="23"/>
  <c r="I174" i="23"/>
  <c r="I173" i="23"/>
  <c r="I172" i="23"/>
  <c r="I171" i="23"/>
  <c r="I170" i="23"/>
  <c r="I169" i="23"/>
  <c r="I168" i="23"/>
  <c r="I167" i="23"/>
  <c r="I166" i="23"/>
  <c r="I165" i="23"/>
  <c r="I164" i="23"/>
  <c r="I163" i="23"/>
  <c r="I162" i="23"/>
  <c r="I161" i="23"/>
  <c r="I160" i="23"/>
  <c r="I159" i="23"/>
  <c r="I158" i="23"/>
  <c r="I157" i="23"/>
  <c r="I156" i="23"/>
  <c r="I155" i="23"/>
  <c r="I154" i="23"/>
  <c r="I153" i="23"/>
  <c r="I152" i="23"/>
  <c r="I151" i="23"/>
  <c r="I150" i="23"/>
  <c r="I149" i="23"/>
  <c r="I148" i="23"/>
  <c r="I147" i="23"/>
  <c r="I146" i="23"/>
  <c r="I145" i="23"/>
  <c r="I144" i="23"/>
  <c r="I143" i="23"/>
  <c r="I142" i="23"/>
  <c r="I141" i="23"/>
  <c r="I140" i="23"/>
  <c r="I139" i="23"/>
  <c r="I138" i="23"/>
  <c r="I137" i="23"/>
  <c r="I136" i="23"/>
  <c r="I135" i="23"/>
  <c r="I134" i="23"/>
  <c r="I133" i="23"/>
  <c r="I132" i="23"/>
  <c r="I131" i="23"/>
  <c r="I130" i="23"/>
  <c r="I129" i="23"/>
  <c r="I128" i="23"/>
  <c r="I127" i="23"/>
  <c r="I126" i="23"/>
  <c r="I125" i="23"/>
  <c r="I124" i="23"/>
  <c r="I123" i="23"/>
  <c r="I122" i="23"/>
  <c r="I121" i="23"/>
  <c r="I120" i="23"/>
  <c r="I119" i="23"/>
  <c r="I118" i="23"/>
  <c r="I117" i="23"/>
  <c r="I116" i="23"/>
  <c r="I115" i="23"/>
  <c r="I114" i="23"/>
  <c r="I113" i="23"/>
  <c r="I112" i="23"/>
  <c r="I111" i="23"/>
  <c r="I110" i="23"/>
  <c r="I109" i="23"/>
  <c r="I108" i="23"/>
  <c r="I107" i="23"/>
  <c r="I106" i="23"/>
  <c r="I105" i="23"/>
  <c r="I104" i="23"/>
  <c r="I103" i="23"/>
  <c r="I102" i="23"/>
  <c r="I101" i="23"/>
  <c r="I100" i="23"/>
  <c r="I99" i="23"/>
  <c r="I98" i="23"/>
  <c r="I97" i="23"/>
  <c r="I96" i="23"/>
  <c r="I95" i="23"/>
  <c r="I94" i="23"/>
  <c r="I93" i="23"/>
  <c r="I92" i="23"/>
  <c r="I91" i="23"/>
  <c r="I90" i="23"/>
  <c r="I89" i="23"/>
  <c r="I88" i="23"/>
  <c r="I87" i="23"/>
  <c r="I86" i="23"/>
  <c r="I85" i="23"/>
  <c r="I84" i="23"/>
  <c r="I83" i="23"/>
  <c r="I77" i="23"/>
  <c r="I76" i="23"/>
  <c r="I75" i="23"/>
  <c r="I74" i="23"/>
  <c r="I73" i="23"/>
  <c r="I72" i="23"/>
  <c r="I71" i="23"/>
  <c r="I70" i="23"/>
  <c r="I69" i="23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I49" i="23"/>
  <c r="I48" i="23"/>
  <c r="I47" i="23"/>
  <c r="I46" i="23"/>
  <c r="I45" i="23"/>
  <c r="I44" i="23"/>
  <c r="I43" i="23"/>
  <c r="I42" i="23"/>
  <c r="I41" i="23"/>
  <c r="I40" i="23"/>
  <c r="I39" i="23"/>
  <c r="I38" i="23"/>
  <c r="I37" i="23"/>
  <c r="I36" i="23"/>
  <c r="I35" i="23"/>
  <c r="I34" i="23"/>
  <c r="I33" i="23"/>
  <c r="I32" i="23"/>
  <c r="I31" i="23"/>
  <c r="I30" i="23"/>
  <c r="I29" i="23"/>
  <c r="I28" i="23"/>
  <c r="I27" i="23"/>
  <c r="I26" i="23"/>
  <c r="I25" i="23"/>
  <c r="I24" i="23"/>
  <c r="I23" i="23"/>
  <c r="I22" i="23"/>
  <c r="I21" i="23"/>
  <c r="I20" i="23"/>
  <c r="I19" i="23"/>
  <c r="I18" i="23"/>
  <c r="I17" i="23"/>
  <c r="I16" i="23"/>
  <c r="I15" i="23"/>
  <c r="I14" i="23"/>
  <c r="I13" i="23"/>
  <c r="I12" i="23"/>
  <c r="I11" i="23"/>
  <c r="I10" i="23"/>
  <c r="I1123" i="22"/>
  <c r="I1122" i="22"/>
  <c r="I1121" i="22"/>
  <c r="I1120" i="22"/>
  <c r="I1119" i="22"/>
  <c r="I1118" i="22"/>
  <c r="I1117" i="22"/>
  <c r="I1116" i="22"/>
  <c r="I1115" i="22"/>
  <c r="I1114" i="22"/>
  <c r="I1113" i="22"/>
  <c r="I1112" i="22"/>
  <c r="I1111" i="22"/>
  <c r="I1110" i="22"/>
  <c r="I1109" i="22"/>
  <c r="I1108" i="22"/>
  <c r="I1107" i="22"/>
  <c r="I1106" i="22"/>
  <c r="I1105" i="22"/>
  <c r="I1104" i="22"/>
  <c r="I1103" i="22"/>
  <c r="I1102" i="22"/>
  <c r="I1101" i="22"/>
  <c r="I1100" i="22"/>
  <c r="I1099" i="22"/>
  <c r="I1098" i="22"/>
  <c r="I1097" i="22"/>
  <c r="I1096" i="22"/>
  <c r="I1095" i="22"/>
  <c r="I1094" i="22"/>
  <c r="I1093" i="22"/>
  <c r="I1092" i="22"/>
  <c r="I1091" i="22"/>
  <c r="I1090" i="22"/>
  <c r="I1089" i="22"/>
  <c r="I1088" i="22"/>
  <c r="I1087" i="22"/>
  <c r="I1086" i="22"/>
  <c r="I1085" i="22"/>
  <c r="I1084" i="22"/>
  <c r="I1083" i="22"/>
  <c r="I1082" i="22"/>
  <c r="I1081" i="22"/>
  <c r="I1080" i="22"/>
  <c r="I1079" i="22"/>
  <c r="I1078" i="22"/>
  <c r="I1077" i="22"/>
  <c r="I1076" i="22"/>
  <c r="I1075" i="22"/>
  <c r="I1074" i="22"/>
  <c r="I1073" i="22"/>
  <c r="I1072" i="22"/>
  <c r="I1071" i="22"/>
  <c r="I1070" i="22"/>
  <c r="I1069" i="22"/>
  <c r="I1068" i="22"/>
  <c r="I1067" i="22"/>
  <c r="I1066" i="22"/>
  <c r="I1065" i="22"/>
  <c r="I1064" i="22"/>
  <c r="I1063" i="22"/>
  <c r="I1062" i="22"/>
  <c r="I1061" i="22"/>
  <c r="I1060" i="22"/>
  <c r="I1059" i="22"/>
  <c r="I1058" i="22"/>
  <c r="I1057" i="22"/>
  <c r="I1056" i="22"/>
  <c r="I1055" i="22"/>
  <c r="I1054" i="22"/>
  <c r="I1053" i="22"/>
  <c r="I1052" i="22"/>
  <c r="I1051" i="22"/>
  <c r="I1050" i="22"/>
  <c r="I1049" i="22"/>
  <c r="I1048" i="22"/>
  <c r="I1047" i="22"/>
  <c r="I1046" i="22"/>
  <c r="I1045" i="22"/>
  <c r="I1044" i="22"/>
  <c r="I1043" i="22"/>
  <c r="I1042" i="22"/>
  <c r="I1041" i="22"/>
  <c r="I1040" i="22"/>
  <c r="I1039" i="22"/>
  <c r="I1038" i="22"/>
  <c r="I1037" i="22"/>
  <c r="I1036" i="22"/>
  <c r="I1035" i="22"/>
  <c r="I1034" i="22"/>
  <c r="I1033" i="22"/>
  <c r="I1032" i="22"/>
  <c r="I1031" i="22"/>
  <c r="I1030" i="22"/>
  <c r="I1029" i="22"/>
  <c r="I1028" i="22"/>
  <c r="I1027" i="22"/>
  <c r="I1026" i="22"/>
  <c r="I1025" i="22"/>
  <c r="I1024" i="22"/>
  <c r="I1023" i="22"/>
  <c r="I1022" i="22"/>
  <c r="I1021" i="22"/>
  <c r="I1020" i="22"/>
  <c r="I1019" i="22"/>
  <c r="I1018" i="22"/>
  <c r="I1017" i="22"/>
  <c r="I1016" i="22"/>
  <c r="I1015" i="22"/>
  <c r="I1014" i="22"/>
  <c r="I1013" i="22"/>
  <c r="I1012" i="22"/>
  <c r="I1011" i="22"/>
  <c r="I1010" i="22"/>
  <c r="I1009" i="22"/>
  <c r="I1008" i="22"/>
  <c r="I1007" i="22"/>
  <c r="I1006" i="22"/>
  <c r="I1005" i="22"/>
  <c r="I1004" i="22"/>
  <c r="I1003" i="22"/>
  <c r="I1002" i="22"/>
  <c r="I1001" i="22"/>
  <c r="I1000" i="22"/>
  <c r="I999" i="22"/>
  <c r="I998" i="22"/>
  <c r="I997" i="22"/>
  <c r="I996" i="22"/>
  <c r="I995" i="22"/>
  <c r="I994" i="22"/>
  <c r="I993" i="22"/>
  <c r="I992" i="22"/>
  <c r="I991" i="22"/>
  <c r="I990" i="22"/>
  <c r="I989" i="22"/>
  <c r="I988" i="22"/>
  <c r="I987" i="22"/>
  <c r="I984" i="22"/>
  <c r="I983" i="22"/>
  <c r="I982" i="22"/>
  <c r="I981" i="22"/>
  <c r="I980" i="22"/>
  <c r="I979" i="22"/>
  <c r="I978" i="22"/>
  <c r="I977" i="22"/>
  <c r="I976" i="22"/>
  <c r="I975" i="22"/>
  <c r="I974" i="22"/>
  <c r="I973" i="22"/>
  <c r="I972" i="22"/>
  <c r="I971" i="22"/>
  <c r="I970" i="22"/>
  <c r="I969" i="22"/>
  <c r="I968" i="22"/>
  <c r="I967" i="22"/>
  <c r="I966" i="22"/>
  <c r="I965" i="22"/>
  <c r="I964" i="22"/>
  <c r="I963" i="22"/>
  <c r="I962" i="22"/>
  <c r="I961" i="22"/>
  <c r="I960" i="22"/>
  <c r="I959" i="22"/>
  <c r="I958" i="22"/>
  <c r="I957" i="22"/>
  <c r="I956" i="22"/>
  <c r="I955" i="22"/>
  <c r="I954" i="22"/>
  <c r="I953" i="22"/>
  <c r="I952" i="22"/>
  <c r="I951" i="22"/>
  <c r="I950" i="22"/>
  <c r="I949" i="22"/>
  <c r="I948" i="22"/>
  <c r="I947" i="22"/>
  <c r="I946" i="22"/>
  <c r="I945" i="22"/>
  <c r="I944" i="22"/>
  <c r="I943" i="22"/>
  <c r="I942" i="22"/>
  <c r="I941" i="22"/>
  <c r="I940" i="22"/>
  <c r="I939" i="22"/>
  <c r="I938" i="22"/>
  <c r="I937" i="22"/>
  <c r="I936" i="22"/>
  <c r="I935" i="22"/>
  <c r="I934" i="22"/>
  <c r="I933" i="22"/>
  <c r="I932" i="22"/>
  <c r="I931" i="22"/>
  <c r="I930" i="22"/>
  <c r="I929" i="22"/>
  <c r="I928" i="22"/>
  <c r="I927" i="22"/>
  <c r="I926" i="22"/>
  <c r="I925" i="22"/>
  <c r="I924" i="22"/>
  <c r="I923" i="22"/>
  <c r="I922" i="22"/>
  <c r="I921" i="22"/>
  <c r="I920" i="22"/>
  <c r="I919" i="22"/>
  <c r="I918" i="22"/>
  <c r="I917" i="22"/>
  <c r="I916" i="22"/>
  <c r="I915" i="22"/>
  <c r="I914" i="22"/>
  <c r="I913" i="22"/>
  <c r="I912" i="22"/>
  <c r="I911" i="22"/>
  <c r="I910" i="22"/>
  <c r="I909" i="22"/>
  <c r="I908" i="22"/>
  <c r="I907" i="22"/>
  <c r="I906" i="22"/>
  <c r="I905" i="22"/>
  <c r="I904" i="22"/>
  <c r="I903" i="22"/>
  <c r="I902" i="22"/>
  <c r="I901" i="22"/>
  <c r="I900" i="22"/>
  <c r="I899" i="22"/>
  <c r="I898" i="22"/>
  <c r="I897" i="22"/>
  <c r="I896" i="22"/>
  <c r="I895" i="22"/>
  <c r="I894" i="22"/>
  <c r="I893" i="22"/>
  <c r="I892" i="22"/>
  <c r="I891" i="22"/>
  <c r="I890" i="22"/>
  <c r="I889" i="22"/>
  <c r="I888" i="22"/>
  <c r="I887" i="22"/>
  <c r="I886" i="22"/>
  <c r="I885" i="22"/>
  <c r="I884" i="22"/>
  <c r="I883" i="22"/>
  <c r="I882" i="22"/>
  <c r="I881" i="22"/>
  <c r="I880" i="22"/>
  <c r="I879" i="22"/>
  <c r="I878" i="22"/>
  <c r="I877" i="22"/>
  <c r="I876" i="22"/>
  <c r="I875" i="22"/>
  <c r="I874" i="22"/>
  <c r="I873" i="22"/>
  <c r="I872" i="22"/>
  <c r="I871" i="22"/>
  <c r="I870" i="22"/>
  <c r="I869" i="22"/>
  <c r="I868" i="22"/>
  <c r="I867" i="22"/>
  <c r="I866" i="22"/>
  <c r="I865" i="22"/>
  <c r="I864" i="22"/>
  <c r="I863" i="22"/>
  <c r="I862" i="22"/>
  <c r="I861" i="22"/>
  <c r="I860" i="22"/>
  <c r="I859" i="22"/>
  <c r="I858" i="22"/>
  <c r="I857" i="22"/>
  <c r="I856" i="22"/>
  <c r="I855" i="22"/>
  <c r="I854" i="22"/>
  <c r="I853" i="22"/>
  <c r="I852" i="22"/>
  <c r="I851" i="22"/>
  <c r="I850" i="22"/>
  <c r="I849" i="22"/>
  <c r="I848" i="22"/>
  <c r="I847" i="22"/>
  <c r="I846" i="22"/>
  <c r="I845" i="22"/>
  <c r="I844" i="22"/>
  <c r="I843" i="22"/>
  <c r="I842" i="22"/>
  <c r="I841" i="22"/>
  <c r="I840" i="22"/>
  <c r="I839" i="22"/>
  <c r="I838" i="22"/>
  <c r="I837" i="22"/>
  <c r="I836" i="22"/>
  <c r="I835" i="22"/>
  <c r="I834" i="22"/>
  <c r="I833" i="22"/>
  <c r="I832" i="22"/>
  <c r="I831" i="22"/>
  <c r="I830" i="22"/>
  <c r="I829" i="22"/>
  <c r="I828" i="22"/>
  <c r="I827" i="22"/>
  <c r="I826" i="22"/>
  <c r="I825" i="22"/>
  <c r="I824" i="22"/>
  <c r="I823" i="22"/>
  <c r="I822" i="22"/>
  <c r="I821" i="22"/>
  <c r="I820" i="22"/>
  <c r="I819" i="22"/>
  <c r="I818" i="22"/>
  <c r="I817" i="22"/>
  <c r="I816" i="22"/>
  <c r="I815" i="22"/>
  <c r="I814" i="22"/>
  <c r="I813" i="22"/>
  <c r="I812" i="22"/>
  <c r="I811" i="22"/>
  <c r="I810" i="22"/>
  <c r="I809" i="22"/>
  <c r="I808" i="22"/>
  <c r="I805" i="22"/>
  <c r="I804" i="22"/>
  <c r="I802" i="22"/>
  <c r="I801" i="22"/>
  <c r="I800" i="22"/>
  <c r="I799" i="22"/>
  <c r="I798" i="22"/>
  <c r="I797" i="22"/>
  <c r="I796" i="22"/>
  <c r="I795" i="22"/>
  <c r="I794" i="22"/>
  <c r="I793" i="22"/>
  <c r="I792" i="22"/>
  <c r="I791" i="22"/>
  <c r="I790" i="22"/>
  <c r="I789" i="22"/>
  <c r="I788" i="22"/>
  <c r="I787" i="22"/>
  <c r="I786" i="22"/>
  <c r="I785" i="22"/>
  <c r="I784" i="22"/>
  <c r="I783" i="22"/>
  <c r="I782" i="22"/>
  <c r="I781" i="22"/>
  <c r="I780" i="22"/>
  <c r="I779" i="22"/>
  <c r="I778" i="22"/>
  <c r="I777" i="22"/>
  <c r="I776" i="22"/>
  <c r="I775" i="22"/>
  <c r="I774" i="22"/>
  <c r="I773" i="22"/>
  <c r="I772" i="22"/>
  <c r="I771" i="22"/>
  <c r="I770" i="22"/>
  <c r="I769" i="22"/>
  <c r="I768" i="22"/>
  <c r="I767" i="22"/>
  <c r="I766" i="22"/>
  <c r="I765" i="22"/>
  <c r="I764" i="22"/>
  <c r="I763" i="22"/>
  <c r="I762" i="22"/>
  <c r="I761" i="22"/>
  <c r="I760" i="22"/>
  <c r="I759" i="22"/>
  <c r="I758" i="22"/>
  <c r="I757" i="22"/>
  <c r="I756" i="22"/>
  <c r="I755" i="22"/>
  <c r="I754" i="22"/>
  <c r="I753" i="22"/>
  <c r="I752" i="22"/>
  <c r="I751" i="22"/>
  <c r="I750" i="22"/>
  <c r="I749" i="22"/>
  <c r="I748" i="22"/>
  <c r="I747" i="22"/>
  <c r="I746" i="22"/>
  <c r="I745" i="22"/>
  <c r="I744" i="22"/>
  <c r="I743" i="22"/>
  <c r="I742" i="22"/>
  <c r="I741" i="22"/>
  <c r="I740" i="22"/>
  <c r="I739" i="22"/>
  <c r="I738" i="22"/>
  <c r="I737" i="22"/>
  <c r="I736" i="22"/>
  <c r="I735" i="22"/>
  <c r="I734" i="22"/>
  <c r="I733" i="22"/>
  <c r="I732" i="22"/>
  <c r="I731" i="22"/>
  <c r="I730" i="22"/>
  <c r="I729" i="22"/>
  <c r="I728" i="22"/>
  <c r="I727" i="22"/>
  <c r="I726" i="22"/>
  <c r="I725" i="22"/>
  <c r="I724" i="22"/>
  <c r="I723" i="22"/>
  <c r="I722" i="22"/>
  <c r="I721" i="22"/>
  <c r="I720" i="22"/>
  <c r="I719" i="22"/>
  <c r="I718" i="22"/>
  <c r="I717" i="22"/>
  <c r="I716" i="22"/>
  <c r="I715" i="22"/>
  <c r="I714" i="22"/>
  <c r="I713" i="22"/>
  <c r="I712" i="22"/>
  <c r="I711" i="22"/>
  <c r="I710" i="22"/>
  <c r="I709" i="22"/>
  <c r="I708" i="22"/>
  <c r="I707" i="22"/>
  <c r="I706" i="22"/>
  <c r="I705" i="22"/>
  <c r="I703" i="22"/>
  <c r="I702" i="22"/>
  <c r="I701" i="22"/>
  <c r="I700" i="22"/>
  <c r="I698" i="22"/>
  <c r="I697" i="22"/>
  <c r="I696" i="22"/>
  <c r="I694" i="22"/>
  <c r="I693" i="22"/>
  <c r="I692" i="22"/>
  <c r="I691" i="22"/>
  <c r="I690" i="22"/>
  <c r="I689" i="22"/>
  <c r="I688" i="22"/>
  <c r="I687" i="22"/>
  <c r="I686" i="22"/>
  <c r="I685" i="22"/>
  <c r="I672" i="22"/>
  <c r="I671" i="22"/>
  <c r="I670" i="22"/>
  <c r="I669" i="22"/>
  <c r="I668" i="22"/>
  <c r="I667" i="22"/>
  <c r="I666" i="22"/>
  <c r="I665" i="22"/>
  <c r="I664" i="22"/>
  <c r="I663" i="22"/>
  <c r="I662" i="22"/>
  <c r="I661" i="22"/>
  <c r="I660" i="22"/>
  <c r="I659" i="22"/>
  <c r="I658" i="22"/>
  <c r="I657" i="22"/>
  <c r="I656" i="22"/>
  <c r="I655" i="22"/>
  <c r="I654" i="22"/>
  <c r="I653" i="22"/>
  <c r="I652" i="22"/>
  <c r="I651" i="22"/>
  <c r="I650" i="22"/>
  <c r="I649" i="22"/>
  <c r="I648" i="22"/>
  <c r="I647" i="22"/>
  <c r="I646" i="22"/>
  <c r="I645" i="22"/>
  <c r="I644" i="22"/>
  <c r="I643" i="22"/>
  <c r="I642" i="22"/>
  <c r="I641" i="22"/>
  <c r="I640" i="22"/>
  <c r="I639" i="22"/>
  <c r="I638" i="22"/>
  <c r="I637" i="22"/>
  <c r="I636" i="22"/>
  <c r="I635" i="22"/>
  <c r="I634" i="22"/>
  <c r="I633" i="22"/>
  <c r="I632" i="22"/>
  <c r="I631" i="22"/>
  <c r="I630" i="22"/>
  <c r="I629" i="22"/>
  <c r="I628" i="22"/>
  <c r="I627" i="22"/>
  <c r="I626" i="22"/>
  <c r="I625" i="22"/>
  <c r="I624" i="22"/>
  <c r="I623" i="22"/>
  <c r="I622" i="22"/>
  <c r="I621" i="22"/>
  <c r="I620" i="22"/>
  <c r="I619" i="22"/>
  <c r="I618" i="22"/>
  <c r="I617" i="22"/>
  <c r="I616" i="22"/>
  <c r="I615" i="22"/>
  <c r="I614" i="22"/>
  <c r="I613" i="22"/>
  <c r="I612" i="22"/>
  <c r="I611" i="22"/>
  <c r="I610" i="22"/>
  <c r="I609" i="22"/>
  <c r="I608" i="22"/>
  <c r="I607" i="22"/>
  <c r="I606" i="22"/>
  <c r="I605" i="22"/>
  <c r="I604" i="22"/>
  <c r="I603" i="22"/>
  <c r="I602" i="22"/>
  <c r="I601" i="22"/>
  <c r="I600" i="22"/>
  <c r="I599" i="22"/>
  <c r="I598" i="22"/>
  <c r="I597" i="22"/>
  <c r="I596" i="22"/>
  <c r="I595" i="22"/>
  <c r="I594" i="22"/>
  <c r="I593" i="22"/>
  <c r="I592" i="22"/>
  <c r="I591" i="22"/>
  <c r="I590" i="22"/>
  <c r="I589" i="22"/>
  <c r="I588" i="22"/>
  <c r="I587" i="22"/>
  <c r="I586" i="22"/>
  <c r="I585" i="22"/>
  <c r="I584" i="22"/>
  <c r="I583" i="22"/>
  <c r="I582" i="22"/>
  <c r="I581" i="22"/>
  <c r="I580" i="22"/>
  <c r="I579" i="22"/>
  <c r="I578" i="22"/>
  <c r="I577" i="22"/>
  <c r="I576" i="22"/>
  <c r="I575" i="22"/>
  <c r="I574" i="22"/>
  <c r="I573" i="22"/>
  <c r="I572" i="22"/>
  <c r="I571" i="22"/>
  <c r="I570" i="22"/>
  <c r="I569" i="22"/>
  <c r="I568" i="22"/>
  <c r="I567" i="22"/>
  <c r="I566" i="22"/>
  <c r="I565" i="22"/>
  <c r="I564" i="22"/>
  <c r="I563" i="22"/>
  <c r="I562" i="22"/>
  <c r="I561" i="22"/>
  <c r="I560" i="22"/>
  <c r="I559" i="22"/>
  <c r="I558" i="22"/>
  <c r="I557" i="22"/>
  <c r="I556" i="22"/>
  <c r="I555" i="22"/>
  <c r="I554" i="22"/>
  <c r="I553" i="22"/>
  <c r="I552" i="22"/>
  <c r="I551" i="22"/>
  <c r="I550" i="22"/>
  <c r="I549" i="22"/>
  <c r="I548" i="22"/>
  <c r="I547" i="22"/>
  <c r="I546" i="22"/>
  <c r="I545" i="22"/>
  <c r="I544" i="22"/>
  <c r="I543" i="22"/>
  <c r="I542" i="22"/>
  <c r="I541" i="22"/>
  <c r="I540" i="22"/>
  <c r="I539" i="22"/>
  <c r="I538" i="22"/>
  <c r="I537" i="22"/>
  <c r="I536" i="22"/>
  <c r="I535" i="22"/>
  <c r="I534" i="22"/>
  <c r="I533" i="22"/>
  <c r="I532" i="22"/>
  <c r="I531" i="22"/>
  <c r="I530" i="22"/>
  <c r="I529" i="22"/>
  <c r="I528" i="22"/>
  <c r="I527" i="22"/>
  <c r="I526" i="22"/>
  <c r="I525" i="22"/>
  <c r="I524" i="22"/>
  <c r="I523" i="22"/>
  <c r="I522" i="22"/>
  <c r="I521" i="22"/>
  <c r="I520" i="22"/>
  <c r="I519" i="22"/>
  <c r="I518" i="22"/>
  <c r="I517" i="22"/>
  <c r="I516" i="22"/>
  <c r="I515" i="22"/>
  <c r="I514" i="22"/>
  <c r="I513" i="22"/>
  <c r="I512" i="22"/>
  <c r="I511" i="22"/>
  <c r="I510" i="22"/>
  <c r="I509" i="22"/>
  <c r="I508" i="22"/>
  <c r="I507" i="22"/>
  <c r="I506" i="22"/>
  <c r="I505" i="22"/>
  <c r="I504" i="22"/>
  <c r="I503" i="22"/>
  <c r="I502" i="22"/>
  <c r="I501" i="22"/>
  <c r="I500" i="22"/>
  <c r="I499" i="22"/>
  <c r="I498" i="22"/>
  <c r="I497" i="22"/>
  <c r="I496" i="22"/>
  <c r="I495" i="22"/>
  <c r="I494" i="22"/>
  <c r="I493" i="22"/>
  <c r="I492" i="22"/>
  <c r="I491" i="22"/>
  <c r="I490" i="22"/>
  <c r="I489" i="22"/>
  <c r="I488" i="22"/>
  <c r="I487" i="22"/>
  <c r="I486" i="22"/>
  <c r="I485" i="22"/>
  <c r="I484" i="22"/>
  <c r="I483" i="22"/>
  <c r="I482" i="22"/>
  <c r="I481" i="22"/>
  <c r="I480" i="22"/>
  <c r="I479" i="22"/>
  <c r="I478" i="22"/>
  <c r="I477" i="22"/>
  <c r="I476" i="22"/>
  <c r="I475" i="22"/>
  <c r="I474" i="22"/>
  <c r="I473" i="22"/>
  <c r="I472" i="22"/>
  <c r="I471" i="22"/>
  <c r="I470" i="22"/>
  <c r="I469" i="22"/>
  <c r="I468" i="22"/>
  <c r="I467" i="22"/>
  <c r="I466" i="22"/>
  <c r="I465" i="22"/>
  <c r="I464" i="22"/>
  <c r="I463" i="22"/>
  <c r="I462" i="22"/>
  <c r="I461" i="22"/>
  <c r="I460" i="22"/>
  <c r="I459" i="22"/>
  <c r="I458" i="22"/>
  <c r="I457" i="22"/>
  <c r="I456" i="22"/>
  <c r="I455" i="22"/>
  <c r="I454" i="22"/>
  <c r="I453" i="22"/>
  <c r="I452" i="22"/>
  <c r="I451" i="22"/>
  <c r="I450" i="22"/>
  <c r="I449" i="22"/>
  <c r="I448" i="22"/>
  <c r="I447" i="22"/>
  <c r="I446" i="22"/>
  <c r="I445" i="22"/>
  <c r="I444" i="22"/>
  <c r="I443" i="22"/>
  <c r="I442" i="22"/>
  <c r="I441" i="22"/>
  <c r="I440" i="22"/>
  <c r="I439" i="22"/>
  <c r="I438" i="22"/>
  <c r="I437" i="22"/>
  <c r="I436" i="22"/>
  <c r="I435" i="22"/>
  <c r="I434" i="22"/>
  <c r="I433" i="22"/>
  <c r="I432" i="22"/>
  <c r="I431" i="22"/>
  <c r="I430" i="22"/>
  <c r="I429" i="22"/>
  <c r="I428" i="22"/>
  <c r="I427" i="22"/>
  <c r="I426" i="22"/>
  <c r="I425" i="22"/>
  <c r="I424" i="22"/>
  <c r="I423" i="22"/>
  <c r="I422" i="22"/>
  <c r="I421" i="22"/>
  <c r="I420" i="22"/>
  <c r="I419" i="22"/>
  <c r="I418" i="22"/>
  <c r="I417" i="22"/>
  <c r="I416" i="22"/>
  <c r="I415" i="22"/>
  <c r="I414" i="22"/>
  <c r="I413" i="22"/>
  <c r="I412" i="22"/>
  <c r="I411" i="22"/>
  <c r="I410" i="22"/>
  <c r="I409" i="22"/>
  <c r="I408" i="22"/>
  <c r="I407" i="22"/>
  <c r="I406" i="22"/>
  <c r="I405" i="22"/>
  <c r="I404" i="22"/>
  <c r="I403" i="22"/>
  <c r="I402" i="22"/>
  <c r="I401" i="22"/>
  <c r="I400" i="22"/>
  <c r="I399" i="22"/>
  <c r="I398" i="22"/>
  <c r="I397" i="22"/>
  <c r="I396" i="22"/>
  <c r="I395" i="22"/>
  <c r="I394" i="22"/>
  <c r="I393" i="22"/>
  <c r="I392" i="22"/>
  <c r="I391" i="22"/>
  <c r="I390" i="22"/>
  <c r="I389" i="22"/>
  <c r="I388" i="22"/>
  <c r="I387" i="22"/>
  <c r="I386" i="22"/>
  <c r="I385" i="22"/>
  <c r="I384" i="22"/>
  <c r="I383" i="22"/>
  <c r="I382" i="22"/>
  <c r="I381" i="22"/>
  <c r="I380" i="22"/>
  <c r="I379" i="22"/>
  <c r="I378" i="22"/>
  <c r="I377" i="22"/>
  <c r="I376" i="22"/>
  <c r="I375" i="22"/>
  <c r="I374" i="22"/>
  <c r="I373" i="22"/>
  <c r="I372" i="22"/>
  <c r="I371" i="22"/>
  <c r="I370" i="22"/>
  <c r="I369" i="22"/>
  <c r="I368" i="22"/>
  <c r="I367" i="22"/>
  <c r="I366" i="22"/>
  <c r="I365" i="22"/>
  <c r="I364" i="22"/>
  <c r="I363" i="22"/>
  <c r="I362" i="22"/>
  <c r="I361" i="22"/>
  <c r="I360" i="22"/>
  <c r="I359" i="22"/>
  <c r="I358" i="22"/>
  <c r="I357" i="22"/>
  <c r="I356" i="22"/>
  <c r="I355" i="22"/>
  <c r="I354" i="22"/>
  <c r="I353" i="22"/>
  <c r="I352" i="22"/>
  <c r="I351" i="22"/>
  <c r="I350" i="22"/>
  <c r="I349" i="22"/>
  <c r="I348" i="22"/>
  <c r="I347" i="22"/>
  <c r="I346" i="22"/>
  <c r="I345" i="22"/>
  <c r="I344" i="22"/>
  <c r="I343" i="22"/>
  <c r="I342" i="22"/>
  <c r="I341" i="22"/>
  <c r="I340" i="22"/>
  <c r="I339" i="22"/>
  <c r="I338" i="22"/>
  <c r="I337" i="22"/>
  <c r="I336" i="22"/>
  <c r="I335" i="22"/>
  <c r="I334" i="22"/>
  <c r="I333" i="22"/>
  <c r="I332" i="22"/>
  <c r="I331" i="22"/>
  <c r="I330" i="22"/>
  <c r="I329" i="22"/>
  <c r="I328" i="22"/>
  <c r="I327" i="22"/>
  <c r="I326" i="22"/>
  <c r="I325" i="22"/>
  <c r="I324" i="22"/>
  <c r="I323" i="22"/>
  <c r="I322" i="22"/>
  <c r="I321" i="22"/>
  <c r="I320" i="22"/>
  <c r="I319" i="22"/>
  <c r="I318" i="22"/>
  <c r="I317" i="22"/>
  <c r="I316" i="22"/>
  <c r="I315" i="22"/>
  <c r="I314" i="22"/>
  <c r="I313" i="22"/>
  <c r="I312" i="22"/>
  <c r="I311" i="22"/>
  <c r="I310" i="22"/>
  <c r="I309" i="22"/>
  <c r="I308" i="22"/>
  <c r="I307" i="22"/>
  <c r="I306" i="22"/>
  <c r="I305" i="22"/>
  <c r="I304" i="22"/>
  <c r="I303" i="22"/>
  <c r="I302" i="22"/>
  <c r="I301" i="22"/>
  <c r="I300" i="22"/>
  <c r="I299" i="22"/>
  <c r="I298" i="22"/>
  <c r="I297" i="22"/>
  <c r="I296" i="22"/>
  <c r="I295" i="22"/>
  <c r="I294" i="22"/>
  <c r="I293" i="22"/>
  <c r="I292" i="22"/>
  <c r="I291" i="22"/>
  <c r="I290" i="22"/>
  <c r="I289" i="22"/>
  <c r="I288" i="22"/>
  <c r="I287" i="22"/>
  <c r="I286" i="22"/>
  <c r="I284" i="22"/>
  <c r="I283" i="22"/>
  <c r="I282" i="22"/>
  <c r="I281" i="22"/>
  <c r="I280" i="22"/>
  <c r="I279" i="22"/>
  <c r="I278" i="22"/>
  <c r="I277" i="22"/>
  <c r="I276" i="22"/>
  <c r="I275" i="22"/>
  <c r="I273" i="22"/>
  <c r="I272" i="22"/>
  <c r="I271" i="22"/>
  <c r="I269" i="22"/>
  <c r="I268" i="22"/>
  <c r="I267" i="22"/>
  <c r="I266" i="22"/>
  <c r="I264" i="22"/>
  <c r="I263" i="22"/>
  <c r="I262" i="22"/>
  <c r="I260" i="22"/>
  <c r="I259" i="22"/>
  <c r="I258" i="22"/>
  <c r="I257" i="22"/>
  <c r="I256" i="22"/>
  <c r="I255" i="22"/>
  <c r="I249" i="22"/>
  <c r="I248" i="22"/>
  <c r="I247" i="22"/>
  <c r="I243" i="22"/>
  <c r="I242" i="22"/>
  <c r="I241" i="22"/>
  <c r="I240" i="22"/>
  <c r="I239" i="22"/>
  <c r="I238" i="22"/>
  <c r="I237" i="22"/>
  <c r="I236" i="22"/>
  <c r="I235" i="22"/>
  <c r="I234" i="22"/>
  <c r="I233" i="22"/>
  <c r="I232" i="22"/>
  <c r="I231" i="22"/>
  <c r="I230" i="22"/>
  <c r="I228" i="22"/>
  <c r="I227" i="22"/>
  <c r="I226" i="22"/>
  <c r="I225" i="22"/>
  <c r="I224" i="22"/>
  <c r="I223" i="22"/>
  <c r="I222" i="22"/>
  <c r="I221" i="22"/>
  <c r="I220" i="22"/>
  <c r="I219" i="22"/>
  <c r="I218" i="22"/>
  <c r="I217" i="22"/>
  <c r="I216" i="22"/>
  <c r="I215" i="22"/>
  <c r="I214" i="22"/>
  <c r="I213" i="22"/>
  <c r="I212" i="22"/>
  <c r="I211" i="22"/>
  <c r="I210" i="22"/>
  <c r="I209" i="22"/>
  <c r="I208" i="22"/>
  <c r="I207" i="22"/>
  <c r="I206" i="22"/>
  <c r="I205" i="22"/>
  <c r="I204" i="22"/>
  <c r="I203" i="22"/>
  <c r="I202" i="22"/>
  <c r="I201" i="22"/>
  <c r="I200" i="22"/>
  <c r="I199" i="22"/>
  <c r="I198" i="22"/>
  <c r="I197" i="22"/>
  <c r="I196" i="22"/>
  <c r="I195" i="22"/>
  <c r="I194" i="22"/>
  <c r="I193" i="22"/>
  <c r="I192" i="22"/>
  <c r="I191" i="22"/>
  <c r="I190" i="22"/>
  <c r="I189" i="22"/>
  <c r="I188" i="22"/>
  <c r="I187" i="22"/>
  <c r="I186" i="22"/>
  <c r="I185" i="22"/>
  <c r="I184" i="22"/>
  <c r="I183" i="22"/>
  <c r="I182" i="22"/>
  <c r="I181" i="22"/>
  <c r="I180" i="22"/>
  <c r="I179" i="22"/>
  <c r="I178" i="22"/>
  <c r="I177" i="22"/>
  <c r="I176" i="22"/>
  <c r="I175" i="22"/>
  <c r="I174" i="22"/>
  <c r="I173" i="22"/>
  <c r="I172" i="22"/>
  <c r="I171" i="22"/>
  <c r="I170" i="22"/>
  <c r="I169" i="22"/>
  <c r="I168" i="22"/>
  <c r="I167" i="22"/>
  <c r="I166" i="22"/>
  <c r="I165" i="22"/>
  <c r="I164" i="22"/>
  <c r="I163" i="22"/>
  <c r="I162" i="22"/>
  <c r="I161" i="22"/>
  <c r="I160" i="22"/>
  <c r="I159" i="22"/>
  <c r="I158" i="22"/>
  <c r="I157" i="22"/>
  <c r="I156" i="22"/>
  <c r="I155" i="22"/>
  <c r="I154" i="22"/>
  <c r="I153" i="22"/>
  <c r="I152" i="22"/>
  <c r="I151" i="22"/>
  <c r="I150" i="22"/>
  <c r="I149" i="22"/>
  <c r="I148" i="22"/>
  <c r="I147" i="22"/>
  <c r="I146" i="22"/>
  <c r="I145" i="22"/>
  <c r="I144" i="22"/>
  <c r="I143" i="22"/>
  <c r="I142" i="22"/>
  <c r="I141" i="22"/>
  <c r="I140" i="22"/>
  <c r="I139" i="22"/>
  <c r="I138" i="22"/>
  <c r="I137" i="22"/>
  <c r="I136" i="22"/>
  <c r="I135" i="22"/>
  <c r="I134" i="22"/>
  <c r="I133" i="22"/>
  <c r="I132" i="22"/>
  <c r="I131" i="22"/>
  <c r="I130" i="22"/>
  <c r="I129" i="22"/>
  <c r="I128" i="22"/>
  <c r="I127" i="22"/>
  <c r="I126" i="22"/>
  <c r="I125" i="22"/>
  <c r="I124" i="22"/>
  <c r="I123" i="22"/>
  <c r="I122" i="22"/>
  <c r="I121" i="22"/>
  <c r="I120" i="22"/>
  <c r="I119" i="22"/>
  <c r="I118" i="22"/>
  <c r="I117" i="22"/>
  <c r="I116" i="22"/>
  <c r="I115" i="22"/>
  <c r="I114" i="22"/>
  <c r="I113" i="22"/>
  <c r="I112" i="22"/>
  <c r="I111" i="22"/>
  <c r="I110" i="22"/>
  <c r="I109" i="22"/>
  <c r="I108" i="22"/>
  <c r="I107" i="22"/>
  <c r="I106" i="22"/>
  <c r="I105" i="22"/>
  <c r="I104" i="22"/>
  <c r="I103" i="22"/>
  <c r="I102" i="22"/>
  <c r="I101" i="22"/>
  <c r="I100" i="22"/>
  <c r="I99" i="22"/>
  <c r="I98" i="22"/>
  <c r="I97" i="22"/>
  <c r="I96" i="22"/>
  <c r="I95" i="22"/>
  <c r="I94" i="22"/>
  <c r="I93" i="22"/>
  <c r="I92" i="22"/>
  <c r="I91" i="22"/>
  <c r="I90" i="22"/>
  <c r="I89" i="22"/>
  <c r="I88" i="22"/>
  <c r="I87" i="22"/>
  <c r="I86" i="22"/>
  <c r="I85" i="22"/>
  <c r="I84" i="22"/>
  <c r="I83" i="22"/>
  <c r="I77" i="22"/>
  <c r="I76" i="22"/>
  <c r="I75" i="22"/>
  <c r="I74" i="22"/>
  <c r="I73" i="22"/>
  <c r="I72" i="22"/>
  <c r="I71" i="22"/>
  <c r="I70" i="22"/>
  <c r="I69" i="22"/>
  <c r="I68" i="22"/>
  <c r="I67" i="22"/>
  <c r="I66" i="22"/>
  <c r="I65" i="22"/>
  <c r="I64" i="22"/>
  <c r="I63" i="22"/>
  <c r="I62" i="22"/>
  <c r="I61" i="22"/>
  <c r="I60" i="22"/>
  <c r="I59" i="22"/>
  <c r="I58" i="22"/>
  <c r="I57" i="22"/>
  <c r="I56" i="22"/>
  <c r="I55" i="22"/>
  <c r="I54" i="22"/>
  <c r="I53" i="22"/>
  <c r="I52" i="22"/>
  <c r="I51" i="22"/>
  <c r="I50" i="22"/>
  <c r="I49" i="22"/>
  <c r="I48" i="22"/>
  <c r="I47" i="22"/>
  <c r="I46" i="22"/>
  <c r="I45" i="22"/>
  <c r="I44" i="22"/>
  <c r="I43" i="22"/>
  <c r="I42" i="22"/>
  <c r="I41" i="22"/>
  <c r="I40" i="22"/>
  <c r="I39" i="22"/>
  <c r="I38" i="22"/>
  <c r="I37" i="22"/>
  <c r="I36" i="22"/>
  <c r="I35" i="22"/>
  <c r="I34" i="22"/>
  <c r="I33" i="22"/>
  <c r="I32" i="22"/>
  <c r="I31" i="22"/>
  <c r="I30" i="22"/>
  <c r="I29" i="22"/>
  <c r="I28" i="22"/>
  <c r="I27" i="22"/>
  <c r="I26" i="22"/>
  <c r="I25" i="22"/>
  <c r="I24" i="22"/>
  <c r="I23" i="22"/>
  <c r="I22" i="22"/>
  <c r="I21" i="22"/>
  <c r="I20" i="22"/>
  <c r="I19" i="22"/>
  <c r="I18" i="22"/>
  <c r="I17" i="22"/>
  <c r="I16" i="22"/>
  <c r="I15" i="22"/>
  <c r="I14" i="22"/>
  <c r="I13" i="22"/>
  <c r="I12" i="22"/>
  <c r="I11" i="22"/>
  <c r="I10" i="22"/>
  <c r="I1123" i="21"/>
  <c r="I1122" i="21"/>
  <c r="I1121" i="21"/>
  <c r="I1120" i="21"/>
  <c r="I1119" i="21"/>
  <c r="I1118" i="21"/>
  <c r="I1117" i="21"/>
  <c r="I1116" i="21"/>
  <c r="I1115" i="21"/>
  <c r="I1114" i="21"/>
  <c r="I1113" i="21"/>
  <c r="I1112" i="21"/>
  <c r="I1111" i="21"/>
  <c r="I1110" i="21"/>
  <c r="I1109" i="21"/>
  <c r="I1108" i="21"/>
  <c r="I1107" i="21"/>
  <c r="I1106" i="21"/>
  <c r="I1105" i="21"/>
  <c r="I1104" i="21"/>
  <c r="I1103" i="21"/>
  <c r="I1102" i="21"/>
  <c r="I1101" i="21"/>
  <c r="I1100" i="21"/>
  <c r="I1099" i="21"/>
  <c r="I1098" i="21"/>
  <c r="I1097" i="21"/>
  <c r="I1096" i="21"/>
  <c r="I1095" i="21"/>
  <c r="I1094" i="21"/>
  <c r="I1093" i="21"/>
  <c r="I1092" i="21"/>
  <c r="I1091" i="21"/>
  <c r="I1090" i="21"/>
  <c r="I1089" i="21"/>
  <c r="I1088" i="21"/>
  <c r="I1087" i="21"/>
  <c r="I1086" i="21"/>
  <c r="I1085" i="21"/>
  <c r="I1084" i="21"/>
  <c r="I1083" i="21"/>
  <c r="I1082" i="21"/>
  <c r="I1081" i="21"/>
  <c r="I1080" i="21"/>
  <c r="I1079" i="21"/>
  <c r="I1078" i="21"/>
  <c r="I1077" i="21"/>
  <c r="I1076" i="21"/>
  <c r="I1075" i="21"/>
  <c r="I1074" i="21"/>
  <c r="I1073" i="21"/>
  <c r="I1072" i="21"/>
  <c r="I1071" i="21"/>
  <c r="I1070" i="21"/>
  <c r="I1069" i="21"/>
  <c r="I1068" i="21"/>
  <c r="I1067" i="21"/>
  <c r="I1066" i="21"/>
  <c r="I1065" i="21"/>
  <c r="I1064" i="21"/>
  <c r="I1063" i="21"/>
  <c r="I1062" i="21"/>
  <c r="I1061" i="21"/>
  <c r="I1060" i="21"/>
  <c r="I1059" i="21"/>
  <c r="I1058" i="21"/>
  <c r="I1057" i="21"/>
  <c r="I1056" i="21"/>
  <c r="I1055" i="21"/>
  <c r="I1054" i="21"/>
  <c r="I1053" i="21"/>
  <c r="I1052" i="21"/>
  <c r="I1051" i="21"/>
  <c r="I1050" i="21"/>
  <c r="I1049" i="21"/>
  <c r="I1048" i="21"/>
  <c r="I1047" i="21"/>
  <c r="I1046" i="21"/>
  <c r="I1045" i="21"/>
  <c r="I1044" i="21"/>
  <c r="I1043" i="21"/>
  <c r="I1042" i="21"/>
  <c r="I1041" i="21"/>
  <c r="I1040" i="21"/>
  <c r="I1039" i="21"/>
  <c r="I1038" i="21"/>
  <c r="I1037" i="21"/>
  <c r="I1036" i="21"/>
  <c r="I1035" i="21"/>
  <c r="I1034" i="21"/>
  <c r="I1033" i="21"/>
  <c r="I1032" i="21"/>
  <c r="I1031" i="21"/>
  <c r="I1030" i="21"/>
  <c r="I1029" i="21"/>
  <c r="I1028" i="21"/>
  <c r="I1027" i="21"/>
  <c r="I1026" i="21"/>
  <c r="I1025" i="21"/>
  <c r="I1024" i="21"/>
  <c r="I1023" i="21"/>
  <c r="I1022" i="21"/>
  <c r="I1021" i="21"/>
  <c r="I1020" i="21"/>
  <c r="I1019" i="21"/>
  <c r="I1018" i="21"/>
  <c r="I1017" i="21"/>
  <c r="I1016" i="21"/>
  <c r="I1015" i="21"/>
  <c r="I1014" i="21"/>
  <c r="I1013" i="21"/>
  <c r="I1012" i="21"/>
  <c r="I1011" i="21"/>
  <c r="I1010" i="21"/>
  <c r="I1009" i="21"/>
  <c r="I1008" i="21"/>
  <c r="I1007" i="21"/>
  <c r="I1006" i="21"/>
  <c r="I1005" i="21"/>
  <c r="I1004" i="21"/>
  <c r="I1003" i="21"/>
  <c r="I1002" i="21"/>
  <c r="I1001" i="21"/>
  <c r="I1000" i="21"/>
  <c r="I999" i="21"/>
  <c r="I998" i="21"/>
  <c r="I997" i="21"/>
  <c r="I996" i="21"/>
  <c r="I995" i="21"/>
  <c r="I994" i="21"/>
  <c r="I993" i="21"/>
  <c r="I992" i="21"/>
  <c r="I991" i="21"/>
  <c r="I990" i="21"/>
  <c r="I989" i="21"/>
  <c r="I988" i="21"/>
  <c r="I987" i="21"/>
  <c r="I984" i="21"/>
  <c r="I983" i="21"/>
  <c r="I982" i="21"/>
  <c r="I981" i="21"/>
  <c r="I980" i="21"/>
  <c r="I979" i="21"/>
  <c r="I978" i="21"/>
  <c r="I977" i="21"/>
  <c r="I976" i="21"/>
  <c r="I975" i="21"/>
  <c r="I974" i="21"/>
  <c r="I973" i="21"/>
  <c r="I972" i="21"/>
  <c r="I971" i="21"/>
  <c r="I970" i="21"/>
  <c r="I969" i="21"/>
  <c r="I968" i="21"/>
  <c r="I967" i="21"/>
  <c r="I966" i="21"/>
  <c r="I965" i="21"/>
  <c r="I964" i="21"/>
  <c r="I963" i="21"/>
  <c r="I962" i="21"/>
  <c r="I961" i="21"/>
  <c r="I960" i="21"/>
  <c r="I959" i="21"/>
  <c r="I958" i="21"/>
  <c r="I957" i="21"/>
  <c r="I956" i="21"/>
  <c r="I955" i="21"/>
  <c r="I954" i="21"/>
  <c r="I953" i="21"/>
  <c r="I952" i="21"/>
  <c r="I951" i="21"/>
  <c r="I950" i="21"/>
  <c r="I949" i="21"/>
  <c r="I948" i="21"/>
  <c r="I947" i="21"/>
  <c r="I946" i="21"/>
  <c r="I945" i="21"/>
  <c r="I944" i="21"/>
  <c r="I943" i="21"/>
  <c r="I942" i="21"/>
  <c r="I941" i="21"/>
  <c r="I940" i="21"/>
  <c r="I939" i="21"/>
  <c r="I938" i="21"/>
  <c r="I937" i="21"/>
  <c r="I936" i="21"/>
  <c r="I935" i="21"/>
  <c r="I934" i="21"/>
  <c r="I933" i="21"/>
  <c r="I932" i="21"/>
  <c r="I931" i="21"/>
  <c r="I930" i="21"/>
  <c r="I929" i="21"/>
  <c r="I928" i="21"/>
  <c r="I927" i="21"/>
  <c r="I926" i="21"/>
  <c r="I925" i="21"/>
  <c r="I924" i="21"/>
  <c r="I923" i="21"/>
  <c r="I922" i="21"/>
  <c r="I921" i="21"/>
  <c r="I920" i="21"/>
  <c r="I919" i="21"/>
  <c r="I918" i="21"/>
  <c r="I917" i="21"/>
  <c r="I916" i="21"/>
  <c r="I915" i="21"/>
  <c r="I914" i="21"/>
  <c r="I913" i="21"/>
  <c r="I912" i="21"/>
  <c r="I911" i="21"/>
  <c r="I910" i="21"/>
  <c r="I909" i="21"/>
  <c r="I908" i="21"/>
  <c r="I907" i="21"/>
  <c r="I906" i="21"/>
  <c r="I905" i="21"/>
  <c r="I904" i="21"/>
  <c r="I903" i="21"/>
  <c r="I902" i="21"/>
  <c r="I901" i="21"/>
  <c r="I900" i="21"/>
  <c r="I899" i="21"/>
  <c r="I898" i="21"/>
  <c r="I897" i="21"/>
  <c r="I896" i="21"/>
  <c r="I895" i="21"/>
  <c r="I894" i="21"/>
  <c r="I893" i="21"/>
  <c r="I892" i="21"/>
  <c r="I891" i="21"/>
  <c r="I890" i="21"/>
  <c r="I889" i="21"/>
  <c r="I888" i="21"/>
  <c r="I887" i="21"/>
  <c r="I886" i="21"/>
  <c r="I885" i="21"/>
  <c r="I884" i="21"/>
  <c r="I883" i="21"/>
  <c r="I882" i="21"/>
  <c r="I881" i="21"/>
  <c r="I880" i="21"/>
  <c r="I879" i="21"/>
  <c r="I878" i="21"/>
  <c r="I877" i="21"/>
  <c r="I876" i="21"/>
  <c r="I875" i="21"/>
  <c r="I874" i="21"/>
  <c r="I873" i="21"/>
  <c r="I872" i="21"/>
  <c r="I871" i="21"/>
  <c r="I870" i="21"/>
  <c r="I869" i="21"/>
  <c r="I868" i="21"/>
  <c r="I867" i="21"/>
  <c r="I866" i="21"/>
  <c r="I865" i="21"/>
  <c r="I864" i="21"/>
  <c r="I863" i="21"/>
  <c r="I862" i="21"/>
  <c r="I861" i="21"/>
  <c r="I860" i="21"/>
  <c r="I859" i="21"/>
  <c r="I858" i="21"/>
  <c r="I857" i="21"/>
  <c r="I856" i="21"/>
  <c r="I855" i="21"/>
  <c r="I854" i="21"/>
  <c r="I853" i="21"/>
  <c r="I852" i="21"/>
  <c r="I851" i="21"/>
  <c r="I850" i="21"/>
  <c r="I849" i="21"/>
  <c r="I848" i="21"/>
  <c r="I847" i="21"/>
  <c r="I846" i="21"/>
  <c r="I845" i="21"/>
  <c r="I844" i="21"/>
  <c r="I843" i="21"/>
  <c r="I842" i="21"/>
  <c r="I841" i="21"/>
  <c r="I840" i="21"/>
  <c r="I839" i="21"/>
  <c r="I838" i="21"/>
  <c r="I837" i="21"/>
  <c r="I836" i="21"/>
  <c r="I835" i="21"/>
  <c r="I834" i="21"/>
  <c r="I833" i="21"/>
  <c r="I832" i="21"/>
  <c r="I831" i="21"/>
  <c r="I830" i="21"/>
  <c r="I829" i="21"/>
  <c r="I828" i="21"/>
  <c r="I827" i="21"/>
  <c r="I826" i="21"/>
  <c r="I825" i="21"/>
  <c r="I824" i="21"/>
  <c r="I823" i="21"/>
  <c r="I822" i="21"/>
  <c r="I821" i="21"/>
  <c r="I820" i="21"/>
  <c r="I819" i="21"/>
  <c r="I818" i="21"/>
  <c r="I817" i="21"/>
  <c r="I816" i="21"/>
  <c r="I815" i="21"/>
  <c r="I814" i="21"/>
  <c r="I813" i="21"/>
  <c r="I812" i="21"/>
  <c r="I811" i="21"/>
  <c r="I810" i="21"/>
  <c r="I809" i="21"/>
  <c r="I808" i="21"/>
  <c r="I805" i="21"/>
  <c r="I804" i="21"/>
  <c r="I802" i="21"/>
  <c r="I801" i="21"/>
  <c r="I800" i="21"/>
  <c r="I799" i="21"/>
  <c r="I798" i="21"/>
  <c r="I797" i="21"/>
  <c r="I796" i="21"/>
  <c r="I795" i="21"/>
  <c r="I794" i="21"/>
  <c r="I793" i="21"/>
  <c r="I792" i="21"/>
  <c r="I791" i="21"/>
  <c r="I790" i="21"/>
  <c r="I789" i="21"/>
  <c r="I788" i="21"/>
  <c r="I787" i="21"/>
  <c r="I786" i="21"/>
  <c r="I785" i="21"/>
  <c r="I784" i="21"/>
  <c r="I783" i="21"/>
  <c r="I782" i="21"/>
  <c r="I781" i="21"/>
  <c r="I780" i="21"/>
  <c r="I779" i="21"/>
  <c r="I778" i="21"/>
  <c r="I777" i="21"/>
  <c r="I776" i="21"/>
  <c r="I775" i="21"/>
  <c r="I774" i="21"/>
  <c r="I773" i="21"/>
  <c r="I772" i="21"/>
  <c r="I771" i="21"/>
  <c r="I770" i="21"/>
  <c r="I769" i="21"/>
  <c r="I768" i="21"/>
  <c r="I767" i="21"/>
  <c r="I766" i="21"/>
  <c r="I765" i="21"/>
  <c r="I764" i="21"/>
  <c r="I763" i="21"/>
  <c r="I762" i="21"/>
  <c r="I761" i="21"/>
  <c r="I760" i="21"/>
  <c r="I759" i="21"/>
  <c r="I758" i="21"/>
  <c r="I757" i="21"/>
  <c r="I756" i="21"/>
  <c r="I755" i="21"/>
  <c r="I754" i="21"/>
  <c r="I753" i="21"/>
  <c r="I752" i="21"/>
  <c r="I751" i="21"/>
  <c r="I750" i="21"/>
  <c r="I749" i="21"/>
  <c r="I748" i="21"/>
  <c r="I747" i="21"/>
  <c r="I746" i="21"/>
  <c r="I745" i="21"/>
  <c r="I744" i="21"/>
  <c r="I743" i="21"/>
  <c r="I742" i="21"/>
  <c r="I741" i="21"/>
  <c r="I740" i="21"/>
  <c r="I739" i="21"/>
  <c r="I738" i="21"/>
  <c r="I737" i="21"/>
  <c r="I736" i="21"/>
  <c r="I735" i="21"/>
  <c r="I734" i="21"/>
  <c r="I733" i="21"/>
  <c r="I732" i="21"/>
  <c r="I731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5" i="21"/>
  <c r="I714" i="21"/>
  <c r="I713" i="21"/>
  <c r="I712" i="21"/>
  <c r="I711" i="21"/>
  <c r="I710" i="21"/>
  <c r="I709" i="21"/>
  <c r="I708" i="21"/>
  <c r="I707" i="21"/>
  <c r="I706" i="21"/>
  <c r="I705" i="21"/>
  <c r="I703" i="21"/>
  <c r="I702" i="21"/>
  <c r="I701" i="21"/>
  <c r="I700" i="21"/>
  <c r="I698" i="21"/>
  <c r="I697" i="21"/>
  <c r="I696" i="21"/>
  <c r="I694" i="21"/>
  <c r="I693" i="21"/>
  <c r="I692" i="21"/>
  <c r="I691" i="21"/>
  <c r="I690" i="21"/>
  <c r="I689" i="21"/>
  <c r="I688" i="21"/>
  <c r="I687" i="21"/>
  <c r="I686" i="21"/>
  <c r="I685" i="21"/>
  <c r="I672" i="21"/>
  <c r="I671" i="21"/>
  <c r="I670" i="21"/>
  <c r="I669" i="21"/>
  <c r="I668" i="21"/>
  <c r="I667" i="21"/>
  <c r="I666" i="21"/>
  <c r="I665" i="21"/>
  <c r="I664" i="21"/>
  <c r="I663" i="21"/>
  <c r="I662" i="21"/>
  <c r="I661" i="21"/>
  <c r="I660" i="21"/>
  <c r="I659" i="21"/>
  <c r="I658" i="21"/>
  <c r="I657" i="21"/>
  <c r="I656" i="21"/>
  <c r="I655" i="21"/>
  <c r="I654" i="21"/>
  <c r="I653" i="21"/>
  <c r="I652" i="21"/>
  <c r="I651" i="21"/>
  <c r="I650" i="21"/>
  <c r="I649" i="21"/>
  <c r="I648" i="21"/>
  <c r="I647" i="21"/>
  <c r="I646" i="21"/>
  <c r="I645" i="21"/>
  <c r="I644" i="21"/>
  <c r="I643" i="21"/>
  <c r="I642" i="21"/>
  <c r="I641" i="21"/>
  <c r="I640" i="21"/>
  <c r="I639" i="21"/>
  <c r="I638" i="21"/>
  <c r="I637" i="21"/>
  <c r="I636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I616" i="21"/>
  <c r="I615" i="21"/>
  <c r="I614" i="21"/>
  <c r="I613" i="21"/>
  <c r="I612" i="21"/>
  <c r="I611" i="21"/>
  <c r="I610" i="21"/>
  <c r="I609" i="21"/>
  <c r="I608" i="21"/>
  <c r="I607" i="21"/>
  <c r="I606" i="21"/>
  <c r="I605" i="21"/>
  <c r="I604" i="21"/>
  <c r="I603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I585" i="21"/>
  <c r="I584" i="21"/>
  <c r="I583" i="21"/>
  <c r="I582" i="21"/>
  <c r="I581" i="21"/>
  <c r="I580" i="21"/>
  <c r="I579" i="21"/>
  <c r="I578" i="21"/>
  <c r="I577" i="21"/>
  <c r="I576" i="21"/>
  <c r="I575" i="21"/>
  <c r="I574" i="21"/>
  <c r="I573" i="21"/>
  <c r="I572" i="21"/>
  <c r="I571" i="21"/>
  <c r="I570" i="21"/>
  <c r="I569" i="21"/>
  <c r="I568" i="21"/>
  <c r="I567" i="21"/>
  <c r="I566" i="21"/>
  <c r="I565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I534" i="21"/>
  <c r="I533" i="21"/>
  <c r="I532" i="21"/>
  <c r="I531" i="21"/>
  <c r="I530" i="21"/>
  <c r="I529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I509" i="21"/>
  <c r="I508" i="21"/>
  <c r="I507" i="21"/>
  <c r="I506" i="21"/>
  <c r="I505" i="21"/>
  <c r="I504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91" i="21"/>
  <c r="I490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8" i="21"/>
  <c r="I457" i="21"/>
  <c r="I456" i="21"/>
  <c r="I455" i="21"/>
  <c r="I454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I367" i="21"/>
  <c r="I366" i="21"/>
  <c r="I365" i="21"/>
  <c r="I364" i="21"/>
  <c r="I363" i="21"/>
  <c r="I362" i="21"/>
  <c r="I361" i="21"/>
  <c r="I360" i="21"/>
  <c r="I359" i="21"/>
  <c r="I358" i="21"/>
  <c r="I357" i="21"/>
  <c r="I356" i="21"/>
  <c r="I355" i="21"/>
  <c r="I354" i="21"/>
  <c r="I353" i="21"/>
  <c r="I352" i="21"/>
  <c r="I351" i="21"/>
  <c r="I350" i="21"/>
  <c r="I349" i="21"/>
  <c r="I348" i="21"/>
  <c r="I347" i="21"/>
  <c r="I346" i="21"/>
  <c r="I345" i="21"/>
  <c r="I344" i="21"/>
  <c r="I343" i="21"/>
  <c r="I342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4" i="21"/>
  <c r="I323" i="21"/>
  <c r="I322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5" i="21"/>
  <c r="I294" i="21"/>
  <c r="I293" i="21"/>
  <c r="I292" i="21"/>
  <c r="I291" i="21"/>
  <c r="I290" i="21"/>
  <c r="I289" i="21"/>
  <c r="I288" i="21"/>
  <c r="I287" i="21"/>
  <c r="I286" i="21"/>
  <c r="I284" i="21"/>
  <c r="I283" i="21"/>
  <c r="I282" i="21"/>
  <c r="I281" i="21"/>
  <c r="I280" i="21"/>
  <c r="I279" i="21"/>
  <c r="I278" i="21"/>
  <c r="I277" i="21"/>
  <c r="I276" i="21"/>
  <c r="I275" i="21"/>
  <c r="I273" i="21"/>
  <c r="I272" i="21"/>
  <c r="I271" i="21"/>
  <c r="I269" i="21"/>
  <c r="I268" i="21"/>
  <c r="I267" i="21"/>
  <c r="I266" i="21"/>
  <c r="I264" i="21"/>
  <c r="I263" i="21"/>
  <c r="I262" i="21"/>
  <c r="I260" i="21"/>
  <c r="I259" i="21"/>
  <c r="I258" i="21"/>
  <c r="I257" i="21"/>
  <c r="I256" i="21"/>
  <c r="I255" i="21"/>
  <c r="I249" i="21"/>
  <c r="I248" i="21"/>
  <c r="I247" i="21"/>
  <c r="I243" i="21"/>
  <c r="I242" i="21"/>
  <c r="I241" i="21"/>
  <c r="I240" i="21"/>
  <c r="I239" i="21"/>
  <c r="I238" i="21"/>
  <c r="I237" i="21"/>
  <c r="I236" i="21"/>
  <c r="I235" i="21"/>
  <c r="I234" i="21"/>
  <c r="I233" i="21"/>
  <c r="I232" i="21"/>
  <c r="I231" i="21"/>
  <c r="I230" i="21"/>
  <c r="I228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3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I178" i="21"/>
  <c r="I177" i="21"/>
  <c r="I176" i="21"/>
  <c r="I175" i="21"/>
  <c r="I174" i="21"/>
  <c r="I173" i="21"/>
  <c r="I172" i="21"/>
  <c r="I171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I121" i="21"/>
  <c r="I120" i="21"/>
  <c r="I119" i="21"/>
  <c r="I118" i="21"/>
  <c r="I117" i="21"/>
  <c r="I116" i="21"/>
  <c r="I115" i="21"/>
  <c r="I114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65" i="21"/>
  <c r="I64" i="21"/>
  <c r="I63" i="21"/>
  <c r="I62" i="21"/>
  <c r="I61" i="21"/>
  <c r="I60" i="21"/>
  <c r="I59" i="21"/>
  <c r="I58" i="21"/>
  <c r="I57" i="21"/>
  <c r="I56" i="21"/>
  <c r="I55" i="21"/>
  <c r="I54" i="21"/>
  <c r="I53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G982" i="22"/>
  <c r="G982" i="23"/>
  <c r="G982" i="24"/>
  <c r="G982" i="25"/>
  <c r="G982" i="9"/>
  <c r="G982" i="10"/>
  <c r="G982" i="11"/>
  <c r="G982" i="12"/>
  <c r="G982" i="13"/>
  <c r="G982" i="14"/>
  <c r="G982" i="15"/>
  <c r="G982" i="16"/>
  <c r="G982" i="17"/>
  <c r="G982" i="18"/>
  <c r="G982" i="19"/>
  <c r="G982" i="20"/>
  <c r="G982" i="21"/>
  <c r="E982" i="22"/>
  <c r="E982" i="23"/>
  <c r="E982" i="24"/>
  <c r="E982" i="25"/>
  <c r="E982" i="9"/>
  <c r="E982" i="10"/>
  <c r="E982" i="11"/>
  <c r="E982" i="12"/>
  <c r="E982" i="13"/>
  <c r="E982" i="14"/>
  <c r="E982" i="15"/>
  <c r="E982" i="16"/>
  <c r="E982" i="17"/>
  <c r="E982" i="18"/>
  <c r="E982" i="19"/>
  <c r="E982" i="20"/>
  <c r="E982" i="21"/>
  <c r="G977" i="22"/>
  <c r="G977" i="23"/>
  <c r="G977" i="24"/>
  <c r="G977" i="25"/>
  <c r="G977" i="9"/>
  <c r="G977" i="10"/>
  <c r="G977" i="11"/>
  <c r="G977" i="12"/>
  <c r="G977" i="13"/>
  <c r="G977" i="14"/>
  <c r="G977" i="15"/>
  <c r="G977" i="16"/>
  <c r="G977" i="17"/>
  <c r="G977" i="18"/>
  <c r="G977" i="19"/>
  <c r="G977" i="20"/>
  <c r="G977" i="21"/>
  <c r="E977" i="22"/>
  <c r="E977" i="23"/>
  <c r="E977" i="24"/>
  <c r="E977" i="25"/>
  <c r="E977" i="9"/>
  <c r="E977" i="10"/>
  <c r="E977" i="11"/>
  <c r="E977" i="12"/>
  <c r="E977" i="13"/>
  <c r="E977" i="14"/>
  <c r="E977" i="15"/>
  <c r="E977" i="16"/>
  <c r="E977" i="17"/>
  <c r="E977" i="18"/>
  <c r="E977" i="19"/>
  <c r="E977" i="20"/>
  <c r="E977" i="21"/>
  <c r="G1123" i="22"/>
  <c r="G1122" i="22"/>
  <c r="G1121" i="22"/>
  <c r="G1120" i="22"/>
  <c r="G1119" i="22"/>
  <c r="G1118" i="22"/>
  <c r="G1117" i="22"/>
  <c r="G1116" i="22"/>
  <c r="G1115" i="22"/>
  <c r="G1114" i="22"/>
  <c r="G1113" i="22"/>
  <c r="G1112" i="22"/>
  <c r="G1111" i="22"/>
  <c r="G1110" i="22"/>
  <c r="G1109" i="22"/>
  <c r="G1108" i="22"/>
  <c r="G1107" i="22"/>
  <c r="G1106" i="22"/>
  <c r="G1105" i="22"/>
  <c r="G1104" i="22"/>
  <c r="G1103" i="22"/>
  <c r="G1102" i="22"/>
  <c r="G1101" i="22"/>
  <c r="G1100" i="22"/>
  <c r="G1099" i="22"/>
  <c r="G1098" i="22"/>
  <c r="G1097" i="22"/>
  <c r="G1096" i="22"/>
  <c r="G1095" i="22"/>
  <c r="G1094" i="22"/>
  <c r="G1093" i="22"/>
  <c r="G1092" i="22"/>
  <c r="G1091" i="22"/>
  <c r="G1090" i="22"/>
  <c r="G1089" i="22"/>
  <c r="G1088" i="22"/>
  <c r="G1087" i="22"/>
  <c r="G1086" i="22"/>
  <c r="G1085" i="22"/>
  <c r="G1084" i="22"/>
  <c r="G1083" i="22"/>
  <c r="G1082" i="22"/>
  <c r="G1081" i="22"/>
  <c r="G1080" i="22"/>
  <c r="G1079" i="22"/>
  <c r="G1078" i="22"/>
  <c r="G1077" i="22"/>
  <c r="G1076" i="22"/>
  <c r="G1075" i="22"/>
  <c r="G1074" i="22"/>
  <c r="G1073" i="22"/>
  <c r="G1072" i="22"/>
  <c r="G1071" i="22"/>
  <c r="G1070" i="22"/>
  <c r="G1069" i="22"/>
  <c r="G1068" i="22"/>
  <c r="G1067" i="22"/>
  <c r="G1066" i="22"/>
  <c r="G1065" i="22"/>
  <c r="G1064" i="22"/>
  <c r="G1063" i="22"/>
  <c r="G1062" i="22"/>
  <c r="G1061" i="22"/>
  <c r="G1060" i="22"/>
  <c r="G1059" i="22"/>
  <c r="G1058" i="22"/>
  <c r="G1057" i="22"/>
  <c r="G1056" i="22"/>
  <c r="G1055" i="22"/>
  <c r="G1054" i="22"/>
  <c r="G1053" i="22"/>
  <c r="G1052" i="22"/>
  <c r="G1051" i="22"/>
  <c r="G1050" i="22"/>
  <c r="G1049" i="22"/>
  <c r="G1048" i="22"/>
  <c r="G1047" i="22"/>
  <c r="G1046" i="22"/>
  <c r="G1045" i="22"/>
  <c r="G1044" i="22"/>
  <c r="G1043" i="22"/>
  <c r="G1042" i="22"/>
  <c r="G1041" i="22"/>
  <c r="G1040" i="22"/>
  <c r="G1039" i="22"/>
  <c r="G1038" i="22"/>
  <c r="G1037" i="22"/>
  <c r="G1036" i="22"/>
  <c r="G1035" i="22"/>
  <c r="G1034" i="22"/>
  <c r="G1033" i="22"/>
  <c r="G1032" i="22"/>
  <c r="G1031" i="22"/>
  <c r="G1030" i="22"/>
  <c r="G1029" i="22"/>
  <c r="G1028" i="22"/>
  <c r="G1027" i="22"/>
  <c r="G1026" i="22"/>
  <c r="G1025" i="22"/>
  <c r="G1024" i="22"/>
  <c r="G1023" i="22"/>
  <c r="G1022" i="22"/>
  <c r="G1021" i="22"/>
  <c r="G1020" i="22"/>
  <c r="G1019" i="22"/>
  <c r="G1018" i="22"/>
  <c r="G1017" i="22"/>
  <c r="G1016" i="22"/>
  <c r="G1015" i="22"/>
  <c r="G1014" i="22"/>
  <c r="G1013" i="22"/>
  <c r="G1012" i="22"/>
  <c r="G1011" i="22"/>
  <c r="G1010" i="22"/>
  <c r="G1009" i="22"/>
  <c r="G1008" i="22"/>
  <c r="G1007" i="22"/>
  <c r="G1006" i="22"/>
  <c r="G1005" i="22"/>
  <c r="G1004" i="22"/>
  <c r="G1003" i="22"/>
  <c r="G1002" i="22"/>
  <c r="G1001" i="22"/>
  <c r="G1000" i="22"/>
  <c r="G999" i="22"/>
  <c r="G998" i="22"/>
  <c r="G997" i="22"/>
  <c r="G996" i="22"/>
  <c r="G995" i="22"/>
  <c r="G994" i="22"/>
  <c r="G993" i="22"/>
  <c r="G992" i="22"/>
  <c r="G991" i="22"/>
  <c r="G990" i="22"/>
  <c r="G989" i="22"/>
  <c r="G988" i="22"/>
  <c r="G987" i="22"/>
  <c r="G984" i="22"/>
  <c r="G983" i="22"/>
  <c r="G981" i="22"/>
  <c r="G980" i="22"/>
  <c r="G979" i="22"/>
  <c r="G978" i="22"/>
  <c r="G976" i="22"/>
  <c r="G975" i="22"/>
  <c r="G974" i="22"/>
  <c r="G973" i="22"/>
  <c r="G972" i="22"/>
  <c r="G971" i="22"/>
  <c r="G970" i="22"/>
  <c r="G969" i="22"/>
  <c r="G968" i="22"/>
  <c r="G967" i="22"/>
  <c r="G966" i="22"/>
  <c r="G965" i="22"/>
  <c r="G964" i="22"/>
  <c r="G963" i="22"/>
  <c r="G962" i="22"/>
  <c r="G961" i="22"/>
  <c r="G960" i="22"/>
  <c r="G959" i="22"/>
  <c r="G958" i="22"/>
  <c r="G957" i="22"/>
  <c r="G956" i="22"/>
  <c r="G955" i="22"/>
  <c r="G954" i="22"/>
  <c r="G953" i="22"/>
  <c r="G952" i="22"/>
  <c r="G951" i="22"/>
  <c r="G950" i="22"/>
  <c r="G949" i="22"/>
  <c r="G948" i="22"/>
  <c r="G947" i="22"/>
  <c r="G946" i="22"/>
  <c r="G945" i="22"/>
  <c r="G944" i="22"/>
  <c r="G943" i="22"/>
  <c r="G942" i="22"/>
  <c r="G941" i="22"/>
  <c r="G940" i="22"/>
  <c r="G939" i="22"/>
  <c r="G938" i="22"/>
  <c r="G937" i="22"/>
  <c r="G936" i="22"/>
  <c r="G935" i="22"/>
  <c r="G934" i="22"/>
  <c r="G933" i="22"/>
  <c r="G932" i="22"/>
  <c r="G931" i="22"/>
  <c r="G930" i="22"/>
  <c r="G929" i="22"/>
  <c r="G928" i="22"/>
  <c r="G927" i="22"/>
  <c r="G926" i="22"/>
  <c r="G925" i="22"/>
  <c r="G924" i="22"/>
  <c r="G923" i="22"/>
  <c r="G922" i="22"/>
  <c r="G921" i="22"/>
  <c r="G920" i="22"/>
  <c r="G919" i="22"/>
  <c r="G918" i="22"/>
  <c r="G917" i="22"/>
  <c r="G916" i="22"/>
  <c r="G915" i="22"/>
  <c r="G914" i="22"/>
  <c r="G913" i="22"/>
  <c r="G912" i="22"/>
  <c r="G911" i="22"/>
  <c r="G910" i="22"/>
  <c r="G909" i="22"/>
  <c r="G908" i="22"/>
  <c r="G907" i="22"/>
  <c r="G906" i="22"/>
  <c r="G905" i="22"/>
  <c r="G904" i="22"/>
  <c r="G903" i="22"/>
  <c r="G902" i="22"/>
  <c r="G901" i="22"/>
  <c r="G900" i="22"/>
  <c r="G899" i="22"/>
  <c r="G898" i="22"/>
  <c r="G897" i="22"/>
  <c r="G896" i="22"/>
  <c r="G895" i="22"/>
  <c r="G894" i="22"/>
  <c r="G893" i="22"/>
  <c r="G892" i="22"/>
  <c r="G891" i="22"/>
  <c r="G890" i="22"/>
  <c r="G889" i="22"/>
  <c r="G888" i="22"/>
  <c r="G887" i="22"/>
  <c r="G886" i="22"/>
  <c r="G885" i="22"/>
  <c r="G884" i="22"/>
  <c r="G883" i="22"/>
  <c r="G882" i="22"/>
  <c r="G881" i="22"/>
  <c r="G880" i="22"/>
  <c r="G879" i="22"/>
  <c r="G878" i="22"/>
  <c r="G877" i="22"/>
  <c r="G876" i="22"/>
  <c r="G875" i="22"/>
  <c r="G874" i="22"/>
  <c r="G873" i="22"/>
  <c r="G872" i="22"/>
  <c r="G871" i="22"/>
  <c r="G870" i="22"/>
  <c r="G869" i="22"/>
  <c r="G868" i="22"/>
  <c r="G867" i="22"/>
  <c r="G866" i="22"/>
  <c r="G865" i="22"/>
  <c r="G864" i="22"/>
  <c r="G863" i="22"/>
  <c r="G862" i="22"/>
  <c r="G861" i="22"/>
  <c r="G860" i="22"/>
  <c r="G859" i="22"/>
  <c r="G858" i="22"/>
  <c r="G857" i="22"/>
  <c r="G856" i="22"/>
  <c r="G855" i="22"/>
  <c r="G854" i="22"/>
  <c r="G853" i="22"/>
  <c r="G852" i="22"/>
  <c r="G851" i="22"/>
  <c r="G850" i="22"/>
  <c r="G849" i="22"/>
  <c r="G848" i="22"/>
  <c r="G847" i="22"/>
  <c r="G846" i="22"/>
  <c r="G845" i="22"/>
  <c r="G844" i="22"/>
  <c r="G843" i="22"/>
  <c r="G842" i="22"/>
  <c r="G841" i="22"/>
  <c r="G840" i="22"/>
  <c r="G839" i="22"/>
  <c r="G838" i="22"/>
  <c r="G837" i="22"/>
  <c r="G836" i="22"/>
  <c r="G835" i="22"/>
  <c r="G834" i="22"/>
  <c r="G833" i="22"/>
  <c r="G832" i="22"/>
  <c r="G831" i="22"/>
  <c r="G830" i="22"/>
  <c r="G829" i="22"/>
  <c r="G828" i="22"/>
  <c r="G827" i="22"/>
  <c r="G826" i="22"/>
  <c r="G825" i="22"/>
  <c r="G824" i="22"/>
  <c r="G823" i="22"/>
  <c r="G822" i="22"/>
  <c r="G821" i="22"/>
  <c r="G820" i="22"/>
  <c r="G819" i="22"/>
  <c r="G818" i="22"/>
  <c r="G817" i="22"/>
  <c r="G816" i="22"/>
  <c r="G815" i="22"/>
  <c r="G814" i="22"/>
  <c r="G813" i="22"/>
  <c r="G812" i="22"/>
  <c r="G811" i="22"/>
  <c r="G810" i="22"/>
  <c r="G809" i="22"/>
  <c r="G808" i="22"/>
  <c r="G805" i="22"/>
  <c r="G804" i="22"/>
  <c r="G802" i="22"/>
  <c r="G801" i="22"/>
  <c r="G800" i="22"/>
  <c r="G799" i="22"/>
  <c r="G798" i="22"/>
  <c r="G797" i="22"/>
  <c r="G796" i="22"/>
  <c r="G795" i="22"/>
  <c r="G794" i="22"/>
  <c r="G793" i="22"/>
  <c r="G792" i="22"/>
  <c r="G791" i="22"/>
  <c r="G790" i="22"/>
  <c r="G789" i="22"/>
  <c r="G788" i="22"/>
  <c r="G787" i="22"/>
  <c r="G786" i="22"/>
  <c r="G785" i="22"/>
  <c r="G784" i="22"/>
  <c r="G783" i="22"/>
  <c r="G782" i="22"/>
  <c r="G781" i="22"/>
  <c r="G780" i="22"/>
  <c r="G779" i="22"/>
  <c r="G778" i="22"/>
  <c r="G777" i="22"/>
  <c r="G776" i="22"/>
  <c r="G775" i="22"/>
  <c r="G774" i="22"/>
  <c r="G773" i="22"/>
  <c r="G772" i="22"/>
  <c r="G771" i="22"/>
  <c r="G770" i="22"/>
  <c r="G769" i="22"/>
  <c r="G768" i="22"/>
  <c r="G767" i="22"/>
  <c r="G766" i="22"/>
  <c r="G765" i="22"/>
  <c r="G764" i="22"/>
  <c r="G763" i="22"/>
  <c r="G762" i="22"/>
  <c r="G761" i="22"/>
  <c r="G760" i="22"/>
  <c r="G759" i="22"/>
  <c r="G758" i="22"/>
  <c r="G757" i="22"/>
  <c r="G756" i="22"/>
  <c r="G755" i="22"/>
  <c r="G754" i="22"/>
  <c r="G753" i="22"/>
  <c r="G752" i="22"/>
  <c r="G751" i="22"/>
  <c r="G750" i="22"/>
  <c r="G749" i="22"/>
  <c r="G748" i="22"/>
  <c r="G747" i="22"/>
  <c r="G746" i="22"/>
  <c r="G745" i="22"/>
  <c r="G744" i="22"/>
  <c r="G743" i="22"/>
  <c r="G742" i="22"/>
  <c r="G741" i="22"/>
  <c r="G740" i="22"/>
  <c r="G739" i="22"/>
  <c r="G738" i="22"/>
  <c r="G737" i="22"/>
  <c r="G736" i="22"/>
  <c r="G735" i="22"/>
  <c r="G734" i="22"/>
  <c r="G733" i="22"/>
  <c r="G732" i="22"/>
  <c r="G731" i="22"/>
  <c r="G730" i="22"/>
  <c r="G729" i="22"/>
  <c r="G728" i="22"/>
  <c r="G727" i="22"/>
  <c r="G726" i="22"/>
  <c r="G725" i="22"/>
  <c r="G724" i="22"/>
  <c r="G723" i="22"/>
  <c r="G722" i="22"/>
  <c r="G721" i="22"/>
  <c r="G720" i="22"/>
  <c r="G719" i="22"/>
  <c r="G718" i="22"/>
  <c r="G717" i="22"/>
  <c r="G716" i="22"/>
  <c r="G715" i="22"/>
  <c r="G714" i="22"/>
  <c r="G713" i="22"/>
  <c r="G712" i="22"/>
  <c r="G711" i="22"/>
  <c r="G710" i="22"/>
  <c r="G709" i="22"/>
  <c r="G708" i="22"/>
  <c r="G707" i="22"/>
  <c r="G706" i="22"/>
  <c r="G705" i="22"/>
  <c r="G703" i="22"/>
  <c r="G702" i="22"/>
  <c r="G701" i="22"/>
  <c r="G700" i="22"/>
  <c r="G698" i="22"/>
  <c r="G697" i="22"/>
  <c r="G696" i="22"/>
  <c r="G694" i="22"/>
  <c r="G693" i="22"/>
  <c r="G692" i="22"/>
  <c r="G691" i="22"/>
  <c r="G690" i="22"/>
  <c r="G689" i="22"/>
  <c r="G688" i="22"/>
  <c r="G687" i="22"/>
  <c r="G686" i="22"/>
  <c r="G685" i="22"/>
  <c r="G672" i="22"/>
  <c r="G671" i="22"/>
  <c r="G670" i="22"/>
  <c r="G669" i="22"/>
  <c r="G668" i="22"/>
  <c r="G667" i="22"/>
  <c r="G666" i="22"/>
  <c r="G665" i="22"/>
  <c r="G664" i="22"/>
  <c r="G663" i="22"/>
  <c r="G662" i="22"/>
  <c r="G661" i="22"/>
  <c r="G660" i="22"/>
  <c r="G659" i="22"/>
  <c r="G658" i="22"/>
  <c r="G657" i="22"/>
  <c r="G656" i="22"/>
  <c r="G655" i="22"/>
  <c r="G654" i="22"/>
  <c r="G653" i="22"/>
  <c r="G652" i="22"/>
  <c r="G651" i="22"/>
  <c r="G650" i="22"/>
  <c r="G649" i="22"/>
  <c r="G648" i="22"/>
  <c r="G647" i="22"/>
  <c r="G646" i="22"/>
  <c r="G645" i="22"/>
  <c r="G644" i="22"/>
  <c r="G643" i="22"/>
  <c r="G642" i="22"/>
  <c r="G641" i="22"/>
  <c r="G640" i="22"/>
  <c r="G639" i="22"/>
  <c r="G638" i="22"/>
  <c r="G637" i="22"/>
  <c r="G636" i="22"/>
  <c r="G635" i="22"/>
  <c r="G634" i="22"/>
  <c r="G633" i="22"/>
  <c r="G632" i="22"/>
  <c r="G631" i="22"/>
  <c r="G630" i="22"/>
  <c r="G629" i="22"/>
  <c r="G628" i="22"/>
  <c r="G627" i="22"/>
  <c r="G626" i="22"/>
  <c r="G625" i="22"/>
  <c r="G624" i="22"/>
  <c r="G623" i="22"/>
  <c r="G622" i="22"/>
  <c r="G621" i="22"/>
  <c r="G620" i="22"/>
  <c r="G619" i="22"/>
  <c r="G618" i="22"/>
  <c r="G617" i="22"/>
  <c r="G616" i="22"/>
  <c r="G615" i="22"/>
  <c r="G614" i="22"/>
  <c r="G613" i="22"/>
  <c r="G612" i="22"/>
  <c r="G611" i="22"/>
  <c r="G610" i="22"/>
  <c r="G609" i="22"/>
  <c r="G608" i="22"/>
  <c r="G607" i="22"/>
  <c r="G606" i="22"/>
  <c r="G605" i="22"/>
  <c r="G604" i="22"/>
  <c r="G603" i="22"/>
  <c r="G602" i="22"/>
  <c r="G601" i="22"/>
  <c r="G600" i="22"/>
  <c r="G599" i="22"/>
  <c r="G598" i="22"/>
  <c r="G597" i="22"/>
  <c r="G596" i="22"/>
  <c r="G595" i="22"/>
  <c r="G594" i="22"/>
  <c r="G593" i="22"/>
  <c r="G592" i="22"/>
  <c r="G591" i="22"/>
  <c r="G590" i="22"/>
  <c r="G589" i="22"/>
  <c r="G588" i="22"/>
  <c r="G587" i="22"/>
  <c r="G586" i="22"/>
  <c r="G585" i="22"/>
  <c r="G584" i="22"/>
  <c r="G583" i="22"/>
  <c r="G582" i="22"/>
  <c r="G581" i="22"/>
  <c r="G580" i="22"/>
  <c r="G579" i="22"/>
  <c r="G578" i="22"/>
  <c r="G577" i="22"/>
  <c r="G576" i="22"/>
  <c r="G575" i="22"/>
  <c r="G574" i="22"/>
  <c r="G573" i="22"/>
  <c r="G572" i="22"/>
  <c r="G571" i="22"/>
  <c r="G570" i="22"/>
  <c r="G569" i="22"/>
  <c r="G568" i="22"/>
  <c r="G567" i="22"/>
  <c r="G566" i="22"/>
  <c r="G565" i="22"/>
  <c r="G564" i="22"/>
  <c r="G563" i="22"/>
  <c r="G562" i="22"/>
  <c r="G561" i="22"/>
  <c r="G560" i="22"/>
  <c r="G559" i="22"/>
  <c r="G558" i="22"/>
  <c r="G557" i="22"/>
  <c r="G556" i="22"/>
  <c r="G555" i="22"/>
  <c r="G554" i="22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38" i="22"/>
  <c r="G537" i="22"/>
  <c r="G536" i="22"/>
  <c r="G535" i="22"/>
  <c r="G534" i="22"/>
  <c r="G533" i="22"/>
  <c r="G532" i="22"/>
  <c r="G531" i="22"/>
  <c r="G530" i="22"/>
  <c r="G529" i="22"/>
  <c r="G528" i="22"/>
  <c r="G527" i="22"/>
  <c r="G526" i="22"/>
  <c r="G525" i="22"/>
  <c r="G524" i="22"/>
  <c r="G523" i="22"/>
  <c r="G522" i="22"/>
  <c r="G521" i="22"/>
  <c r="G520" i="22"/>
  <c r="G519" i="22"/>
  <c r="G518" i="22"/>
  <c r="G517" i="22"/>
  <c r="G516" i="22"/>
  <c r="G515" i="22"/>
  <c r="G514" i="22"/>
  <c r="G513" i="22"/>
  <c r="G512" i="22"/>
  <c r="G511" i="22"/>
  <c r="G510" i="22"/>
  <c r="G509" i="22"/>
  <c r="G508" i="22"/>
  <c r="G507" i="22"/>
  <c r="G506" i="22"/>
  <c r="G505" i="22"/>
  <c r="G504" i="22"/>
  <c r="G503" i="22"/>
  <c r="G502" i="22"/>
  <c r="G501" i="22"/>
  <c r="G500" i="22"/>
  <c r="G499" i="22"/>
  <c r="G498" i="22"/>
  <c r="G497" i="22"/>
  <c r="G496" i="22"/>
  <c r="G495" i="22"/>
  <c r="G494" i="22"/>
  <c r="G493" i="22"/>
  <c r="G492" i="22"/>
  <c r="G491" i="22"/>
  <c r="G490" i="22"/>
  <c r="G489" i="22"/>
  <c r="G488" i="22"/>
  <c r="G487" i="22"/>
  <c r="G486" i="22"/>
  <c r="G485" i="22"/>
  <c r="G484" i="22"/>
  <c r="G483" i="22"/>
  <c r="G482" i="22"/>
  <c r="G481" i="22"/>
  <c r="G480" i="22"/>
  <c r="G479" i="22"/>
  <c r="G478" i="22"/>
  <c r="G477" i="22"/>
  <c r="G476" i="22"/>
  <c r="G475" i="22"/>
  <c r="G474" i="22"/>
  <c r="G473" i="22"/>
  <c r="G472" i="22"/>
  <c r="G471" i="22"/>
  <c r="G470" i="22"/>
  <c r="G469" i="22"/>
  <c r="G468" i="22"/>
  <c r="G467" i="22"/>
  <c r="G466" i="22"/>
  <c r="G465" i="22"/>
  <c r="G464" i="22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G443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G412" i="22"/>
  <c r="G411" i="22"/>
  <c r="G410" i="22"/>
  <c r="G409" i="22"/>
  <c r="G408" i="22"/>
  <c r="G407" i="22"/>
  <c r="G406" i="22"/>
  <c r="G405" i="22"/>
  <c r="G404" i="22"/>
  <c r="G403" i="22"/>
  <c r="G402" i="22"/>
  <c r="G401" i="22"/>
  <c r="G400" i="22"/>
  <c r="G399" i="22"/>
  <c r="G398" i="22"/>
  <c r="G397" i="22"/>
  <c r="G396" i="22"/>
  <c r="G395" i="22"/>
  <c r="G394" i="22"/>
  <c r="G393" i="22"/>
  <c r="G392" i="22"/>
  <c r="G391" i="22"/>
  <c r="G390" i="22"/>
  <c r="G389" i="22"/>
  <c r="G388" i="22"/>
  <c r="G387" i="22"/>
  <c r="G386" i="22"/>
  <c r="G385" i="22"/>
  <c r="G384" i="22"/>
  <c r="G383" i="22"/>
  <c r="G382" i="22"/>
  <c r="G381" i="22"/>
  <c r="G380" i="22"/>
  <c r="G379" i="22"/>
  <c r="G378" i="22"/>
  <c r="G377" i="22"/>
  <c r="G376" i="22"/>
  <c r="G375" i="22"/>
  <c r="G374" i="22"/>
  <c r="G373" i="22"/>
  <c r="G372" i="22"/>
  <c r="G371" i="22"/>
  <c r="G370" i="22"/>
  <c r="G369" i="22"/>
  <c r="G368" i="22"/>
  <c r="G367" i="22"/>
  <c r="G366" i="22"/>
  <c r="G365" i="22"/>
  <c r="G364" i="22"/>
  <c r="G363" i="22"/>
  <c r="G362" i="22"/>
  <c r="G361" i="22"/>
  <c r="G360" i="22"/>
  <c r="G359" i="22"/>
  <c r="G358" i="22"/>
  <c r="G357" i="22"/>
  <c r="G356" i="22"/>
  <c r="G355" i="22"/>
  <c r="G354" i="22"/>
  <c r="G353" i="22"/>
  <c r="G352" i="22"/>
  <c r="G351" i="22"/>
  <c r="G350" i="22"/>
  <c r="G349" i="22"/>
  <c r="G348" i="22"/>
  <c r="G347" i="22"/>
  <c r="G346" i="22"/>
  <c r="G345" i="22"/>
  <c r="G344" i="22"/>
  <c r="G343" i="22"/>
  <c r="G342" i="22"/>
  <c r="G341" i="22"/>
  <c r="G340" i="22"/>
  <c r="G339" i="22"/>
  <c r="G338" i="22"/>
  <c r="G337" i="22"/>
  <c r="G336" i="22"/>
  <c r="G335" i="22"/>
  <c r="G334" i="22"/>
  <c r="G333" i="22"/>
  <c r="G332" i="22"/>
  <c r="G331" i="22"/>
  <c r="G330" i="22"/>
  <c r="G329" i="22"/>
  <c r="G328" i="22"/>
  <c r="G327" i="22"/>
  <c r="G326" i="22"/>
  <c r="G325" i="22"/>
  <c r="G324" i="22"/>
  <c r="G323" i="22"/>
  <c r="G322" i="22"/>
  <c r="G321" i="22"/>
  <c r="G320" i="22"/>
  <c r="G319" i="22"/>
  <c r="G318" i="22"/>
  <c r="G317" i="22"/>
  <c r="G316" i="22"/>
  <c r="G315" i="22"/>
  <c r="G314" i="22"/>
  <c r="G313" i="22"/>
  <c r="G312" i="22"/>
  <c r="G311" i="22"/>
  <c r="G310" i="22"/>
  <c r="G309" i="22"/>
  <c r="G308" i="22"/>
  <c r="G307" i="22"/>
  <c r="G306" i="22"/>
  <c r="G305" i="22"/>
  <c r="G304" i="22"/>
  <c r="G303" i="22"/>
  <c r="G302" i="22"/>
  <c r="G301" i="22"/>
  <c r="G300" i="22"/>
  <c r="G299" i="22"/>
  <c r="G298" i="22"/>
  <c r="G297" i="22"/>
  <c r="G296" i="22"/>
  <c r="G295" i="22"/>
  <c r="G294" i="22"/>
  <c r="G293" i="22"/>
  <c r="G292" i="22"/>
  <c r="G291" i="22"/>
  <c r="G290" i="22"/>
  <c r="G289" i="22"/>
  <c r="G288" i="22"/>
  <c r="G287" i="22"/>
  <c r="G286" i="22"/>
  <c r="G284" i="22"/>
  <c r="G283" i="22"/>
  <c r="G282" i="22"/>
  <c r="G281" i="22"/>
  <c r="G280" i="22"/>
  <c r="G279" i="22"/>
  <c r="G278" i="22"/>
  <c r="G277" i="22"/>
  <c r="G276" i="22"/>
  <c r="G275" i="22"/>
  <c r="G273" i="22"/>
  <c r="G272" i="22"/>
  <c r="G271" i="22"/>
  <c r="G269" i="22"/>
  <c r="G268" i="22"/>
  <c r="G267" i="22"/>
  <c r="G266" i="22"/>
  <c r="G264" i="22"/>
  <c r="G263" i="22"/>
  <c r="G262" i="22"/>
  <c r="G260" i="22"/>
  <c r="G259" i="22"/>
  <c r="G258" i="22"/>
  <c r="G257" i="22"/>
  <c r="G256" i="22"/>
  <c r="G255" i="22"/>
  <c r="G249" i="22"/>
  <c r="G248" i="22"/>
  <c r="G247" i="22"/>
  <c r="G243" i="22"/>
  <c r="G242" i="22"/>
  <c r="G241" i="22"/>
  <c r="G240" i="22"/>
  <c r="G239" i="22"/>
  <c r="G238" i="22"/>
  <c r="G237" i="22"/>
  <c r="G236" i="22"/>
  <c r="G235" i="22"/>
  <c r="G234" i="22"/>
  <c r="G233" i="22"/>
  <c r="G232" i="22"/>
  <c r="G231" i="22"/>
  <c r="G230" i="22"/>
  <c r="G228" i="22"/>
  <c r="G227" i="22"/>
  <c r="G226" i="22"/>
  <c r="G225" i="22"/>
  <c r="G224" i="22"/>
  <c r="G223" i="22"/>
  <c r="G222" i="22"/>
  <c r="G221" i="22"/>
  <c r="G220" i="22"/>
  <c r="G219" i="22"/>
  <c r="G218" i="22"/>
  <c r="G217" i="22"/>
  <c r="G216" i="22"/>
  <c r="G215" i="22"/>
  <c r="G214" i="22"/>
  <c r="G213" i="22"/>
  <c r="G212" i="22"/>
  <c r="G211" i="22"/>
  <c r="G210" i="22"/>
  <c r="G209" i="22"/>
  <c r="G208" i="22"/>
  <c r="G207" i="22"/>
  <c r="G206" i="22"/>
  <c r="G205" i="22"/>
  <c r="G204" i="22"/>
  <c r="G203" i="22"/>
  <c r="G202" i="22"/>
  <c r="G201" i="22"/>
  <c r="G200" i="22"/>
  <c r="G199" i="22"/>
  <c r="G198" i="22"/>
  <c r="G197" i="22"/>
  <c r="G196" i="22"/>
  <c r="G195" i="22"/>
  <c r="G194" i="22"/>
  <c r="G193" i="22"/>
  <c r="G192" i="22"/>
  <c r="G191" i="22"/>
  <c r="G190" i="22"/>
  <c r="G189" i="22"/>
  <c r="G188" i="22"/>
  <c r="G187" i="22"/>
  <c r="G186" i="22"/>
  <c r="G185" i="22"/>
  <c r="G184" i="22"/>
  <c r="G183" i="22"/>
  <c r="G182" i="22"/>
  <c r="G181" i="22"/>
  <c r="G180" i="22"/>
  <c r="G179" i="22"/>
  <c r="G178" i="22"/>
  <c r="G177" i="22"/>
  <c r="G176" i="22"/>
  <c r="G175" i="22"/>
  <c r="G174" i="22"/>
  <c r="G173" i="22"/>
  <c r="G172" i="22"/>
  <c r="G171" i="22"/>
  <c r="G170" i="22"/>
  <c r="G169" i="22"/>
  <c r="G168" i="22"/>
  <c r="G167" i="22"/>
  <c r="G166" i="22"/>
  <c r="G165" i="22"/>
  <c r="G164" i="22"/>
  <c r="G163" i="22"/>
  <c r="G162" i="22"/>
  <c r="G161" i="22"/>
  <c r="G160" i="22"/>
  <c r="G159" i="22"/>
  <c r="G158" i="22"/>
  <c r="G157" i="22"/>
  <c r="G156" i="22"/>
  <c r="G155" i="22"/>
  <c r="G154" i="22"/>
  <c r="G153" i="22"/>
  <c r="G152" i="22"/>
  <c r="G151" i="22"/>
  <c r="G150" i="22"/>
  <c r="G149" i="22"/>
  <c r="G148" i="22"/>
  <c r="G147" i="22"/>
  <c r="G146" i="22"/>
  <c r="G145" i="22"/>
  <c r="G144" i="22"/>
  <c r="G143" i="22"/>
  <c r="G142" i="22"/>
  <c r="G141" i="22"/>
  <c r="G140" i="22"/>
  <c r="G139" i="22"/>
  <c r="G138" i="22"/>
  <c r="G137" i="22"/>
  <c r="G136" i="22"/>
  <c r="G135" i="22"/>
  <c r="G134" i="22"/>
  <c r="G133" i="22"/>
  <c r="G132" i="22"/>
  <c r="G131" i="22"/>
  <c r="G130" i="22"/>
  <c r="G129" i="22"/>
  <c r="G128" i="22"/>
  <c r="G127" i="22"/>
  <c r="G126" i="22"/>
  <c r="G125" i="22"/>
  <c r="G124" i="22"/>
  <c r="G123" i="22"/>
  <c r="G122" i="22"/>
  <c r="G121" i="22"/>
  <c r="G120" i="22"/>
  <c r="G119" i="22"/>
  <c r="G118" i="22"/>
  <c r="G117" i="22"/>
  <c r="G116" i="22"/>
  <c r="G115" i="22"/>
  <c r="G114" i="22"/>
  <c r="G113" i="22"/>
  <c r="G112" i="22"/>
  <c r="G111" i="22"/>
  <c r="G110" i="22"/>
  <c r="G109" i="22"/>
  <c r="G108" i="22"/>
  <c r="G107" i="22"/>
  <c r="G106" i="22"/>
  <c r="G105" i="22"/>
  <c r="G104" i="22"/>
  <c r="G103" i="22"/>
  <c r="G102" i="22"/>
  <c r="G101" i="22"/>
  <c r="G100" i="22"/>
  <c r="G99" i="22"/>
  <c r="G98" i="22"/>
  <c r="G97" i="22"/>
  <c r="G96" i="22"/>
  <c r="G95" i="22"/>
  <c r="G94" i="22"/>
  <c r="G93" i="22"/>
  <c r="G92" i="22"/>
  <c r="G91" i="22"/>
  <c r="G90" i="22"/>
  <c r="G89" i="22"/>
  <c r="G88" i="22"/>
  <c r="G87" i="22"/>
  <c r="G86" i="22"/>
  <c r="G85" i="22"/>
  <c r="G84" i="22"/>
  <c r="G83" i="22"/>
  <c r="G77" i="22"/>
  <c r="G76" i="22"/>
  <c r="G75" i="22"/>
  <c r="G74" i="22"/>
  <c r="G73" i="22"/>
  <c r="G72" i="22"/>
  <c r="G71" i="22"/>
  <c r="G70" i="22"/>
  <c r="G69" i="22"/>
  <c r="G68" i="22"/>
  <c r="G67" i="22"/>
  <c r="G66" i="22"/>
  <c r="G65" i="22"/>
  <c r="G64" i="22"/>
  <c r="G63" i="22"/>
  <c r="G62" i="22"/>
  <c r="G61" i="22"/>
  <c r="G60" i="22"/>
  <c r="G59" i="22"/>
  <c r="G58" i="22"/>
  <c r="G57" i="22"/>
  <c r="G56" i="22"/>
  <c r="G55" i="22"/>
  <c r="G54" i="22"/>
  <c r="G53" i="22"/>
  <c r="G52" i="22"/>
  <c r="G51" i="22"/>
  <c r="G50" i="22"/>
  <c r="G49" i="22"/>
  <c r="G48" i="22"/>
  <c r="G47" i="22"/>
  <c r="G46" i="22"/>
  <c r="G45" i="22"/>
  <c r="G44" i="22"/>
  <c r="G43" i="22"/>
  <c r="G42" i="22"/>
  <c r="G41" i="22"/>
  <c r="G40" i="22"/>
  <c r="G39" i="22"/>
  <c r="G38" i="22"/>
  <c r="G37" i="22"/>
  <c r="G36" i="22"/>
  <c r="G35" i="22"/>
  <c r="G34" i="22"/>
  <c r="G33" i="22"/>
  <c r="G32" i="22"/>
  <c r="G31" i="22"/>
  <c r="G30" i="22"/>
  <c r="G29" i="22"/>
  <c r="G28" i="22"/>
  <c r="G27" i="22"/>
  <c r="G26" i="22"/>
  <c r="G25" i="22"/>
  <c r="G24" i="22"/>
  <c r="G23" i="22"/>
  <c r="G22" i="22"/>
  <c r="G21" i="22"/>
  <c r="G20" i="22"/>
  <c r="G19" i="22"/>
  <c r="G18" i="22"/>
  <c r="G17" i="22"/>
  <c r="G16" i="22"/>
  <c r="G15" i="22"/>
  <c r="G14" i="22"/>
  <c r="G13" i="22"/>
  <c r="G12" i="22"/>
  <c r="G11" i="22"/>
  <c r="G1123" i="23"/>
  <c r="G1122" i="23"/>
  <c r="G1121" i="23"/>
  <c r="G1120" i="23"/>
  <c r="G1119" i="23"/>
  <c r="G1118" i="23"/>
  <c r="G1117" i="23"/>
  <c r="G1116" i="23"/>
  <c r="G1115" i="23"/>
  <c r="G1114" i="23"/>
  <c r="G1113" i="23"/>
  <c r="G1112" i="23"/>
  <c r="G1111" i="23"/>
  <c r="G1110" i="23"/>
  <c r="G1109" i="23"/>
  <c r="G1108" i="23"/>
  <c r="G1107" i="23"/>
  <c r="G1106" i="23"/>
  <c r="G1105" i="23"/>
  <c r="G1104" i="23"/>
  <c r="G1103" i="23"/>
  <c r="G1102" i="23"/>
  <c r="G1101" i="23"/>
  <c r="G1100" i="23"/>
  <c r="G1099" i="23"/>
  <c r="G1098" i="23"/>
  <c r="G1097" i="23"/>
  <c r="G1096" i="23"/>
  <c r="G1095" i="23"/>
  <c r="G1094" i="23"/>
  <c r="G1093" i="23"/>
  <c r="G1092" i="23"/>
  <c r="G1091" i="23"/>
  <c r="G1090" i="23"/>
  <c r="G1089" i="23"/>
  <c r="G1088" i="23"/>
  <c r="G1087" i="23"/>
  <c r="G1086" i="23"/>
  <c r="G1085" i="23"/>
  <c r="G1084" i="23"/>
  <c r="G1083" i="23"/>
  <c r="G1082" i="23"/>
  <c r="G1081" i="23"/>
  <c r="G1080" i="23"/>
  <c r="G1079" i="23"/>
  <c r="G1078" i="23"/>
  <c r="G1077" i="23"/>
  <c r="G1076" i="23"/>
  <c r="G1075" i="23"/>
  <c r="G1074" i="23"/>
  <c r="G1073" i="23"/>
  <c r="G1072" i="23"/>
  <c r="G1071" i="23"/>
  <c r="G1070" i="23"/>
  <c r="G1069" i="23"/>
  <c r="G1068" i="23"/>
  <c r="G1067" i="23"/>
  <c r="G1066" i="23"/>
  <c r="G1065" i="23"/>
  <c r="G1064" i="23"/>
  <c r="G1063" i="23"/>
  <c r="G1062" i="23"/>
  <c r="G1061" i="23"/>
  <c r="G1060" i="23"/>
  <c r="G1059" i="23"/>
  <c r="G1058" i="23"/>
  <c r="G1057" i="23"/>
  <c r="G1056" i="23"/>
  <c r="G1055" i="23"/>
  <c r="G1054" i="23"/>
  <c r="G1053" i="23"/>
  <c r="G1052" i="23"/>
  <c r="G1051" i="23"/>
  <c r="G1050" i="23"/>
  <c r="G1049" i="23"/>
  <c r="G1048" i="23"/>
  <c r="G1047" i="23"/>
  <c r="G1046" i="23"/>
  <c r="G1045" i="23"/>
  <c r="G1044" i="23"/>
  <c r="G1043" i="23"/>
  <c r="G1042" i="23"/>
  <c r="G1041" i="23"/>
  <c r="G1040" i="23"/>
  <c r="G1039" i="23"/>
  <c r="G1038" i="23"/>
  <c r="G1037" i="23"/>
  <c r="G1036" i="23"/>
  <c r="G1035" i="23"/>
  <c r="G1034" i="23"/>
  <c r="G1033" i="23"/>
  <c r="G1032" i="23"/>
  <c r="G1031" i="23"/>
  <c r="G1030" i="23"/>
  <c r="G1029" i="23"/>
  <c r="G1028" i="23"/>
  <c r="G1027" i="23"/>
  <c r="G1026" i="23"/>
  <c r="G1025" i="23"/>
  <c r="G1024" i="23"/>
  <c r="G1023" i="23"/>
  <c r="G1022" i="23"/>
  <c r="G1021" i="23"/>
  <c r="G1020" i="23"/>
  <c r="G1019" i="23"/>
  <c r="G1018" i="23"/>
  <c r="G1017" i="23"/>
  <c r="G1016" i="23"/>
  <c r="G1015" i="23"/>
  <c r="G1014" i="23"/>
  <c r="G1013" i="23"/>
  <c r="G1012" i="23"/>
  <c r="G1011" i="23"/>
  <c r="G1010" i="23"/>
  <c r="G1009" i="23"/>
  <c r="G1008" i="23"/>
  <c r="G1007" i="23"/>
  <c r="G1006" i="23"/>
  <c r="G1005" i="23"/>
  <c r="G1004" i="23"/>
  <c r="G1003" i="23"/>
  <c r="G1002" i="23"/>
  <c r="G1001" i="23"/>
  <c r="G1000" i="23"/>
  <c r="G999" i="23"/>
  <c r="G998" i="23"/>
  <c r="G997" i="23"/>
  <c r="G996" i="23"/>
  <c r="G995" i="23"/>
  <c r="G994" i="23"/>
  <c r="G993" i="23"/>
  <c r="G992" i="23"/>
  <c r="G991" i="23"/>
  <c r="G990" i="23"/>
  <c r="G989" i="23"/>
  <c r="G988" i="23"/>
  <c r="G987" i="23"/>
  <c r="G984" i="23"/>
  <c r="G983" i="23"/>
  <c r="G981" i="23"/>
  <c r="G980" i="23"/>
  <c r="G979" i="23"/>
  <c r="G978" i="23"/>
  <c r="G976" i="23"/>
  <c r="G975" i="23"/>
  <c r="G974" i="23"/>
  <c r="G973" i="23"/>
  <c r="G972" i="23"/>
  <c r="G971" i="23"/>
  <c r="G970" i="23"/>
  <c r="G969" i="23"/>
  <c r="G968" i="23"/>
  <c r="G967" i="23"/>
  <c r="G966" i="23"/>
  <c r="G965" i="23"/>
  <c r="G964" i="23"/>
  <c r="G963" i="23"/>
  <c r="G962" i="23"/>
  <c r="G961" i="23"/>
  <c r="G960" i="23"/>
  <c r="G959" i="23"/>
  <c r="G958" i="23"/>
  <c r="G957" i="23"/>
  <c r="G956" i="23"/>
  <c r="G955" i="23"/>
  <c r="G954" i="23"/>
  <c r="G953" i="23"/>
  <c r="G952" i="23"/>
  <c r="G951" i="23"/>
  <c r="G950" i="23"/>
  <c r="G949" i="23"/>
  <c r="G948" i="23"/>
  <c r="G947" i="23"/>
  <c r="G946" i="23"/>
  <c r="G945" i="23"/>
  <c r="G944" i="23"/>
  <c r="G943" i="23"/>
  <c r="G942" i="23"/>
  <c r="G941" i="23"/>
  <c r="G940" i="23"/>
  <c r="G939" i="23"/>
  <c r="G938" i="23"/>
  <c r="G937" i="23"/>
  <c r="G936" i="23"/>
  <c r="G935" i="23"/>
  <c r="G934" i="23"/>
  <c r="G933" i="23"/>
  <c r="G932" i="23"/>
  <c r="G931" i="23"/>
  <c r="G930" i="23"/>
  <c r="G929" i="23"/>
  <c r="G928" i="23"/>
  <c r="G927" i="23"/>
  <c r="G926" i="23"/>
  <c r="G925" i="23"/>
  <c r="G924" i="23"/>
  <c r="G923" i="23"/>
  <c r="G922" i="23"/>
  <c r="G921" i="23"/>
  <c r="G920" i="23"/>
  <c r="G919" i="23"/>
  <c r="G918" i="23"/>
  <c r="G917" i="23"/>
  <c r="G916" i="23"/>
  <c r="G915" i="23"/>
  <c r="G914" i="23"/>
  <c r="G913" i="23"/>
  <c r="G912" i="23"/>
  <c r="G911" i="23"/>
  <c r="G910" i="23"/>
  <c r="G909" i="23"/>
  <c r="G908" i="23"/>
  <c r="G907" i="23"/>
  <c r="G906" i="23"/>
  <c r="G905" i="23"/>
  <c r="G904" i="23"/>
  <c r="G903" i="23"/>
  <c r="G902" i="23"/>
  <c r="G901" i="23"/>
  <c r="G900" i="23"/>
  <c r="G899" i="23"/>
  <c r="G898" i="23"/>
  <c r="G897" i="23"/>
  <c r="G896" i="23"/>
  <c r="G895" i="23"/>
  <c r="G894" i="23"/>
  <c r="G893" i="23"/>
  <c r="G892" i="23"/>
  <c r="G891" i="23"/>
  <c r="G890" i="23"/>
  <c r="G889" i="23"/>
  <c r="G888" i="23"/>
  <c r="G887" i="23"/>
  <c r="G886" i="23"/>
  <c r="G885" i="23"/>
  <c r="G884" i="23"/>
  <c r="G883" i="23"/>
  <c r="G882" i="23"/>
  <c r="G881" i="23"/>
  <c r="G880" i="23"/>
  <c r="G879" i="23"/>
  <c r="G878" i="23"/>
  <c r="G877" i="23"/>
  <c r="G876" i="23"/>
  <c r="G875" i="23"/>
  <c r="G874" i="23"/>
  <c r="G873" i="23"/>
  <c r="G872" i="23"/>
  <c r="G871" i="23"/>
  <c r="G870" i="23"/>
  <c r="G869" i="23"/>
  <c r="G868" i="23"/>
  <c r="G867" i="23"/>
  <c r="G866" i="23"/>
  <c r="G865" i="23"/>
  <c r="G864" i="23"/>
  <c r="G863" i="23"/>
  <c r="G862" i="23"/>
  <c r="G861" i="23"/>
  <c r="G860" i="23"/>
  <c r="G859" i="23"/>
  <c r="G858" i="23"/>
  <c r="G857" i="23"/>
  <c r="G856" i="23"/>
  <c r="G855" i="23"/>
  <c r="G854" i="23"/>
  <c r="G853" i="23"/>
  <c r="G852" i="23"/>
  <c r="G851" i="23"/>
  <c r="G850" i="23"/>
  <c r="G849" i="23"/>
  <c r="G848" i="23"/>
  <c r="G847" i="23"/>
  <c r="G846" i="23"/>
  <c r="G845" i="23"/>
  <c r="G844" i="23"/>
  <c r="G843" i="23"/>
  <c r="G842" i="23"/>
  <c r="G841" i="23"/>
  <c r="G840" i="23"/>
  <c r="G839" i="23"/>
  <c r="G838" i="23"/>
  <c r="G837" i="23"/>
  <c r="G836" i="23"/>
  <c r="G835" i="23"/>
  <c r="G834" i="23"/>
  <c r="G833" i="23"/>
  <c r="G832" i="23"/>
  <c r="G831" i="23"/>
  <c r="G830" i="23"/>
  <c r="G829" i="23"/>
  <c r="G828" i="23"/>
  <c r="G827" i="23"/>
  <c r="G826" i="23"/>
  <c r="G825" i="23"/>
  <c r="G824" i="23"/>
  <c r="G823" i="23"/>
  <c r="G822" i="23"/>
  <c r="G821" i="23"/>
  <c r="G820" i="23"/>
  <c r="G819" i="23"/>
  <c r="G818" i="23"/>
  <c r="G817" i="23"/>
  <c r="G816" i="23"/>
  <c r="G815" i="23"/>
  <c r="G814" i="23"/>
  <c r="G813" i="23"/>
  <c r="G812" i="23"/>
  <c r="G811" i="23"/>
  <c r="G810" i="23"/>
  <c r="G809" i="23"/>
  <c r="G808" i="23"/>
  <c r="G805" i="23"/>
  <c r="G804" i="23"/>
  <c r="G802" i="23"/>
  <c r="G801" i="23"/>
  <c r="G800" i="23"/>
  <c r="G799" i="23"/>
  <c r="G798" i="23"/>
  <c r="G797" i="23"/>
  <c r="G796" i="23"/>
  <c r="G795" i="23"/>
  <c r="G794" i="23"/>
  <c r="G793" i="23"/>
  <c r="G792" i="23"/>
  <c r="G791" i="23"/>
  <c r="G790" i="23"/>
  <c r="G789" i="23"/>
  <c r="G788" i="23"/>
  <c r="G787" i="23"/>
  <c r="G786" i="23"/>
  <c r="G785" i="23"/>
  <c r="G784" i="23"/>
  <c r="G783" i="23"/>
  <c r="G782" i="23"/>
  <c r="G781" i="23"/>
  <c r="G780" i="23"/>
  <c r="G779" i="23"/>
  <c r="G778" i="23"/>
  <c r="G777" i="23"/>
  <c r="G776" i="23"/>
  <c r="G775" i="23"/>
  <c r="G774" i="23"/>
  <c r="G773" i="23"/>
  <c r="G772" i="23"/>
  <c r="G771" i="23"/>
  <c r="G770" i="23"/>
  <c r="G769" i="23"/>
  <c r="G768" i="23"/>
  <c r="G767" i="23"/>
  <c r="G766" i="23"/>
  <c r="G765" i="23"/>
  <c r="G764" i="23"/>
  <c r="G763" i="23"/>
  <c r="G762" i="23"/>
  <c r="G761" i="23"/>
  <c r="G760" i="23"/>
  <c r="G759" i="23"/>
  <c r="G758" i="23"/>
  <c r="G757" i="23"/>
  <c r="G756" i="23"/>
  <c r="G755" i="23"/>
  <c r="G754" i="23"/>
  <c r="G753" i="23"/>
  <c r="G752" i="23"/>
  <c r="G751" i="23"/>
  <c r="G750" i="23"/>
  <c r="G749" i="23"/>
  <c r="G748" i="23"/>
  <c r="G747" i="23"/>
  <c r="G746" i="23"/>
  <c r="G745" i="23"/>
  <c r="G744" i="23"/>
  <c r="G743" i="23"/>
  <c r="G742" i="23"/>
  <c r="G741" i="23"/>
  <c r="G740" i="23"/>
  <c r="G739" i="23"/>
  <c r="G738" i="23"/>
  <c r="G737" i="23"/>
  <c r="G736" i="23"/>
  <c r="G735" i="23"/>
  <c r="G734" i="23"/>
  <c r="G733" i="23"/>
  <c r="G732" i="23"/>
  <c r="G731" i="23"/>
  <c r="G730" i="23"/>
  <c r="G729" i="23"/>
  <c r="G728" i="23"/>
  <c r="G727" i="23"/>
  <c r="G726" i="23"/>
  <c r="G725" i="23"/>
  <c r="G724" i="23"/>
  <c r="G723" i="23"/>
  <c r="G722" i="23"/>
  <c r="G721" i="23"/>
  <c r="G720" i="23"/>
  <c r="G719" i="23"/>
  <c r="G718" i="23"/>
  <c r="G717" i="23"/>
  <c r="G716" i="23"/>
  <c r="G715" i="23"/>
  <c r="G714" i="23"/>
  <c r="G713" i="23"/>
  <c r="G712" i="23"/>
  <c r="G711" i="23"/>
  <c r="G710" i="23"/>
  <c r="G709" i="23"/>
  <c r="G708" i="23"/>
  <c r="G707" i="23"/>
  <c r="G706" i="23"/>
  <c r="G705" i="23"/>
  <c r="G703" i="23"/>
  <c r="G702" i="23"/>
  <c r="G701" i="23"/>
  <c r="G700" i="23"/>
  <c r="G698" i="23"/>
  <c r="G697" i="23"/>
  <c r="G696" i="23"/>
  <c r="G694" i="23"/>
  <c r="G693" i="23"/>
  <c r="G692" i="23"/>
  <c r="G691" i="23"/>
  <c r="G690" i="23"/>
  <c r="G689" i="23"/>
  <c r="G688" i="23"/>
  <c r="G687" i="23"/>
  <c r="G686" i="23"/>
  <c r="G685" i="23"/>
  <c r="G672" i="23"/>
  <c r="G671" i="23"/>
  <c r="G670" i="23"/>
  <c r="G669" i="23"/>
  <c r="G668" i="23"/>
  <c r="G667" i="23"/>
  <c r="G666" i="23"/>
  <c r="G665" i="23"/>
  <c r="G664" i="23"/>
  <c r="G663" i="23"/>
  <c r="G662" i="23"/>
  <c r="G661" i="23"/>
  <c r="G660" i="23"/>
  <c r="G659" i="23"/>
  <c r="G658" i="23"/>
  <c r="G657" i="23"/>
  <c r="G656" i="23"/>
  <c r="G655" i="23"/>
  <c r="G654" i="23"/>
  <c r="G653" i="23"/>
  <c r="G652" i="23"/>
  <c r="G651" i="23"/>
  <c r="G650" i="23"/>
  <c r="G649" i="23"/>
  <c r="G648" i="23"/>
  <c r="G647" i="23"/>
  <c r="G646" i="23"/>
  <c r="G645" i="23"/>
  <c r="G644" i="23"/>
  <c r="G643" i="23"/>
  <c r="G642" i="23"/>
  <c r="G641" i="23"/>
  <c r="G640" i="23"/>
  <c r="G639" i="23"/>
  <c r="G638" i="23"/>
  <c r="G637" i="23"/>
  <c r="G636" i="23"/>
  <c r="G635" i="23"/>
  <c r="G634" i="23"/>
  <c r="G633" i="23"/>
  <c r="G632" i="23"/>
  <c r="G631" i="23"/>
  <c r="G630" i="23"/>
  <c r="G629" i="23"/>
  <c r="G628" i="23"/>
  <c r="G627" i="23"/>
  <c r="G626" i="23"/>
  <c r="G625" i="23"/>
  <c r="G624" i="23"/>
  <c r="G623" i="23"/>
  <c r="G622" i="23"/>
  <c r="G621" i="23"/>
  <c r="G620" i="23"/>
  <c r="G619" i="23"/>
  <c r="G618" i="23"/>
  <c r="G617" i="23"/>
  <c r="G616" i="23"/>
  <c r="G615" i="23"/>
  <c r="G614" i="23"/>
  <c r="G613" i="23"/>
  <c r="G612" i="23"/>
  <c r="G611" i="23"/>
  <c r="G610" i="23"/>
  <c r="G609" i="23"/>
  <c r="G608" i="23"/>
  <c r="G607" i="23"/>
  <c r="G606" i="23"/>
  <c r="G605" i="23"/>
  <c r="G604" i="23"/>
  <c r="G603" i="23"/>
  <c r="G602" i="23"/>
  <c r="G601" i="23"/>
  <c r="G600" i="23"/>
  <c r="G599" i="23"/>
  <c r="G598" i="23"/>
  <c r="G597" i="23"/>
  <c r="G596" i="23"/>
  <c r="G595" i="23"/>
  <c r="G594" i="23"/>
  <c r="G593" i="23"/>
  <c r="G592" i="23"/>
  <c r="G591" i="23"/>
  <c r="G590" i="23"/>
  <c r="G589" i="23"/>
  <c r="G588" i="23"/>
  <c r="G587" i="23"/>
  <c r="G586" i="23"/>
  <c r="G585" i="23"/>
  <c r="G584" i="23"/>
  <c r="G583" i="23"/>
  <c r="G582" i="23"/>
  <c r="G581" i="23"/>
  <c r="G580" i="23"/>
  <c r="G579" i="23"/>
  <c r="G578" i="23"/>
  <c r="G577" i="23"/>
  <c r="G576" i="23"/>
  <c r="G575" i="23"/>
  <c r="G574" i="23"/>
  <c r="G573" i="23"/>
  <c r="G572" i="23"/>
  <c r="G571" i="23"/>
  <c r="G570" i="23"/>
  <c r="G569" i="23"/>
  <c r="G568" i="23"/>
  <c r="G567" i="23"/>
  <c r="G566" i="23"/>
  <c r="G565" i="23"/>
  <c r="G564" i="23"/>
  <c r="G563" i="23"/>
  <c r="G562" i="23"/>
  <c r="G561" i="23"/>
  <c r="G560" i="23"/>
  <c r="G559" i="23"/>
  <c r="G558" i="23"/>
  <c r="G557" i="23"/>
  <c r="G556" i="23"/>
  <c r="G555" i="23"/>
  <c r="G554" i="23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38" i="23"/>
  <c r="G537" i="23"/>
  <c r="G536" i="23"/>
  <c r="G535" i="23"/>
  <c r="G534" i="23"/>
  <c r="G533" i="23"/>
  <c r="G532" i="23"/>
  <c r="G531" i="23"/>
  <c r="G530" i="23"/>
  <c r="G529" i="23"/>
  <c r="G528" i="23"/>
  <c r="G527" i="23"/>
  <c r="G526" i="23"/>
  <c r="G525" i="23"/>
  <c r="G524" i="23"/>
  <c r="G523" i="23"/>
  <c r="G522" i="23"/>
  <c r="G521" i="23"/>
  <c r="G520" i="23"/>
  <c r="G519" i="23"/>
  <c r="G518" i="23"/>
  <c r="G517" i="23"/>
  <c r="G516" i="23"/>
  <c r="G515" i="23"/>
  <c r="G514" i="23"/>
  <c r="G513" i="23"/>
  <c r="G512" i="23"/>
  <c r="G511" i="23"/>
  <c r="G510" i="23"/>
  <c r="G509" i="23"/>
  <c r="G508" i="23"/>
  <c r="G507" i="23"/>
  <c r="G506" i="23"/>
  <c r="G505" i="23"/>
  <c r="G504" i="23"/>
  <c r="G503" i="23"/>
  <c r="G502" i="23"/>
  <c r="G501" i="23"/>
  <c r="G500" i="23"/>
  <c r="G499" i="23"/>
  <c r="G498" i="23"/>
  <c r="G497" i="23"/>
  <c r="G496" i="23"/>
  <c r="G495" i="23"/>
  <c r="G494" i="23"/>
  <c r="G493" i="23"/>
  <c r="G492" i="23"/>
  <c r="G491" i="23"/>
  <c r="G490" i="23"/>
  <c r="G489" i="23"/>
  <c r="G488" i="23"/>
  <c r="G487" i="23"/>
  <c r="G486" i="23"/>
  <c r="G485" i="23"/>
  <c r="G484" i="23"/>
  <c r="G483" i="23"/>
  <c r="G482" i="23"/>
  <c r="G481" i="23"/>
  <c r="G480" i="23"/>
  <c r="G479" i="23"/>
  <c r="G478" i="23"/>
  <c r="G477" i="23"/>
  <c r="G476" i="23"/>
  <c r="G475" i="23"/>
  <c r="G474" i="23"/>
  <c r="G473" i="23"/>
  <c r="G472" i="23"/>
  <c r="G471" i="23"/>
  <c r="G470" i="23"/>
  <c r="G469" i="23"/>
  <c r="G468" i="23"/>
  <c r="G467" i="23"/>
  <c r="G466" i="23"/>
  <c r="G465" i="23"/>
  <c r="G464" i="23"/>
  <c r="G463" i="23"/>
  <c r="G462" i="23"/>
  <c r="G461" i="23"/>
  <c r="G460" i="23"/>
  <c r="G459" i="23"/>
  <c r="G458" i="23"/>
  <c r="G457" i="23"/>
  <c r="G456" i="23"/>
  <c r="G455" i="23"/>
  <c r="G454" i="23"/>
  <c r="G453" i="23"/>
  <c r="G452" i="23"/>
  <c r="G451" i="23"/>
  <c r="G450" i="23"/>
  <c r="G449" i="23"/>
  <c r="G448" i="23"/>
  <c r="G447" i="23"/>
  <c r="G446" i="23"/>
  <c r="G445" i="23"/>
  <c r="G444" i="23"/>
  <c r="G443" i="23"/>
  <c r="G442" i="23"/>
  <c r="G441" i="23"/>
  <c r="G440" i="23"/>
  <c r="G439" i="23"/>
  <c r="G438" i="23"/>
  <c r="G437" i="23"/>
  <c r="G436" i="23"/>
  <c r="G435" i="23"/>
  <c r="G434" i="23"/>
  <c r="G433" i="23"/>
  <c r="G432" i="23"/>
  <c r="G431" i="23"/>
  <c r="G430" i="23"/>
  <c r="G429" i="23"/>
  <c r="G428" i="23"/>
  <c r="G427" i="23"/>
  <c r="G426" i="23"/>
  <c r="G425" i="23"/>
  <c r="G424" i="23"/>
  <c r="G423" i="23"/>
  <c r="G422" i="23"/>
  <c r="G421" i="23"/>
  <c r="G420" i="23"/>
  <c r="G419" i="23"/>
  <c r="G418" i="23"/>
  <c r="G417" i="23"/>
  <c r="G416" i="23"/>
  <c r="G415" i="23"/>
  <c r="G414" i="23"/>
  <c r="G413" i="23"/>
  <c r="G412" i="23"/>
  <c r="G411" i="23"/>
  <c r="G410" i="23"/>
  <c r="G409" i="23"/>
  <c r="G408" i="23"/>
  <c r="G407" i="23"/>
  <c r="G406" i="23"/>
  <c r="G405" i="23"/>
  <c r="G404" i="23"/>
  <c r="G403" i="23"/>
  <c r="G402" i="23"/>
  <c r="G401" i="23"/>
  <c r="G400" i="23"/>
  <c r="G399" i="23"/>
  <c r="G398" i="23"/>
  <c r="G397" i="23"/>
  <c r="G396" i="23"/>
  <c r="G395" i="23"/>
  <c r="G394" i="23"/>
  <c r="G393" i="23"/>
  <c r="G392" i="23"/>
  <c r="G391" i="23"/>
  <c r="G390" i="23"/>
  <c r="G389" i="23"/>
  <c r="G388" i="23"/>
  <c r="G387" i="23"/>
  <c r="G386" i="23"/>
  <c r="G385" i="23"/>
  <c r="G384" i="23"/>
  <c r="G383" i="23"/>
  <c r="G382" i="23"/>
  <c r="G381" i="23"/>
  <c r="G380" i="23"/>
  <c r="G379" i="23"/>
  <c r="G378" i="23"/>
  <c r="G377" i="23"/>
  <c r="G376" i="23"/>
  <c r="G375" i="23"/>
  <c r="G374" i="23"/>
  <c r="G373" i="23"/>
  <c r="G372" i="23"/>
  <c r="G371" i="23"/>
  <c r="G370" i="23"/>
  <c r="G369" i="23"/>
  <c r="G368" i="23"/>
  <c r="G367" i="23"/>
  <c r="G366" i="23"/>
  <c r="G365" i="23"/>
  <c r="G364" i="23"/>
  <c r="G363" i="23"/>
  <c r="G362" i="23"/>
  <c r="G361" i="23"/>
  <c r="G360" i="23"/>
  <c r="G359" i="23"/>
  <c r="G358" i="23"/>
  <c r="G357" i="23"/>
  <c r="G356" i="23"/>
  <c r="G355" i="23"/>
  <c r="G354" i="23"/>
  <c r="G353" i="23"/>
  <c r="G352" i="23"/>
  <c r="G351" i="23"/>
  <c r="G350" i="23"/>
  <c r="G349" i="23"/>
  <c r="G348" i="23"/>
  <c r="G347" i="23"/>
  <c r="G346" i="23"/>
  <c r="G345" i="23"/>
  <c r="G344" i="23"/>
  <c r="G343" i="23"/>
  <c r="G342" i="23"/>
  <c r="G341" i="23"/>
  <c r="G340" i="23"/>
  <c r="G339" i="23"/>
  <c r="G338" i="23"/>
  <c r="G337" i="23"/>
  <c r="G336" i="23"/>
  <c r="G335" i="23"/>
  <c r="G334" i="23"/>
  <c r="G333" i="23"/>
  <c r="G332" i="23"/>
  <c r="G331" i="23"/>
  <c r="G330" i="23"/>
  <c r="G329" i="23"/>
  <c r="G328" i="23"/>
  <c r="G327" i="23"/>
  <c r="G326" i="23"/>
  <c r="G325" i="23"/>
  <c r="G324" i="23"/>
  <c r="G323" i="23"/>
  <c r="G322" i="23"/>
  <c r="G321" i="23"/>
  <c r="G320" i="23"/>
  <c r="G319" i="23"/>
  <c r="G318" i="23"/>
  <c r="G317" i="23"/>
  <c r="G316" i="23"/>
  <c r="G315" i="23"/>
  <c r="G314" i="23"/>
  <c r="G313" i="23"/>
  <c r="G312" i="23"/>
  <c r="G311" i="23"/>
  <c r="G310" i="23"/>
  <c r="G309" i="23"/>
  <c r="G308" i="23"/>
  <c r="G307" i="23"/>
  <c r="G306" i="23"/>
  <c r="G305" i="23"/>
  <c r="G304" i="23"/>
  <c r="G303" i="23"/>
  <c r="G302" i="23"/>
  <c r="G301" i="23"/>
  <c r="G300" i="23"/>
  <c r="G299" i="23"/>
  <c r="G298" i="23"/>
  <c r="G297" i="23"/>
  <c r="G296" i="23"/>
  <c r="G295" i="23"/>
  <c r="G294" i="23"/>
  <c r="G293" i="23"/>
  <c r="G292" i="23"/>
  <c r="G291" i="23"/>
  <c r="G290" i="23"/>
  <c r="G289" i="23"/>
  <c r="G288" i="23"/>
  <c r="G287" i="23"/>
  <c r="G286" i="23"/>
  <c r="G284" i="23"/>
  <c r="G283" i="23"/>
  <c r="G282" i="23"/>
  <c r="G281" i="23"/>
  <c r="G280" i="23"/>
  <c r="G279" i="23"/>
  <c r="G278" i="23"/>
  <c r="G277" i="23"/>
  <c r="G276" i="23"/>
  <c r="G275" i="23"/>
  <c r="G273" i="23"/>
  <c r="G272" i="23"/>
  <c r="G271" i="23"/>
  <c r="G269" i="23"/>
  <c r="G268" i="23"/>
  <c r="G267" i="23"/>
  <c r="G266" i="23"/>
  <c r="G264" i="23"/>
  <c r="G263" i="23"/>
  <c r="G262" i="23"/>
  <c r="G260" i="23"/>
  <c r="G259" i="23"/>
  <c r="G258" i="23"/>
  <c r="G257" i="23"/>
  <c r="G256" i="23"/>
  <c r="G255" i="23"/>
  <c r="G249" i="23"/>
  <c r="G248" i="23"/>
  <c r="G247" i="23"/>
  <c r="G243" i="23"/>
  <c r="G242" i="23"/>
  <c r="G241" i="23"/>
  <c r="G240" i="23"/>
  <c r="G239" i="23"/>
  <c r="G238" i="23"/>
  <c r="G237" i="23"/>
  <c r="G236" i="23"/>
  <c r="G235" i="23"/>
  <c r="G234" i="23"/>
  <c r="G233" i="23"/>
  <c r="G232" i="23"/>
  <c r="G231" i="23"/>
  <c r="G230" i="23"/>
  <c r="G228" i="23"/>
  <c r="G227" i="23"/>
  <c r="G226" i="23"/>
  <c r="G225" i="23"/>
  <c r="G224" i="23"/>
  <c r="G223" i="23"/>
  <c r="G222" i="23"/>
  <c r="G221" i="23"/>
  <c r="G220" i="23"/>
  <c r="G219" i="23"/>
  <c r="G218" i="23"/>
  <c r="G217" i="23"/>
  <c r="G216" i="23"/>
  <c r="G215" i="23"/>
  <c r="G214" i="23"/>
  <c r="G213" i="23"/>
  <c r="G212" i="23"/>
  <c r="G211" i="23"/>
  <c r="G210" i="23"/>
  <c r="G209" i="23"/>
  <c r="G208" i="23"/>
  <c r="G207" i="23"/>
  <c r="G206" i="23"/>
  <c r="G205" i="23"/>
  <c r="G204" i="23"/>
  <c r="G203" i="23"/>
  <c r="G202" i="23"/>
  <c r="G201" i="23"/>
  <c r="G200" i="23"/>
  <c r="G199" i="23"/>
  <c r="G198" i="23"/>
  <c r="G197" i="23"/>
  <c r="G196" i="23"/>
  <c r="G195" i="23"/>
  <c r="G194" i="23"/>
  <c r="G193" i="23"/>
  <c r="G192" i="23"/>
  <c r="G191" i="23"/>
  <c r="G190" i="23"/>
  <c r="G189" i="23"/>
  <c r="G188" i="23"/>
  <c r="G187" i="23"/>
  <c r="G186" i="23"/>
  <c r="G185" i="23"/>
  <c r="G184" i="23"/>
  <c r="G183" i="23"/>
  <c r="G182" i="23"/>
  <c r="G181" i="23"/>
  <c r="G180" i="23"/>
  <c r="G179" i="23"/>
  <c r="G178" i="23"/>
  <c r="G177" i="23"/>
  <c r="G176" i="23"/>
  <c r="G175" i="23"/>
  <c r="G174" i="23"/>
  <c r="G173" i="23"/>
  <c r="G172" i="23"/>
  <c r="G171" i="23"/>
  <c r="G170" i="23"/>
  <c r="G169" i="23"/>
  <c r="G168" i="23"/>
  <c r="G167" i="23"/>
  <c r="G166" i="23"/>
  <c r="G165" i="23"/>
  <c r="G164" i="23"/>
  <c r="G163" i="23"/>
  <c r="G162" i="23"/>
  <c r="G161" i="23"/>
  <c r="G160" i="23"/>
  <c r="G159" i="23"/>
  <c r="G158" i="23"/>
  <c r="G157" i="23"/>
  <c r="G156" i="23"/>
  <c r="G155" i="23"/>
  <c r="G154" i="23"/>
  <c r="G153" i="23"/>
  <c r="G152" i="23"/>
  <c r="G151" i="23"/>
  <c r="G150" i="23"/>
  <c r="G149" i="23"/>
  <c r="G148" i="23"/>
  <c r="G147" i="23"/>
  <c r="G146" i="23"/>
  <c r="G145" i="23"/>
  <c r="G144" i="23"/>
  <c r="G143" i="23"/>
  <c r="G142" i="23"/>
  <c r="G141" i="23"/>
  <c r="G140" i="23"/>
  <c r="G139" i="23"/>
  <c r="G138" i="23"/>
  <c r="G137" i="23"/>
  <c r="G136" i="23"/>
  <c r="G135" i="23"/>
  <c r="G134" i="23"/>
  <c r="G133" i="23"/>
  <c r="G132" i="23"/>
  <c r="G131" i="23"/>
  <c r="G130" i="23"/>
  <c r="G129" i="23"/>
  <c r="G128" i="23"/>
  <c r="G127" i="23"/>
  <c r="G126" i="23"/>
  <c r="G125" i="23"/>
  <c r="G124" i="23"/>
  <c r="G123" i="23"/>
  <c r="G122" i="23"/>
  <c r="G121" i="23"/>
  <c r="G120" i="23"/>
  <c r="G119" i="23"/>
  <c r="G118" i="23"/>
  <c r="G117" i="23"/>
  <c r="G116" i="23"/>
  <c r="G115" i="23"/>
  <c r="G114" i="23"/>
  <c r="G113" i="23"/>
  <c r="G112" i="23"/>
  <c r="G111" i="23"/>
  <c r="G110" i="23"/>
  <c r="G109" i="23"/>
  <c r="G108" i="23"/>
  <c r="G107" i="23"/>
  <c r="G106" i="23"/>
  <c r="G105" i="23"/>
  <c r="G104" i="23"/>
  <c r="G103" i="23"/>
  <c r="G102" i="23"/>
  <c r="G101" i="23"/>
  <c r="G100" i="23"/>
  <c r="G99" i="23"/>
  <c r="G98" i="23"/>
  <c r="G97" i="23"/>
  <c r="G96" i="23"/>
  <c r="G95" i="23"/>
  <c r="G94" i="23"/>
  <c r="G93" i="23"/>
  <c r="G92" i="23"/>
  <c r="G91" i="23"/>
  <c r="G90" i="23"/>
  <c r="G89" i="23"/>
  <c r="G88" i="23"/>
  <c r="G87" i="23"/>
  <c r="G86" i="23"/>
  <c r="G85" i="23"/>
  <c r="G84" i="23"/>
  <c r="G83" i="23"/>
  <c r="G77" i="23"/>
  <c r="G76" i="23"/>
  <c r="G75" i="23"/>
  <c r="G74" i="23"/>
  <c r="G73" i="23"/>
  <c r="G72" i="23"/>
  <c r="G71" i="23"/>
  <c r="G70" i="23"/>
  <c r="G69" i="23"/>
  <c r="G68" i="23"/>
  <c r="G67" i="23"/>
  <c r="G66" i="23"/>
  <c r="G65" i="23"/>
  <c r="G64" i="23"/>
  <c r="G63" i="23"/>
  <c r="G62" i="23"/>
  <c r="G61" i="23"/>
  <c r="G60" i="23"/>
  <c r="G59" i="23"/>
  <c r="G58" i="23"/>
  <c r="G57" i="23"/>
  <c r="G56" i="23"/>
  <c r="G55" i="23"/>
  <c r="G54" i="23"/>
  <c r="G53" i="23"/>
  <c r="G52" i="23"/>
  <c r="G51" i="23"/>
  <c r="G50" i="23"/>
  <c r="G49" i="23"/>
  <c r="G48" i="23"/>
  <c r="G47" i="23"/>
  <c r="G46" i="23"/>
  <c r="G45" i="23"/>
  <c r="G44" i="23"/>
  <c r="G43" i="23"/>
  <c r="G42" i="23"/>
  <c r="G41" i="23"/>
  <c r="G40" i="23"/>
  <c r="G39" i="23"/>
  <c r="G38" i="23"/>
  <c r="G37" i="23"/>
  <c r="G36" i="23"/>
  <c r="G35" i="23"/>
  <c r="G34" i="23"/>
  <c r="G33" i="23"/>
  <c r="G32" i="23"/>
  <c r="G31" i="23"/>
  <c r="G30" i="23"/>
  <c r="G29" i="23"/>
  <c r="G28" i="23"/>
  <c r="G27" i="23"/>
  <c r="G26" i="23"/>
  <c r="G25" i="23"/>
  <c r="G24" i="23"/>
  <c r="G23" i="23"/>
  <c r="G22" i="23"/>
  <c r="G21" i="23"/>
  <c r="G20" i="23"/>
  <c r="G19" i="23"/>
  <c r="G18" i="23"/>
  <c r="G17" i="23"/>
  <c r="G16" i="23"/>
  <c r="G15" i="23"/>
  <c r="G14" i="23"/>
  <c r="G13" i="23"/>
  <c r="G12" i="23"/>
  <c r="G11" i="23"/>
  <c r="G1123" i="24"/>
  <c r="G1122" i="24"/>
  <c r="G1121" i="24"/>
  <c r="G1120" i="24"/>
  <c r="G1119" i="24"/>
  <c r="G1118" i="24"/>
  <c r="G1117" i="24"/>
  <c r="G1116" i="24"/>
  <c r="G1115" i="24"/>
  <c r="G1114" i="24"/>
  <c r="G1113" i="24"/>
  <c r="G1112" i="24"/>
  <c r="G1111" i="24"/>
  <c r="G1110" i="24"/>
  <c r="G1109" i="24"/>
  <c r="G1108" i="24"/>
  <c r="G1107" i="24"/>
  <c r="G1106" i="24"/>
  <c r="G1105" i="24"/>
  <c r="G1104" i="24"/>
  <c r="G1103" i="24"/>
  <c r="G1102" i="24"/>
  <c r="G1101" i="24"/>
  <c r="G1100" i="24"/>
  <c r="G1099" i="24"/>
  <c r="G1098" i="24"/>
  <c r="G1097" i="24"/>
  <c r="G1096" i="24"/>
  <c r="G1095" i="24"/>
  <c r="G1094" i="24"/>
  <c r="G1093" i="24"/>
  <c r="G1092" i="24"/>
  <c r="G1091" i="24"/>
  <c r="G1090" i="24"/>
  <c r="G1089" i="24"/>
  <c r="G1088" i="24"/>
  <c r="G1087" i="24"/>
  <c r="G1086" i="24"/>
  <c r="G1085" i="24"/>
  <c r="G1084" i="24"/>
  <c r="G1083" i="24"/>
  <c r="G1082" i="24"/>
  <c r="G1081" i="24"/>
  <c r="G1080" i="24"/>
  <c r="G1079" i="24"/>
  <c r="G1078" i="24"/>
  <c r="G1077" i="24"/>
  <c r="G1076" i="24"/>
  <c r="G1075" i="24"/>
  <c r="G1074" i="24"/>
  <c r="G1073" i="24"/>
  <c r="G1072" i="24"/>
  <c r="G1071" i="24"/>
  <c r="G1070" i="24"/>
  <c r="G1069" i="24"/>
  <c r="G1068" i="24"/>
  <c r="G1067" i="24"/>
  <c r="G1066" i="24"/>
  <c r="G1065" i="24"/>
  <c r="G1064" i="24"/>
  <c r="G1063" i="24"/>
  <c r="G1062" i="24"/>
  <c r="G1061" i="24"/>
  <c r="G1060" i="24"/>
  <c r="G1059" i="24"/>
  <c r="G1058" i="24"/>
  <c r="G1057" i="24"/>
  <c r="G1056" i="24"/>
  <c r="G1055" i="24"/>
  <c r="G1054" i="24"/>
  <c r="G1053" i="24"/>
  <c r="G1052" i="24"/>
  <c r="G1051" i="24"/>
  <c r="G1050" i="24"/>
  <c r="G1049" i="24"/>
  <c r="G1048" i="24"/>
  <c r="G1047" i="24"/>
  <c r="G1046" i="24"/>
  <c r="G1045" i="24"/>
  <c r="G1044" i="24"/>
  <c r="G1043" i="24"/>
  <c r="G1042" i="24"/>
  <c r="G1041" i="24"/>
  <c r="G1040" i="24"/>
  <c r="G1039" i="24"/>
  <c r="G1038" i="24"/>
  <c r="G1037" i="24"/>
  <c r="G1036" i="24"/>
  <c r="G1035" i="24"/>
  <c r="G1034" i="24"/>
  <c r="G1033" i="24"/>
  <c r="G1032" i="24"/>
  <c r="G1031" i="24"/>
  <c r="G1030" i="24"/>
  <c r="G1029" i="24"/>
  <c r="G1028" i="24"/>
  <c r="G1027" i="24"/>
  <c r="G1026" i="24"/>
  <c r="G1025" i="24"/>
  <c r="G1024" i="24"/>
  <c r="G1023" i="24"/>
  <c r="G1022" i="24"/>
  <c r="G1021" i="24"/>
  <c r="G1020" i="24"/>
  <c r="G1019" i="24"/>
  <c r="G1018" i="24"/>
  <c r="G1017" i="24"/>
  <c r="G1016" i="24"/>
  <c r="G1015" i="24"/>
  <c r="G1014" i="24"/>
  <c r="G1013" i="24"/>
  <c r="G1012" i="24"/>
  <c r="G1011" i="24"/>
  <c r="G1010" i="24"/>
  <c r="G1009" i="24"/>
  <c r="G1008" i="24"/>
  <c r="G1007" i="24"/>
  <c r="G1006" i="24"/>
  <c r="G1005" i="24"/>
  <c r="G1004" i="24"/>
  <c r="G1003" i="24"/>
  <c r="G1002" i="24"/>
  <c r="G1001" i="24"/>
  <c r="G1000" i="24"/>
  <c r="G999" i="24"/>
  <c r="G998" i="24"/>
  <c r="G997" i="24"/>
  <c r="G996" i="24"/>
  <c r="G995" i="24"/>
  <c r="G994" i="24"/>
  <c r="G993" i="24"/>
  <c r="G992" i="24"/>
  <c r="G991" i="24"/>
  <c r="G990" i="24"/>
  <c r="G989" i="24"/>
  <c r="G988" i="24"/>
  <c r="G987" i="24"/>
  <c r="G984" i="24"/>
  <c r="G983" i="24"/>
  <c r="G981" i="24"/>
  <c r="G980" i="24"/>
  <c r="G979" i="24"/>
  <c r="G978" i="24"/>
  <c r="G976" i="24"/>
  <c r="G975" i="24"/>
  <c r="G974" i="24"/>
  <c r="G973" i="24"/>
  <c r="G972" i="24"/>
  <c r="G971" i="24"/>
  <c r="G970" i="24"/>
  <c r="G969" i="24"/>
  <c r="G968" i="24"/>
  <c r="G967" i="24"/>
  <c r="G966" i="24"/>
  <c r="G965" i="24"/>
  <c r="G964" i="24"/>
  <c r="G963" i="24"/>
  <c r="G962" i="24"/>
  <c r="G961" i="24"/>
  <c r="G960" i="24"/>
  <c r="G959" i="24"/>
  <c r="G958" i="24"/>
  <c r="G957" i="24"/>
  <c r="G956" i="24"/>
  <c r="G955" i="24"/>
  <c r="G954" i="24"/>
  <c r="G953" i="24"/>
  <c r="G952" i="24"/>
  <c r="G951" i="24"/>
  <c r="G950" i="24"/>
  <c r="G949" i="24"/>
  <c r="G948" i="24"/>
  <c r="G947" i="24"/>
  <c r="G946" i="24"/>
  <c r="G945" i="24"/>
  <c r="G944" i="24"/>
  <c r="G943" i="24"/>
  <c r="G942" i="24"/>
  <c r="G941" i="24"/>
  <c r="G940" i="24"/>
  <c r="G939" i="24"/>
  <c r="G938" i="24"/>
  <c r="G937" i="24"/>
  <c r="G936" i="24"/>
  <c r="G935" i="24"/>
  <c r="G934" i="24"/>
  <c r="G933" i="24"/>
  <c r="G932" i="24"/>
  <c r="G931" i="24"/>
  <c r="G930" i="24"/>
  <c r="G929" i="24"/>
  <c r="G928" i="24"/>
  <c r="G927" i="24"/>
  <c r="G926" i="24"/>
  <c r="G925" i="24"/>
  <c r="G924" i="24"/>
  <c r="G923" i="24"/>
  <c r="G922" i="24"/>
  <c r="G921" i="24"/>
  <c r="G920" i="24"/>
  <c r="G919" i="24"/>
  <c r="G918" i="24"/>
  <c r="G917" i="24"/>
  <c r="G916" i="24"/>
  <c r="G915" i="24"/>
  <c r="G914" i="24"/>
  <c r="G913" i="24"/>
  <c r="G912" i="24"/>
  <c r="G911" i="24"/>
  <c r="G910" i="24"/>
  <c r="G909" i="24"/>
  <c r="G908" i="24"/>
  <c r="G907" i="24"/>
  <c r="G906" i="24"/>
  <c r="G905" i="24"/>
  <c r="G904" i="24"/>
  <c r="G903" i="24"/>
  <c r="G902" i="24"/>
  <c r="G901" i="24"/>
  <c r="G900" i="24"/>
  <c r="G899" i="24"/>
  <c r="G898" i="24"/>
  <c r="G897" i="24"/>
  <c r="G896" i="24"/>
  <c r="G895" i="24"/>
  <c r="G894" i="24"/>
  <c r="G893" i="24"/>
  <c r="G892" i="24"/>
  <c r="G891" i="24"/>
  <c r="G890" i="24"/>
  <c r="G889" i="24"/>
  <c r="G888" i="24"/>
  <c r="G887" i="24"/>
  <c r="G886" i="24"/>
  <c r="G885" i="24"/>
  <c r="G884" i="24"/>
  <c r="G883" i="24"/>
  <c r="G882" i="24"/>
  <c r="G881" i="24"/>
  <c r="G880" i="24"/>
  <c r="G879" i="24"/>
  <c r="G878" i="24"/>
  <c r="G877" i="24"/>
  <c r="G876" i="24"/>
  <c r="G875" i="24"/>
  <c r="G874" i="24"/>
  <c r="G873" i="24"/>
  <c r="G872" i="24"/>
  <c r="G871" i="24"/>
  <c r="G870" i="24"/>
  <c r="G869" i="24"/>
  <c r="G868" i="24"/>
  <c r="G867" i="24"/>
  <c r="G866" i="24"/>
  <c r="G865" i="24"/>
  <c r="G864" i="24"/>
  <c r="G863" i="24"/>
  <c r="G862" i="24"/>
  <c r="G861" i="24"/>
  <c r="G860" i="24"/>
  <c r="G859" i="24"/>
  <c r="G858" i="24"/>
  <c r="G857" i="24"/>
  <c r="G856" i="24"/>
  <c r="G855" i="24"/>
  <c r="G854" i="24"/>
  <c r="G853" i="24"/>
  <c r="G852" i="24"/>
  <c r="G851" i="24"/>
  <c r="G850" i="24"/>
  <c r="G849" i="24"/>
  <c r="G848" i="24"/>
  <c r="G847" i="24"/>
  <c r="G846" i="24"/>
  <c r="G845" i="24"/>
  <c r="G844" i="24"/>
  <c r="G843" i="24"/>
  <c r="G842" i="24"/>
  <c r="G841" i="24"/>
  <c r="G840" i="24"/>
  <c r="G839" i="24"/>
  <c r="G838" i="24"/>
  <c r="G837" i="24"/>
  <c r="G836" i="24"/>
  <c r="G835" i="24"/>
  <c r="G834" i="24"/>
  <c r="G833" i="24"/>
  <c r="G832" i="24"/>
  <c r="G831" i="24"/>
  <c r="G830" i="24"/>
  <c r="G829" i="24"/>
  <c r="G828" i="24"/>
  <c r="G827" i="24"/>
  <c r="G826" i="24"/>
  <c r="G825" i="24"/>
  <c r="G824" i="24"/>
  <c r="G823" i="24"/>
  <c r="G822" i="24"/>
  <c r="G821" i="24"/>
  <c r="G820" i="24"/>
  <c r="G819" i="24"/>
  <c r="G818" i="24"/>
  <c r="G817" i="24"/>
  <c r="G816" i="24"/>
  <c r="G815" i="24"/>
  <c r="G814" i="24"/>
  <c r="G813" i="24"/>
  <c r="G812" i="24"/>
  <c r="G811" i="24"/>
  <c r="G810" i="24"/>
  <c r="G809" i="24"/>
  <c r="G808" i="24"/>
  <c r="G805" i="24"/>
  <c r="G804" i="24"/>
  <c r="G802" i="24"/>
  <c r="G801" i="24"/>
  <c r="G800" i="24"/>
  <c r="G799" i="24"/>
  <c r="G798" i="24"/>
  <c r="G797" i="24"/>
  <c r="G796" i="24"/>
  <c r="G795" i="24"/>
  <c r="G794" i="24"/>
  <c r="G793" i="24"/>
  <c r="G792" i="24"/>
  <c r="G791" i="24"/>
  <c r="G790" i="24"/>
  <c r="G789" i="24"/>
  <c r="G788" i="24"/>
  <c r="G787" i="24"/>
  <c r="G786" i="24"/>
  <c r="G785" i="24"/>
  <c r="G784" i="24"/>
  <c r="G783" i="24"/>
  <c r="G782" i="24"/>
  <c r="G781" i="24"/>
  <c r="G780" i="24"/>
  <c r="G779" i="24"/>
  <c r="G778" i="24"/>
  <c r="G777" i="24"/>
  <c r="G776" i="24"/>
  <c r="G775" i="24"/>
  <c r="G774" i="24"/>
  <c r="G773" i="24"/>
  <c r="G772" i="24"/>
  <c r="G771" i="24"/>
  <c r="G770" i="24"/>
  <c r="G769" i="24"/>
  <c r="G768" i="24"/>
  <c r="G767" i="24"/>
  <c r="G766" i="24"/>
  <c r="G765" i="24"/>
  <c r="G764" i="24"/>
  <c r="G763" i="24"/>
  <c r="G762" i="24"/>
  <c r="G761" i="24"/>
  <c r="G760" i="24"/>
  <c r="G759" i="24"/>
  <c r="G758" i="24"/>
  <c r="G757" i="24"/>
  <c r="G756" i="24"/>
  <c r="G755" i="24"/>
  <c r="G754" i="24"/>
  <c r="G753" i="24"/>
  <c r="G752" i="24"/>
  <c r="G751" i="24"/>
  <c r="G750" i="24"/>
  <c r="G749" i="24"/>
  <c r="G748" i="24"/>
  <c r="G747" i="24"/>
  <c r="G746" i="24"/>
  <c r="G745" i="24"/>
  <c r="G744" i="24"/>
  <c r="G743" i="24"/>
  <c r="G742" i="24"/>
  <c r="G741" i="24"/>
  <c r="G740" i="24"/>
  <c r="G739" i="24"/>
  <c r="G738" i="24"/>
  <c r="G737" i="24"/>
  <c r="G736" i="24"/>
  <c r="G735" i="24"/>
  <c r="G734" i="24"/>
  <c r="G733" i="24"/>
  <c r="G732" i="24"/>
  <c r="G731" i="24"/>
  <c r="G730" i="24"/>
  <c r="G729" i="24"/>
  <c r="G728" i="24"/>
  <c r="G727" i="24"/>
  <c r="G726" i="24"/>
  <c r="G725" i="24"/>
  <c r="G724" i="24"/>
  <c r="G723" i="24"/>
  <c r="G722" i="24"/>
  <c r="G721" i="24"/>
  <c r="G720" i="24"/>
  <c r="G719" i="24"/>
  <c r="G718" i="24"/>
  <c r="G717" i="24"/>
  <c r="G716" i="24"/>
  <c r="G715" i="24"/>
  <c r="G714" i="24"/>
  <c r="G713" i="24"/>
  <c r="G712" i="24"/>
  <c r="G711" i="24"/>
  <c r="G710" i="24"/>
  <c r="G709" i="24"/>
  <c r="G708" i="24"/>
  <c r="G707" i="24"/>
  <c r="G706" i="24"/>
  <c r="G705" i="24"/>
  <c r="G703" i="24"/>
  <c r="G702" i="24"/>
  <c r="G701" i="24"/>
  <c r="G700" i="24"/>
  <c r="G698" i="24"/>
  <c r="G697" i="24"/>
  <c r="G696" i="24"/>
  <c r="G694" i="24"/>
  <c r="G693" i="24"/>
  <c r="G692" i="24"/>
  <c r="G691" i="24"/>
  <c r="G690" i="24"/>
  <c r="G689" i="24"/>
  <c r="G688" i="24"/>
  <c r="G687" i="24"/>
  <c r="G686" i="24"/>
  <c r="G685" i="24"/>
  <c r="G672" i="24"/>
  <c r="G671" i="24"/>
  <c r="G670" i="24"/>
  <c r="G669" i="24"/>
  <c r="G668" i="24"/>
  <c r="G667" i="24"/>
  <c r="G666" i="24"/>
  <c r="G665" i="24"/>
  <c r="G664" i="24"/>
  <c r="G663" i="24"/>
  <c r="G662" i="24"/>
  <c r="G661" i="24"/>
  <c r="G660" i="24"/>
  <c r="G659" i="24"/>
  <c r="G658" i="24"/>
  <c r="G657" i="24"/>
  <c r="G656" i="24"/>
  <c r="G655" i="24"/>
  <c r="G654" i="24"/>
  <c r="G653" i="24"/>
  <c r="G652" i="24"/>
  <c r="G651" i="24"/>
  <c r="G650" i="24"/>
  <c r="G649" i="24"/>
  <c r="G648" i="24"/>
  <c r="G647" i="24"/>
  <c r="G646" i="24"/>
  <c r="G645" i="24"/>
  <c r="G644" i="24"/>
  <c r="G643" i="24"/>
  <c r="G642" i="24"/>
  <c r="G641" i="24"/>
  <c r="G640" i="24"/>
  <c r="G639" i="24"/>
  <c r="G638" i="24"/>
  <c r="G637" i="24"/>
  <c r="G636" i="24"/>
  <c r="G635" i="24"/>
  <c r="G634" i="24"/>
  <c r="G633" i="24"/>
  <c r="G632" i="24"/>
  <c r="G631" i="24"/>
  <c r="G630" i="24"/>
  <c r="G629" i="24"/>
  <c r="G628" i="24"/>
  <c r="G627" i="24"/>
  <c r="G626" i="24"/>
  <c r="G625" i="24"/>
  <c r="G624" i="24"/>
  <c r="G623" i="24"/>
  <c r="G622" i="24"/>
  <c r="G621" i="24"/>
  <c r="G620" i="24"/>
  <c r="G619" i="24"/>
  <c r="G618" i="24"/>
  <c r="G617" i="24"/>
  <c r="G616" i="24"/>
  <c r="G615" i="24"/>
  <c r="G614" i="24"/>
  <c r="G613" i="24"/>
  <c r="G612" i="24"/>
  <c r="G611" i="24"/>
  <c r="G610" i="24"/>
  <c r="G609" i="24"/>
  <c r="G608" i="24"/>
  <c r="G607" i="24"/>
  <c r="G606" i="24"/>
  <c r="G605" i="24"/>
  <c r="G604" i="24"/>
  <c r="G603" i="24"/>
  <c r="G602" i="24"/>
  <c r="G601" i="24"/>
  <c r="G600" i="24"/>
  <c r="G599" i="24"/>
  <c r="G598" i="24"/>
  <c r="G597" i="24"/>
  <c r="G596" i="24"/>
  <c r="G595" i="24"/>
  <c r="G594" i="24"/>
  <c r="G593" i="24"/>
  <c r="G592" i="24"/>
  <c r="G591" i="24"/>
  <c r="G590" i="24"/>
  <c r="G589" i="24"/>
  <c r="G588" i="24"/>
  <c r="G587" i="24"/>
  <c r="G586" i="24"/>
  <c r="G585" i="24"/>
  <c r="G584" i="24"/>
  <c r="G583" i="24"/>
  <c r="G582" i="24"/>
  <c r="G581" i="24"/>
  <c r="G580" i="24"/>
  <c r="G579" i="24"/>
  <c r="G578" i="24"/>
  <c r="G577" i="24"/>
  <c r="G576" i="24"/>
  <c r="G575" i="24"/>
  <c r="G574" i="24"/>
  <c r="G573" i="24"/>
  <c r="G572" i="24"/>
  <c r="G571" i="24"/>
  <c r="G570" i="24"/>
  <c r="G569" i="24"/>
  <c r="G568" i="24"/>
  <c r="G567" i="24"/>
  <c r="G566" i="24"/>
  <c r="G565" i="24"/>
  <c r="G564" i="24"/>
  <c r="G563" i="24"/>
  <c r="G562" i="24"/>
  <c r="G561" i="24"/>
  <c r="G560" i="24"/>
  <c r="G559" i="24"/>
  <c r="G558" i="24"/>
  <c r="G557" i="24"/>
  <c r="G556" i="24"/>
  <c r="G555" i="24"/>
  <c r="G554" i="24"/>
  <c r="G553" i="24"/>
  <c r="G552" i="24"/>
  <c r="G551" i="24"/>
  <c r="G550" i="24"/>
  <c r="G549" i="24"/>
  <c r="G548" i="24"/>
  <c r="G547" i="24"/>
  <c r="G546" i="24"/>
  <c r="G545" i="24"/>
  <c r="G544" i="24"/>
  <c r="G543" i="24"/>
  <c r="G542" i="24"/>
  <c r="G541" i="24"/>
  <c r="G540" i="24"/>
  <c r="G539" i="24"/>
  <c r="G538" i="24"/>
  <c r="G537" i="24"/>
  <c r="G536" i="24"/>
  <c r="G535" i="24"/>
  <c r="G534" i="24"/>
  <c r="G533" i="24"/>
  <c r="G532" i="24"/>
  <c r="G531" i="24"/>
  <c r="G530" i="24"/>
  <c r="G529" i="24"/>
  <c r="G528" i="24"/>
  <c r="G527" i="24"/>
  <c r="G526" i="24"/>
  <c r="G525" i="24"/>
  <c r="G524" i="24"/>
  <c r="G523" i="24"/>
  <c r="G522" i="24"/>
  <c r="G521" i="24"/>
  <c r="G520" i="24"/>
  <c r="G519" i="24"/>
  <c r="G518" i="24"/>
  <c r="G517" i="24"/>
  <c r="G516" i="24"/>
  <c r="G515" i="24"/>
  <c r="G514" i="24"/>
  <c r="G513" i="24"/>
  <c r="G512" i="24"/>
  <c r="G511" i="24"/>
  <c r="G510" i="24"/>
  <c r="G509" i="24"/>
  <c r="G508" i="24"/>
  <c r="G507" i="24"/>
  <c r="G506" i="24"/>
  <c r="G505" i="24"/>
  <c r="G504" i="24"/>
  <c r="G503" i="24"/>
  <c r="G502" i="24"/>
  <c r="G501" i="24"/>
  <c r="G500" i="24"/>
  <c r="G499" i="24"/>
  <c r="G498" i="24"/>
  <c r="G497" i="24"/>
  <c r="G496" i="24"/>
  <c r="G495" i="24"/>
  <c r="G494" i="24"/>
  <c r="G493" i="24"/>
  <c r="G492" i="24"/>
  <c r="G491" i="24"/>
  <c r="G490" i="24"/>
  <c r="G489" i="24"/>
  <c r="G488" i="24"/>
  <c r="G487" i="24"/>
  <c r="G486" i="24"/>
  <c r="G485" i="24"/>
  <c r="G484" i="24"/>
  <c r="G483" i="24"/>
  <c r="G482" i="24"/>
  <c r="G481" i="24"/>
  <c r="G480" i="24"/>
  <c r="G479" i="24"/>
  <c r="G478" i="24"/>
  <c r="G477" i="24"/>
  <c r="G476" i="24"/>
  <c r="G475" i="24"/>
  <c r="G474" i="24"/>
  <c r="G473" i="24"/>
  <c r="G472" i="24"/>
  <c r="G471" i="24"/>
  <c r="G470" i="24"/>
  <c r="G469" i="24"/>
  <c r="G468" i="24"/>
  <c r="G467" i="24"/>
  <c r="G466" i="24"/>
  <c r="G465" i="24"/>
  <c r="G464" i="24"/>
  <c r="G463" i="24"/>
  <c r="G462" i="24"/>
  <c r="G461" i="24"/>
  <c r="G460" i="24"/>
  <c r="G459" i="24"/>
  <c r="G458" i="24"/>
  <c r="G457" i="24"/>
  <c r="G456" i="24"/>
  <c r="G455" i="24"/>
  <c r="G454" i="24"/>
  <c r="G453" i="24"/>
  <c r="G452" i="24"/>
  <c r="G451" i="24"/>
  <c r="G450" i="24"/>
  <c r="G449" i="24"/>
  <c r="G448" i="24"/>
  <c r="G447" i="24"/>
  <c r="G446" i="24"/>
  <c r="G445" i="24"/>
  <c r="G444" i="24"/>
  <c r="G443" i="24"/>
  <c r="G442" i="24"/>
  <c r="G441" i="24"/>
  <c r="G440" i="24"/>
  <c r="G439" i="24"/>
  <c r="G438" i="24"/>
  <c r="G437" i="24"/>
  <c r="G436" i="24"/>
  <c r="G435" i="24"/>
  <c r="G434" i="24"/>
  <c r="G433" i="24"/>
  <c r="G432" i="24"/>
  <c r="G431" i="24"/>
  <c r="G430" i="24"/>
  <c r="G429" i="24"/>
  <c r="G428" i="24"/>
  <c r="G427" i="24"/>
  <c r="G426" i="24"/>
  <c r="G425" i="24"/>
  <c r="G424" i="24"/>
  <c r="G423" i="24"/>
  <c r="G422" i="24"/>
  <c r="G421" i="24"/>
  <c r="G420" i="24"/>
  <c r="G419" i="24"/>
  <c r="G418" i="24"/>
  <c r="G417" i="24"/>
  <c r="G416" i="24"/>
  <c r="G415" i="24"/>
  <c r="G414" i="24"/>
  <c r="G413" i="24"/>
  <c r="G412" i="24"/>
  <c r="G411" i="24"/>
  <c r="G410" i="24"/>
  <c r="G409" i="24"/>
  <c r="G408" i="24"/>
  <c r="G407" i="24"/>
  <c r="G406" i="24"/>
  <c r="G405" i="24"/>
  <c r="G404" i="24"/>
  <c r="G403" i="24"/>
  <c r="G402" i="24"/>
  <c r="G401" i="24"/>
  <c r="G400" i="24"/>
  <c r="G399" i="24"/>
  <c r="G398" i="24"/>
  <c r="G397" i="24"/>
  <c r="G396" i="24"/>
  <c r="G395" i="24"/>
  <c r="G394" i="24"/>
  <c r="G393" i="24"/>
  <c r="G392" i="24"/>
  <c r="G391" i="24"/>
  <c r="G390" i="24"/>
  <c r="G389" i="24"/>
  <c r="G388" i="24"/>
  <c r="G387" i="24"/>
  <c r="G386" i="24"/>
  <c r="G385" i="24"/>
  <c r="G384" i="24"/>
  <c r="G383" i="24"/>
  <c r="G382" i="24"/>
  <c r="G381" i="24"/>
  <c r="G380" i="24"/>
  <c r="G379" i="24"/>
  <c r="G378" i="24"/>
  <c r="G377" i="24"/>
  <c r="G376" i="24"/>
  <c r="G375" i="24"/>
  <c r="G374" i="24"/>
  <c r="G373" i="24"/>
  <c r="G372" i="24"/>
  <c r="G371" i="24"/>
  <c r="G370" i="24"/>
  <c r="G369" i="24"/>
  <c r="G368" i="24"/>
  <c r="G367" i="24"/>
  <c r="G366" i="24"/>
  <c r="G365" i="24"/>
  <c r="G364" i="24"/>
  <c r="G363" i="24"/>
  <c r="G362" i="24"/>
  <c r="G361" i="24"/>
  <c r="G360" i="24"/>
  <c r="G359" i="24"/>
  <c r="G358" i="24"/>
  <c r="G357" i="24"/>
  <c r="G356" i="24"/>
  <c r="G355" i="24"/>
  <c r="G354" i="24"/>
  <c r="G353" i="24"/>
  <c r="G352" i="24"/>
  <c r="G351" i="24"/>
  <c r="G350" i="24"/>
  <c r="G349" i="24"/>
  <c r="G348" i="24"/>
  <c r="G347" i="24"/>
  <c r="G346" i="24"/>
  <c r="G345" i="24"/>
  <c r="G344" i="24"/>
  <c r="G343" i="24"/>
  <c r="G342" i="24"/>
  <c r="G341" i="24"/>
  <c r="G340" i="24"/>
  <c r="G339" i="24"/>
  <c r="G338" i="24"/>
  <c r="G337" i="24"/>
  <c r="G336" i="24"/>
  <c r="G335" i="24"/>
  <c r="G334" i="24"/>
  <c r="G333" i="24"/>
  <c r="G332" i="24"/>
  <c r="G331" i="24"/>
  <c r="G330" i="24"/>
  <c r="G329" i="24"/>
  <c r="G328" i="24"/>
  <c r="G327" i="24"/>
  <c r="G326" i="24"/>
  <c r="G325" i="24"/>
  <c r="G324" i="24"/>
  <c r="G323" i="24"/>
  <c r="G322" i="24"/>
  <c r="G321" i="24"/>
  <c r="G320" i="24"/>
  <c r="G319" i="24"/>
  <c r="G318" i="24"/>
  <c r="G317" i="24"/>
  <c r="G316" i="24"/>
  <c r="G315" i="24"/>
  <c r="G314" i="24"/>
  <c r="G313" i="24"/>
  <c r="G312" i="24"/>
  <c r="G311" i="24"/>
  <c r="G310" i="24"/>
  <c r="G309" i="24"/>
  <c r="G308" i="24"/>
  <c r="G307" i="24"/>
  <c r="G306" i="24"/>
  <c r="G305" i="24"/>
  <c r="G304" i="24"/>
  <c r="G303" i="24"/>
  <c r="G302" i="24"/>
  <c r="G301" i="24"/>
  <c r="G300" i="24"/>
  <c r="G299" i="24"/>
  <c r="G298" i="24"/>
  <c r="G297" i="24"/>
  <c r="G296" i="24"/>
  <c r="G295" i="24"/>
  <c r="G294" i="24"/>
  <c r="G293" i="24"/>
  <c r="G292" i="24"/>
  <c r="G291" i="24"/>
  <c r="G290" i="24"/>
  <c r="G289" i="24"/>
  <c r="G288" i="24"/>
  <c r="G287" i="24"/>
  <c r="G286" i="24"/>
  <c r="G284" i="24"/>
  <c r="G283" i="24"/>
  <c r="G282" i="24"/>
  <c r="G281" i="24"/>
  <c r="G280" i="24"/>
  <c r="G279" i="24"/>
  <c r="G278" i="24"/>
  <c r="G277" i="24"/>
  <c r="G276" i="24"/>
  <c r="G275" i="24"/>
  <c r="G273" i="24"/>
  <c r="G272" i="24"/>
  <c r="G271" i="24"/>
  <c r="G269" i="24"/>
  <c r="G268" i="24"/>
  <c r="G267" i="24"/>
  <c r="G266" i="24"/>
  <c r="G264" i="24"/>
  <c r="G263" i="24"/>
  <c r="G262" i="24"/>
  <c r="G260" i="24"/>
  <c r="G259" i="24"/>
  <c r="G258" i="24"/>
  <c r="G257" i="24"/>
  <c r="G256" i="24"/>
  <c r="G255" i="24"/>
  <c r="G249" i="24"/>
  <c r="G248" i="24"/>
  <c r="G247" i="24"/>
  <c r="G243" i="24"/>
  <c r="G242" i="24"/>
  <c r="G241" i="24"/>
  <c r="G240" i="24"/>
  <c r="G239" i="24"/>
  <c r="G238" i="24"/>
  <c r="G237" i="24"/>
  <c r="G236" i="24"/>
  <c r="G235" i="24"/>
  <c r="G234" i="24"/>
  <c r="G233" i="24"/>
  <c r="G232" i="24"/>
  <c r="G231" i="24"/>
  <c r="G230" i="24"/>
  <c r="G228" i="24"/>
  <c r="G227" i="24"/>
  <c r="G226" i="24"/>
  <c r="G225" i="24"/>
  <c r="G224" i="24"/>
  <c r="G223" i="24"/>
  <c r="G222" i="24"/>
  <c r="G221" i="24"/>
  <c r="G220" i="24"/>
  <c r="G219" i="24"/>
  <c r="G218" i="24"/>
  <c r="G217" i="24"/>
  <c r="G216" i="24"/>
  <c r="G215" i="24"/>
  <c r="G214" i="24"/>
  <c r="G213" i="24"/>
  <c r="G212" i="24"/>
  <c r="G211" i="24"/>
  <c r="G210" i="24"/>
  <c r="G209" i="24"/>
  <c r="G208" i="24"/>
  <c r="G207" i="24"/>
  <c r="G206" i="24"/>
  <c r="G205" i="24"/>
  <c r="G204" i="24"/>
  <c r="G203" i="24"/>
  <c r="G202" i="24"/>
  <c r="G201" i="24"/>
  <c r="G200" i="24"/>
  <c r="G199" i="24"/>
  <c r="G198" i="24"/>
  <c r="G197" i="24"/>
  <c r="G196" i="24"/>
  <c r="G195" i="24"/>
  <c r="G194" i="24"/>
  <c r="G193" i="24"/>
  <c r="G192" i="24"/>
  <c r="G191" i="24"/>
  <c r="G190" i="24"/>
  <c r="G189" i="24"/>
  <c r="G188" i="24"/>
  <c r="G187" i="24"/>
  <c r="G186" i="24"/>
  <c r="G185" i="24"/>
  <c r="G184" i="24"/>
  <c r="G183" i="24"/>
  <c r="G182" i="24"/>
  <c r="G181" i="24"/>
  <c r="G180" i="24"/>
  <c r="G179" i="24"/>
  <c r="G178" i="24"/>
  <c r="G177" i="24"/>
  <c r="G176" i="24"/>
  <c r="G175" i="24"/>
  <c r="G174" i="24"/>
  <c r="G173" i="24"/>
  <c r="G172" i="24"/>
  <c r="G171" i="24"/>
  <c r="G170" i="24"/>
  <c r="G169" i="24"/>
  <c r="G168" i="24"/>
  <c r="G167" i="24"/>
  <c r="G166" i="24"/>
  <c r="G165" i="24"/>
  <c r="G164" i="24"/>
  <c r="G163" i="24"/>
  <c r="G162" i="24"/>
  <c r="G161" i="24"/>
  <c r="G160" i="24"/>
  <c r="G159" i="24"/>
  <c r="G158" i="24"/>
  <c r="G157" i="24"/>
  <c r="G156" i="24"/>
  <c r="G155" i="24"/>
  <c r="G154" i="24"/>
  <c r="G153" i="24"/>
  <c r="G152" i="24"/>
  <c r="G151" i="24"/>
  <c r="G150" i="24"/>
  <c r="G149" i="24"/>
  <c r="G148" i="24"/>
  <c r="G147" i="24"/>
  <c r="G146" i="24"/>
  <c r="G145" i="24"/>
  <c r="G144" i="24"/>
  <c r="G143" i="24"/>
  <c r="G142" i="24"/>
  <c r="G141" i="24"/>
  <c r="G140" i="24"/>
  <c r="G139" i="24"/>
  <c r="G138" i="24"/>
  <c r="G137" i="24"/>
  <c r="G136" i="24"/>
  <c r="G135" i="24"/>
  <c r="G134" i="24"/>
  <c r="G133" i="24"/>
  <c r="G132" i="24"/>
  <c r="G131" i="24"/>
  <c r="G130" i="24"/>
  <c r="G129" i="24"/>
  <c r="G128" i="24"/>
  <c r="G127" i="24"/>
  <c r="G126" i="24"/>
  <c r="G125" i="24"/>
  <c r="G124" i="24"/>
  <c r="G123" i="24"/>
  <c r="G122" i="24"/>
  <c r="G121" i="24"/>
  <c r="G120" i="24"/>
  <c r="G119" i="24"/>
  <c r="G118" i="24"/>
  <c r="G117" i="24"/>
  <c r="G116" i="24"/>
  <c r="G115" i="24"/>
  <c r="G114" i="24"/>
  <c r="G113" i="24"/>
  <c r="G112" i="24"/>
  <c r="G111" i="24"/>
  <c r="G110" i="24"/>
  <c r="G109" i="24"/>
  <c r="G108" i="24"/>
  <c r="G107" i="24"/>
  <c r="G106" i="24"/>
  <c r="G105" i="24"/>
  <c r="G104" i="24"/>
  <c r="G103" i="24"/>
  <c r="G102" i="24"/>
  <c r="G101" i="24"/>
  <c r="G100" i="24"/>
  <c r="G99" i="24"/>
  <c r="G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G85" i="24"/>
  <c r="G84" i="24"/>
  <c r="G83" i="24"/>
  <c r="G77" i="24"/>
  <c r="G76" i="24"/>
  <c r="G75" i="24"/>
  <c r="G74" i="24"/>
  <c r="G73" i="24"/>
  <c r="G72" i="24"/>
  <c r="G71" i="24"/>
  <c r="G70" i="24"/>
  <c r="G69" i="24"/>
  <c r="G68" i="24"/>
  <c r="G67" i="24"/>
  <c r="G66" i="24"/>
  <c r="G65" i="24"/>
  <c r="G64" i="24"/>
  <c r="G63" i="24"/>
  <c r="G62" i="24"/>
  <c r="G61" i="24"/>
  <c r="G60" i="24"/>
  <c r="G59" i="24"/>
  <c r="G58" i="24"/>
  <c r="G57" i="24"/>
  <c r="G56" i="24"/>
  <c r="G55" i="24"/>
  <c r="G54" i="24"/>
  <c r="G53" i="24"/>
  <c r="G52" i="24"/>
  <c r="G51" i="24"/>
  <c r="G50" i="24"/>
  <c r="G49" i="24"/>
  <c r="G48" i="24"/>
  <c r="G47" i="24"/>
  <c r="G46" i="24"/>
  <c r="G45" i="24"/>
  <c r="G44" i="24"/>
  <c r="G43" i="24"/>
  <c r="G42" i="24"/>
  <c r="G41" i="24"/>
  <c r="G40" i="24"/>
  <c r="G39" i="24"/>
  <c r="G38" i="24"/>
  <c r="G37" i="24"/>
  <c r="G36" i="24"/>
  <c r="G35" i="24"/>
  <c r="G34" i="24"/>
  <c r="G33" i="24"/>
  <c r="G32" i="24"/>
  <c r="G31" i="24"/>
  <c r="G30" i="24"/>
  <c r="G29" i="24"/>
  <c r="G28" i="24"/>
  <c r="G27" i="24"/>
  <c r="G26" i="24"/>
  <c r="G25" i="24"/>
  <c r="G24" i="24"/>
  <c r="G23" i="24"/>
  <c r="G22" i="24"/>
  <c r="G21" i="24"/>
  <c r="G20" i="24"/>
  <c r="G19" i="24"/>
  <c r="G18" i="24"/>
  <c r="G17" i="24"/>
  <c r="G16" i="24"/>
  <c r="G15" i="24"/>
  <c r="G14" i="24"/>
  <c r="G13" i="24"/>
  <c r="G12" i="24"/>
  <c r="G11" i="24"/>
  <c r="G1123" i="25"/>
  <c r="G1122" i="25"/>
  <c r="G1121" i="25"/>
  <c r="G1120" i="25"/>
  <c r="G1119" i="25"/>
  <c r="G1118" i="25"/>
  <c r="G1117" i="25"/>
  <c r="G1116" i="25"/>
  <c r="G1115" i="25"/>
  <c r="G1114" i="25"/>
  <c r="G1113" i="25"/>
  <c r="G1112" i="25"/>
  <c r="G1111" i="25"/>
  <c r="G1110" i="25"/>
  <c r="G1109" i="25"/>
  <c r="G1108" i="25"/>
  <c r="G1107" i="25"/>
  <c r="G1106" i="25"/>
  <c r="G1105" i="25"/>
  <c r="G1104" i="25"/>
  <c r="G1103" i="25"/>
  <c r="G1102" i="25"/>
  <c r="G1101" i="25"/>
  <c r="G1100" i="25"/>
  <c r="G1099" i="25"/>
  <c r="G1098" i="25"/>
  <c r="G1097" i="25"/>
  <c r="G1096" i="25"/>
  <c r="G1095" i="25"/>
  <c r="G1094" i="25"/>
  <c r="G1093" i="25"/>
  <c r="G1092" i="25"/>
  <c r="G1091" i="25"/>
  <c r="G1090" i="25"/>
  <c r="G1089" i="25"/>
  <c r="G1088" i="25"/>
  <c r="G1087" i="25"/>
  <c r="G1086" i="25"/>
  <c r="G1085" i="25"/>
  <c r="G1084" i="25"/>
  <c r="G1083" i="25"/>
  <c r="G1082" i="25"/>
  <c r="G1081" i="25"/>
  <c r="G1080" i="25"/>
  <c r="G1079" i="25"/>
  <c r="G1078" i="25"/>
  <c r="G1077" i="25"/>
  <c r="G1076" i="25"/>
  <c r="G1075" i="25"/>
  <c r="G1074" i="25"/>
  <c r="G1073" i="25"/>
  <c r="G1072" i="25"/>
  <c r="G1071" i="25"/>
  <c r="G1070" i="25"/>
  <c r="G1069" i="25"/>
  <c r="G1068" i="25"/>
  <c r="G1067" i="25"/>
  <c r="G1066" i="25"/>
  <c r="G1065" i="25"/>
  <c r="G1064" i="25"/>
  <c r="G1063" i="25"/>
  <c r="G1062" i="25"/>
  <c r="G1061" i="25"/>
  <c r="G1060" i="25"/>
  <c r="G1059" i="25"/>
  <c r="G1058" i="25"/>
  <c r="G1057" i="25"/>
  <c r="G1056" i="25"/>
  <c r="G1055" i="25"/>
  <c r="G1054" i="25"/>
  <c r="G1053" i="25"/>
  <c r="G1052" i="25"/>
  <c r="G1051" i="25"/>
  <c r="G1050" i="25"/>
  <c r="G1049" i="25"/>
  <c r="G1048" i="25"/>
  <c r="G1047" i="25"/>
  <c r="G1046" i="25"/>
  <c r="G1045" i="25"/>
  <c r="G1044" i="25"/>
  <c r="G1043" i="25"/>
  <c r="G1042" i="25"/>
  <c r="G1041" i="25"/>
  <c r="G1040" i="25"/>
  <c r="G1039" i="25"/>
  <c r="G1038" i="25"/>
  <c r="G1037" i="25"/>
  <c r="G1036" i="25"/>
  <c r="G1035" i="25"/>
  <c r="G1034" i="25"/>
  <c r="G1033" i="25"/>
  <c r="G1032" i="25"/>
  <c r="G1031" i="25"/>
  <c r="G1030" i="25"/>
  <c r="G1029" i="25"/>
  <c r="G1028" i="25"/>
  <c r="G1027" i="25"/>
  <c r="G1026" i="25"/>
  <c r="G1025" i="25"/>
  <c r="G1024" i="25"/>
  <c r="G1023" i="25"/>
  <c r="G1022" i="25"/>
  <c r="G1021" i="25"/>
  <c r="G1020" i="25"/>
  <c r="G1019" i="25"/>
  <c r="G1018" i="25"/>
  <c r="G1017" i="25"/>
  <c r="G1016" i="25"/>
  <c r="G1015" i="25"/>
  <c r="G1014" i="25"/>
  <c r="G1013" i="25"/>
  <c r="G1012" i="25"/>
  <c r="G1011" i="25"/>
  <c r="G1010" i="25"/>
  <c r="G1009" i="25"/>
  <c r="G1008" i="25"/>
  <c r="G1007" i="25"/>
  <c r="G1006" i="25"/>
  <c r="G1005" i="25"/>
  <c r="G1004" i="25"/>
  <c r="G1003" i="25"/>
  <c r="G1002" i="25"/>
  <c r="G1001" i="25"/>
  <c r="G1000" i="25"/>
  <c r="G999" i="25"/>
  <c r="G998" i="25"/>
  <c r="G997" i="25"/>
  <c r="G996" i="25"/>
  <c r="G995" i="25"/>
  <c r="G994" i="25"/>
  <c r="G993" i="25"/>
  <c r="G992" i="25"/>
  <c r="G991" i="25"/>
  <c r="G990" i="25"/>
  <c r="G989" i="25"/>
  <c r="G988" i="25"/>
  <c r="G987" i="25"/>
  <c r="G984" i="25"/>
  <c r="G983" i="25"/>
  <c r="G981" i="25"/>
  <c r="G980" i="25"/>
  <c r="G979" i="25"/>
  <c r="G978" i="25"/>
  <c r="G976" i="25"/>
  <c r="G975" i="25"/>
  <c r="G974" i="25"/>
  <c r="G973" i="25"/>
  <c r="G972" i="25"/>
  <c r="G971" i="25"/>
  <c r="G970" i="25"/>
  <c r="G969" i="25"/>
  <c r="G968" i="25"/>
  <c r="G967" i="25"/>
  <c r="G966" i="25"/>
  <c r="G965" i="25"/>
  <c r="G964" i="25"/>
  <c r="G963" i="25"/>
  <c r="G962" i="25"/>
  <c r="G961" i="25"/>
  <c r="G960" i="25"/>
  <c r="G959" i="25"/>
  <c r="G958" i="25"/>
  <c r="G957" i="25"/>
  <c r="G956" i="25"/>
  <c r="G955" i="25"/>
  <c r="G954" i="25"/>
  <c r="G953" i="25"/>
  <c r="G952" i="25"/>
  <c r="G951" i="25"/>
  <c r="G950" i="25"/>
  <c r="G949" i="25"/>
  <c r="G948" i="25"/>
  <c r="G947" i="25"/>
  <c r="G946" i="25"/>
  <c r="G945" i="25"/>
  <c r="G944" i="25"/>
  <c r="G943" i="25"/>
  <c r="G942" i="25"/>
  <c r="G941" i="25"/>
  <c r="G940" i="25"/>
  <c r="G939" i="25"/>
  <c r="G938" i="25"/>
  <c r="G937" i="25"/>
  <c r="G936" i="25"/>
  <c r="G935" i="25"/>
  <c r="G934" i="25"/>
  <c r="G933" i="25"/>
  <c r="G932" i="25"/>
  <c r="G931" i="25"/>
  <c r="G930" i="25"/>
  <c r="G929" i="25"/>
  <c r="G928" i="25"/>
  <c r="G927" i="25"/>
  <c r="G926" i="25"/>
  <c r="G925" i="25"/>
  <c r="G924" i="25"/>
  <c r="G923" i="25"/>
  <c r="G922" i="25"/>
  <c r="G921" i="25"/>
  <c r="G920" i="25"/>
  <c r="G919" i="25"/>
  <c r="G918" i="25"/>
  <c r="G917" i="25"/>
  <c r="G916" i="25"/>
  <c r="G915" i="25"/>
  <c r="G914" i="25"/>
  <c r="G913" i="25"/>
  <c r="G912" i="25"/>
  <c r="G911" i="25"/>
  <c r="G910" i="25"/>
  <c r="G909" i="25"/>
  <c r="G908" i="25"/>
  <c r="G907" i="25"/>
  <c r="G906" i="25"/>
  <c r="G905" i="25"/>
  <c r="G904" i="25"/>
  <c r="G903" i="25"/>
  <c r="G902" i="25"/>
  <c r="G901" i="25"/>
  <c r="G900" i="25"/>
  <c r="G899" i="25"/>
  <c r="G898" i="25"/>
  <c r="G897" i="25"/>
  <c r="G896" i="25"/>
  <c r="G895" i="25"/>
  <c r="G894" i="25"/>
  <c r="G893" i="25"/>
  <c r="G892" i="25"/>
  <c r="G891" i="25"/>
  <c r="G890" i="25"/>
  <c r="G889" i="25"/>
  <c r="G888" i="25"/>
  <c r="G887" i="25"/>
  <c r="G886" i="25"/>
  <c r="G885" i="25"/>
  <c r="G884" i="25"/>
  <c r="G883" i="25"/>
  <c r="G882" i="25"/>
  <c r="G881" i="25"/>
  <c r="G880" i="25"/>
  <c r="G879" i="25"/>
  <c r="G878" i="25"/>
  <c r="G877" i="25"/>
  <c r="G876" i="25"/>
  <c r="G875" i="25"/>
  <c r="G874" i="25"/>
  <c r="G873" i="25"/>
  <c r="G872" i="25"/>
  <c r="G871" i="25"/>
  <c r="G870" i="25"/>
  <c r="G869" i="25"/>
  <c r="G868" i="25"/>
  <c r="G867" i="25"/>
  <c r="G866" i="25"/>
  <c r="G865" i="25"/>
  <c r="G864" i="25"/>
  <c r="G863" i="25"/>
  <c r="G862" i="25"/>
  <c r="G861" i="25"/>
  <c r="G860" i="25"/>
  <c r="G859" i="25"/>
  <c r="G858" i="25"/>
  <c r="G857" i="25"/>
  <c r="G856" i="25"/>
  <c r="G855" i="25"/>
  <c r="G854" i="25"/>
  <c r="G853" i="25"/>
  <c r="G852" i="25"/>
  <c r="G851" i="25"/>
  <c r="G850" i="25"/>
  <c r="G849" i="25"/>
  <c r="G848" i="25"/>
  <c r="G847" i="25"/>
  <c r="G846" i="25"/>
  <c r="G845" i="25"/>
  <c r="G844" i="25"/>
  <c r="G843" i="25"/>
  <c r="G842" i="25"/>
  <c r="G841" i="25"/>
  <c r="G840" i="25"/>
  <c r="G839" i="25"/>
  <c r="G838" i="25"/>
  <c r="G837" i="25"/>
  <c r="G836" i="25"/>
  <c r="G835" i="25"/>
  <c r="G834" i="25"/>
  <c r="G833" i="25"/>
  <c r="G832" i="25"/>
  <c r="G831" i="25"/>
  <c r="G830" i="25"/>
  <c r="G829" i="25"/>
  <c r="G828" i="25"/>
  <c r="G827" i="25"/>
  <c r="G826" i="25"/>
  <c r="G825" i="25"/>
  <c r="G824" i="25"/>
  <c r="G823" i="25"/>
  <c r="G822" i="25"/>
  <c r="G821" i="25"/>
  <c r="G820" i="25"/>
  <c r="G819" i="25"/>
  <c r="G818" i="25"/>
  <c r="G817" i="25"/>
  <c r="G816" i="25"/>
  <c r="G815" i="25"/>
  <c r="G814" i="25"/>
  <c r="G813" i="25"/>
  <c r="G812" i="25"/>
  <c r="G811" i="25"/>
  <c r="G810" i="25"/>
  <c r="G809" i="25"/>
  <c r="G808" i="25"/>
  <c r="G805" i="25"/>
  <c r="G804" i="25"/>
  <c r="G802" i="25"/>
  <c r="G801" i="25"/>
  <c r="G800" i="25"/>
  <c r="G799" i="25"/>
  <c r="G798" i="25"/>
  <c r="G797" i="25"/>
  <c r="G796" i="25"/>
  <c r="G795" i="25"/>
  <c r="G794" i="25"/>
  <c r="G793" i="25"/>
  <c r="G792" i="25"/>
  <c r="G791" i="25"/>
  <c r="G790" i="25"/>
  <c r="G789" i="25"/>
  <c r="G788" i="25"/>
  <c r="G787" i="25"/>
  <c r="G786" i="25"/>
  <c r="G785" i="25"/>
  <c r="G784" i="25"/>
  <c r="G783" i="25"/>
  <c r="G782" i="25"/>
  <c r="G781" i="25"/>
  <c r="G780" i="25"/>
  <c r="G779" i="25"/>
  <c r="G778" i="25"/>
  <c r="G777" i="25"/>
  <c r="G776" i="25"/>
  <c r="G775" i="25"/>
  <c r="G774" i="25"/>
  <c r="G773" i="25"/>
  <c r="G772" i="25"/>
  <c r="G771" i="25"/>
  <c r="G770" i="25"/>
  <c r="G769" i="25"/>
  <c r="G768" i="25"/>
  <c r="G767" i="25"/>
  <c r="G766" i="25"/>
  <c r="G765" i="25"/>
  <c r="G764" i="25"/>
  <c r="G763" i="25"/>
  <c r="G762" i="25"/>
  <c r="G761" i="25"/>
  <c r="G760" i="25"/>
  <c r="G759" i="25"/>
  <c r="G758" i="25"/>
  <c r="G757" i="25"/>
  <c r="G756" i="25"/>
  <c r="G755" i="25"/>
  <c r="G754" i="25"/>
  <c r="G753" i="25"/>
  <c r="G752" i="25"/>
  <c r="G751" i="25"/>
  <c r="G750" i="25"/>
  <c r="G749" i="25"/>
  <c r="G748" i="25"/>
  <c r="G747" i="25"/>
  <c r="G746" i="25"/>
  <c r="G745" i="25"/>
  <c r="G744" i="25"/>
  <c r="G743" i="25"/>
  <c r="G742" i="25"/>
  <c r="G741" i="25"/>
  <c r="G740" i="25"/>
  <c r="G739" i="25"/>
  <c r="G738" i="25"/>
  <c r="G737" i="25"/>
  <c r="G736" i="25"/>
  <c r="G735" i="25"/>
  <c r="G734" i="25"/>
  <c r="G733" i="25"/>
  <c r="G732" i="25"/>
  <c r="G731" i="25"/>
  <c r="G730" i="25"/>
  <c r="G729" i="25"/>
  <c r="G728" i="25"/>
  <c r="G727" i="25"/>
  <c r="G726" i="25"/>
  <c r="G725" i="25"/>
  <c r="G724" i="25"/>
  <c r="G723" i="25"/>
  <c r="G722" i="25"/>
  <c r="G721" i="25"/>
  <c r="G720" i="25"/>
  <c r="G719" i="25"/>
  <c r="G718" i="25"/>
  <c r="G717" i="25"/>
  <c r="G716" i="25"/>
  <c r="G715" i="25"/>
  <c r="G714" i="25"/>
  <c r="G713" i="25"/>
  <c r="G712" i="25"/>
  <c r="G711" i="25"/>
  <c r="G710" i="25"/>
  <c r="G709" i="25"/>
  <c r="G708" i="25"/>
  <c r="G707" i="25"/>
  <c r="G706" i="25"/>
  <c r="G705" i="25"/>
  <c r="G703" i="25"/>
  <c r="G702" i="25"/>
  <c r="G701" i="25"/>
  <c r="G700" i="25"/>
  <c r="G698" i="25"/>
  <c r="G697" i="25"/>
  <c r="G696" i="25"/>
  <c r="G694" i="25"/>
  <c r="G693" i="25"/>
  <c r="G692" i="25"/>
  <c r="G691" i="25"/>
  <c r="G690" i="25"/>
  <c r="G689" i="25"/>
  <c r="G688" i="25"/>
  <c r="G687" i="25"/>
  <c r="G686" i="25"/>
  <c r="G685" i="25"/>
  <c r="G672" i="25"/>
  <c r="G671" i="25"/>
  <c r="G670" i="25"/>
  <c r="G669" i="25"/>
  <c r="G668" i="25"/>
  <c r="G667" i="25"/>
  <c r="G666" i="25"/>
  <c r="G665" i="25"/>
  <c r="G664" i="25"/>
  <c r="G663" i="25"/>
  <c r="G662" i="25"/>
  <c r="G661" i="25"/>
  <c r="G660" i="25"/>
  <c r="G659" i="25"/>
  <c r="G658" i="25"/>
  <c r="G657" i="25"/>
  <c r="G656" i="25"/>
  <c r="G655" i="25"/>
  <c r="G654" i="25"/>
  <c r="G653" i="25"/>
  <c r="G652" i="25"/>
  <c r="G651" i="25"/>
  <c r="G650" i="25"/>
  <c r="G649" i="25"/>
  <c r="G648" i="25"/>
  <c r="G647" i="25"/>
  <c r="G646" i="25"/>
  <c r="G645" i="25"/>
  <c r="G644" i="25"/>
  <c r="G643" i="25"/>
  <c r="G642" i="25"/>
  <c r="G641" i="25"/>
  <c r="G640" i="25"/>
  <c r="G639" i="25"/>
  <c r="G638" i="25"/>
  <c r="G637" i="25"/>
  <c r="G636" i="25"/>
  <c r="G635" i="25"/>
  <c r="G634" i="25"/>
  <c r="G633" i="25"/>
  <c r="G632" i="25"/>
  <c r="G631" i="25"/>
  <c r="G630" i="25"/>
  <c r="G629" i="25"/>
  <c r="G628" i="25"/>
  <c r="G627" i="25"/>
  <c r="G626" i="25"/>
  <c r="G625" i="25"/>
  <c r="G624" i="25"/>
  <c r="G623" i="25"/>
  <c r="G622" i="25"/>
  <c r="G621" i="25"/>
  <c r="G620" i="25"/>
  <c r="G619" i="25"/>
  <c r="G618" i="25"/>
  <c r="G617" i="25"/>
  <c r="G616" i="25"/>
  <c r="G615" i="25"/>
  <c r="G614" i="25"/>
  <c r="G613" i="25"/>
  <c r="G612" i="25"/>
  <c r="G611" i="25"/>
  <c r="G610" i="25"/>
  <c r="G609" i="25"/>
  <c r="G608" i="25"/>
  <c r="G607" i="25"/>
  <c r="G606" i="25"/>
  <c r="G605" i="25"/>
  <c r="G604" i="25"/>
  <c r="G603" i="25"/>
  <c r="G602" i="25"/>
  <c r="G601" i="25"/>
  <c r="G600" i="25"/>
  <c r="G599" i="25"/>
  <c r="G598" i="25"/>
  <c r="G597" i="25"/>
  <c r="G596" i="25"/>
  <c r="G595" i="25"/>
  <c r="G594" i="25"/>
  <c r="G593" i="25"/>
  <c r="G592" i="25"/>
  <c r="G591" i="25"/>
  <c r="G590" i="25"/>
  <c r="G589" i="25"/>
  <c r="G588" i="25"/>
  <c r="G587" i="25"/>
  <c r="G586" i="25"/>
  <c r="G585" i="25"/>
  <c r="G584" i="25"/>
  <c r="G583" i="25"/>
  <c r="G582" i="25"/>
  <c r="G581" i="25"/>
  <c r="G580" i="25"/>
  <c r="G579" i="25"/>
  <c r="G578" i="25"/>
  <c r="G577" i="25"/>
  <c r="G576" i="25"/>
  <c r="G575" i="25"/>
  <c r="G574" i="25"/>
  <c r="G573" i="25"/>
  <c r="G572" i="25"/>
  <c r="G571" i="25"/>
  <c r="G570" i="25"/>
  <c r="G569" i="25"/>
  <c r="G568" i="25"/>
  <c r="G567" i="25"/>
  <c r="G566" i="25"/>
  <c r="G565" i="25"/>
  <c r="G564" i="25"/>
  <c r="G563" i="25"/>
  <c r="G562" i="25"/>
  <c r="G561" i="25"/>
  <c r="G560" i="25"/>
  <c r="G559" i="25"/>
  <c r="G558" i="25"/>
  <c r="G557" i="25"/>
  <c r="G556" i="25"/>
  <c r="G555" i="25"/>
  <c r="G554" i="25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38" i="25"/>
  <c r="G537" i="25"/>
  <c r="G536" i="25"/>
  <c r="G535" i="25"/>
  <c r="G534" i="25"/>
  <c r="G533" i="25"/>
  <c r="G532" i="25"/>
  <c r="G531" i="25"/>
  <c r="G530" i="25"/>
  <c r="G529" i="25"/>
  <c r="G528" i="25"/>
  <c r="G527" i="25"/>
  <c r="G526" i="25"/>
  <c r="G525" i="25"/>
  <c r="G524" i="25"/>
  <c r="G523" i="25"/>
  <c r="G522" i="25"/>
  <c r="G521" i="25"/>
  <c r="G520" i="25"/>
  <c r="G519" i="25"/>
  <c r="G518" i="25"/>
  <c r="G517" i="25"/>
  <c r="G516" i="25"/>
  <c r="G515" i="25"/>
  <c r="G514" i="25"/>
  <c r="G513" i="25"/>
  <c r="G512" i="25"/>
  <c r="G511" i="25"/>
  <c r="G510" i="25"/>
  <c r="G509" i="25"/>
  <c r="G508" i="25"/>
  <c r="G507" i="25"/>
  <c r="G506" i="25"/>
  <c r="G505" i="25"/>
  <c r="G504" i="25"/>
  <c r="G503" i="25"/>
  <c r="G502" i="25"/>
  <c r="G501" i="25"/>
  <c r="G500" i="25"/>
  <c r="G499" i="25"/>
  <c r="G498" i="25"/>
  <c r="G497" i="25"/>
  <c r="G496" i="25"/>
  <c r="G495" i="25"/>
  <c r="G494" i="25"/>
  <c r="G493" i="25"/>
  <c r="G492" i="25"/>
  <c r="G491" i="25"/>
  <c r="G490" i="25"/>
  <c r="G489" i="25"/>
  <c r="G488" i="25"/>
  <c r="G487" i="25"/>
  <c r="G486" i="25"/>
  <c r="G485" i="25"/>
  <c r="G484" i="25"/>
  <c r="G483" i="25"/>
  <c r="G482" i="25"/>
  <c r="G481" i="25"/>
  <c r="G480" i="25"/>
  <c r="G479" i="25"/>
  <c r="G478" i="25"/>
  <c r="G477" i="25"/>
  <c r="G476" i="25"/>
  <c r="G475" i="25"/>
  <c r="G474" i="25"/>
  <c r="G473" i="25"/>
  <c r="G472" i="25"/>
  <c r="G471" i="25"/>
  <c r="G470" i="25"/>
  <c r="G469" i="25"/>
  <c r="G468" i="25"/>
  <c r="G467" i="25"/>
  <c r="G466" i="25"/>
  <c r="G465" i="25"/>
  <c r="G464" i="25"/>
  <c r="G463" i="25"/>
  <c r="G462" i="25"/>
  <c r="G461" i="25"/>
  <c r="G460" i="25"/>
  <c r="G459" i="25"/>
  <c r="G458" i="25"/>
  <c r="G457" i="25"/>
  <c r="G456" i="25"/>
  <c r="G455" i="25"/>
  <c r="G454" i="25"/>
  <c r="G453" i="25"/>
  <c r="G452" i="25"/>
  <c r="G451" i="25"/>
  <c r="G450" i="25"/>
  <c r="G449" i="25"/>
  <c r="G448" i="25"/>
  <c r="G447" i="25"/>
  <c r="G446" i="25"/>
  <c r="G445" i="25"/>
  <c r="G444" i="25"/>
  <c r="G443" i="25"/>
  <c r="G442" i="25"/>
  <c r="G441" i="25"/>
  <c r="G440" i="25"/>
  <c r="G439" i="25"/>
  <c r="G438" i="25"/>
  <c r="G437" i="25"/>
  <c r="G436" i="25"/>
  <c r="G435" i="25"/>
  <c r="G434" i="25"/>
  <c r="G433" i="25"/>
  <c r="G432" i="25"/>
  <c r="G431" i="25"/>
  <c r="G430" i="25"/>
  <c r="G429" i="25"/>
  <c r="G428" i="25"/>
  <c r="G427" i="25"/>
  <c r="G426" i="25"/>
  <c r="G425" i="25"/>
  <c r="G424" i="25"/>
  <c r="G423" i="25"/>
  <c r="G422" i="25"/>
  <c r="G421" i="25"/>
  <c r="G420" i="25"/>
  <c r="G419" i="25"/>
  <c r="G418" i="25"/>
  <c r="G417" i="25"/>
  <c r="G416" i="25"/>
  <c r="G415" i="25"/>
  <c r="G414" i="25"/>
  <c r="G413" i="25"/>
  <c r="G412" i="25"/>
  <c r="G411" i="25"/>
  <c r="G410" i="25"/>
  <c r="G409" i="25"/>
  <c r="G408" i="25"/>
  <c r="G407" i="25"/>
  <c r="G406" i="25"/>
  <c r="G405" i="25"/>
  <c r="G404" i="25"/>
  <c r="G403" i="25"/>
  <c r="G402" i="25"/>
  <c r="G401" i="25"/>
  <c r="G400" i="25"/>
  <c r="G399" i="25"/>
  <c r="G398" i="25"/>
  <c r="G397" i="25"/>
  <c r="G396" i="25"/>
  <c r="G395" i="25"/>
  <c r="G394" i="25"/>
  <c r="G393" i="25"/>
  <c r="G392" i="25"/>
  <c r="G391" i="25"/>
  <c r="G390" i="25"/>
  <c r="G389" i="25"/>
  <c r="G388" i="25"/>
  <c r="G387" i="25"/>
  <c r="G386" i="25"/>
  <c r="G385" i="25"/>
  <c r="G384" i="25"/>
  <c r="G383" i="25"/>
  <c r="G382" i="25"/>
  <c r="G381" i="25"/>
  <c r="G380" i="25"/>
  <c r="G379" i="25"/>
  <c r="G378" i="25"/>
  <c r="G377" i="25"/>
  <c r="G376" i="25"/>
  <c r="G375" i="25"/>
  <c r="G374" i="25"/>
  <c r="G373" i="25"/>
  <c r="G372" i="25"/>
  <c r="G371" i="25"/>
  <c r="G370" i="25"/>
  <c r="G369" i="25"/>
  <c r="G368" i="25"/>
  <c r="G367" i="25"/>
  <c r="G366" i="25"/>
  <c r="G365" i="25"/>
  <c r="G364" i="25"/>
  <c r="G363" i="25"/>
  <c r="G362" i="25"/>
  <c r="G361" i="25"/>
  <c r="G360" i="25"/>
  <c r="G359" i="25"/>
  <c r="G358" i="25"/>
  <c r="G357" i="25"/>
  <c r="G356" i="25"/>
  <c r="G355" i="25"/>
  <c r="G354" i="25"/>
  <c r="G353" i="25"/>
  <c r="G352" i="25"/>
  <c r="G351" i="25"/>
  <c r="G350" i="25"/>
  <c r="G349" i="25"/>
  <c r="G348" i="25"/>
  <c r="G347" i="25"/>
  <c r="G346" i="25"/>
  <c r="G345" i="25"/>
  <c r="G344" i="25"/>
  <c r="G343" i="25"/>
  <c r="G342" i="25"/>
  <c r="G341" i="25"/>
  <c r="G340" i="25"/>
  <c r="G339" i="25"/>
  <c r="G338" i="25"/>
  <c r="G337" i="25"/>
  <c r="G336" i="25"/>
  <c r="G335" i="25"/>
  <c r="G334" i="25"/>
  <c r="G333" i="25"/>
  <c r="G332" i="25"/>
  <c r="G331" i="25"/>
  <c r="G330" i="25"/>
  <c r="G329" i="25"/>
  <c r="G328" i="25"/>
  <c r="G327" i="25"/>
  <c r="G326" i="25"/>
  <c r="G325" i="25"/>
  <c r="G324" i="25"/>
  <c r="G323" i="25"/>
  <c r="G322" i="25"/>
  <c r="G321" i="25"/>
  <c r="G320" i="25"/>
  <c r="G319" i="25"/>
  <c r="G318" i="25"/>
  <c r="G317" i="25"/>
  <c r="G316" i="25"/>
  <c r="G315" i="25"/>
  <c r="G314" i="25"/>
  <c r="G313" i="25"/>
  <c r="G312" i="25"/>
  <c r="G311" i="25"/>
  <c r="G310" i="25"/>
  <c r="G309" i="25"/>
  <c r="G308" i="25"/>
  <c r="G307" i="25"/>
  <c r="G306" i="25"/>
  <c r="G305" i="25"/>
  <c r="G304" i="25"/>
  <c r="G303" i="25"/>
  <c r="G302" i="25"/>
  <c r="G301" i="25"/>
  <c r="G300" i="25"/>
  <c r="G299" i="25"/>
  <c r="G298" i="25"/>
  <c r="G297" i="25"/>
  <c r="G296" i="25"/>
  <c r="G295" i="25"/>
  <c r="G294" i="25"/>
  <c r="G293" i="25"/>
  <c r="G292" i="25"/>
  <c r="G291" i="25"/>
  <c r="G290" i="25"/>
  <c r="G289" i="25"/>
  <c r="G288" i="25"/>
  <c r="G287" i="25"/>
  <c r="G286" i="25"/>
  <c r="G284" i="25"/>
  <c r="G283" i="25"/>
  <c r="G282" i="25"/>
  <c r="G281" i="25"/>
  <c r="G280" i="25"/>
  <c r="G279" i="25"/>
  <c r="G278" i="25"/>
  <c r="G277" i="25"/>
  <c r="G276" i="25"/>
  <c r="G275" i="25"/>
  <c r="G273" i="25"/>
  <c r="G272" i="25"/>
  <c r="G271" i="25"/>
  <c r="G269" i="25"/>
  <c r="G268" i="25"/>
  <c r="G267" i="25"/>
  <c r="G266" i="25"/>
  <c r="G264" i="25"/>
  <c r="G263" i="25"/>
  <c r="G262" i="25"/>
  <c r="G260" i="25"/>
  <c r="G259" i="25"/>
  <c r="G258" i="25"/>
  <c r="G257" i="25"/>
  <c r="G256" i="25"/>
  <c r="G255" i="25"/>
  <c r="G249" i="25"/>
  <c r="G248" i="25"/>
  <c r="G247" i="25"/>
  <c r="G243" i="25"/>
  <c r="G242" i="25"/>
  <c r="G241" i="25"/>
  <c r="G240" i="25"/>
  <c r="G239" i="25"/>
  <c r="G238" i="25"/>
  <c r="G237" i="25"/>
  <c r="G236" i="25"/>
  <c r="G235" i="25"/>
  <c r="G234" i="25"/>
  <c r="G233" i="25"/>
  <c r="G232" i="25"/>
  <c r="G231" i="25"/>
  <c r="G230" i="25"/>
  <c r="G228" i="25"/>
  <c r="G227" i="25"/>
  <c r="G226" i="25"/>
  <c r="G225" i="25"/>
  <c r="G224" i="25"/>
  <c r="G223" i="25"/>
  <c r="G222" i="25"/>
  <c r="G221" i="25"/>
  <c r="G220" i="25"/>
  <c r="G219" i="25"/>
  <c r="G218" i="25"/>
  <c r="G217" i="25"/>
  <c r="G216" i="25"/>
  <c r="G215" i="25"/>
  <c r="G214" i="25"/>
  <c r="G213" i="25"/>
  <c r="G212" i="25"/>
  <c r="G211" i="25"/>
  <c r="G210" i="25"/>
  <c r="G209" i="25"/>
  <c r="G208" i="25"/>
  <c r="G207" i="25"/>
  <c r="G206" i="25"/>
  <c r="G205" i="25"/>
  <c r="G204" i="25"/>
  <c r="G203" i="25"/>
  <c r="G202" i="25"/>
  <c r="G201" i="25"/>
  <c r="G200" i="25"/>
  <c r="G199" i="25"/>
  <c r="G198" i="25"/>
  <c r="G197" i="25"/>
  <c r="G196" i="25"/>
  <c r="G195" i="25"/>
  <c r="G194" i="25"/>
  <c r="G193" i="25"/>
  <c r="G192" i="25"/>
  <c r="G191" i="25"/>
  <c r="G190" i="25"/>
  <c r="G189" i="25"/>
  <c r="G188" i="25"/>
  <c r="G187" i="25"/>
  <c r="G186" i="25"/>
  <c r="G185" i="25"/>
  <c r="G184" i="25"/>
  <c r="G183" i="25"/>
  <c r="G182" i="25"/>
  <c r="G181" i="25"/>
  <c r="G180" i="25"/>
  <c r="G179" i="25"/>
  <c r="G178" i="25"/>
  <c r="G177" i="25"/>
  <c r="G176" i="25"/>
  <c r="G175" i="25"/>
  <c r="G174" i="25"/>
  <c r="G173" i="25"/>
  <c r="G172" i="25"/>
  <c r="G171" i="25"/>
  <c r="G170" i="25"/>
  <c r="G169" i="25"/>
  <c r="G168" i="25"/>
  <c r="G167" i="25"/>
  <c r="G166" i="25"/>
  <c r="G165" i="25"/>
  <c r="G164" i="25"/>
  <c r="G163" i="25"/>
  <c r="G162" i="25"/>
  <c r="G161" i="25"/>
  <c r="G160" i="25"/>
  <c r="G159" i="25"/>
  <c r="G158" i="25"/>
  <c r="G157" i="25"/>
  <c r="G156" i="25"/>
  <c r="G155" i="25"/>
  <c r="G154" i="25"/>
  <c r="G153" i="25"/>
  <c r="G152" i="25"/>
  <c r="G151" i="25"/>
  <c r="G150" i="25"/>
  <c r="G149" i="25"/>
  <c r="G148" i="25"/>
  <c r="G147" i="25"/>
  <c r="G146" i="25"/>
  <c r="G145" i="25"/>
  <c r="G144" i="25"/>
  <c r="G143" i="25"/>
  <c r="G142" i="25"/>
  <c r="G141" i="25"/>
  <c r="G140" i="25"/>
  <c r="G139" i="25"/>
  <c r="G138" i="25"/>
  <c r="G137" i="25"/>
  <c r="G136" i="25"/>
  <c r="G135" i="25"/>
  <c r="G134" i="25"/>
  <c r="G133" i="25"/>
  <c r="G132" i="25"/>
  <c r="G131" i="25"/>
  <c r="G130" i="25"/>
  <c r="G129" i="25"/>
  <c r="G128" i="25"/>
  <c r="G127" i="25"/>
  <c r="G126" i="25"/>
  <c r="G125" i="25"/>
  <c r="G124" i="25"/>
  <c r="G123" i="25"/>
  <c r="G122" i="25"/>
  <c r="G121" i="25"/>
  <c r="G120" i="25"/>
  <c r="G119" i="25"/>
  <c r="G118" i="25"/>
  <c r="G117" i="25"/>
  <c r="G116" i="25"/>
  <c r="G115" i="25"/>
  <c r="G114" i="25"/>
  <c r="G113" i="25"/>
  <c r="G112" i="25"/>
  <c r="G111" i="25"/>
  <c r="G110" i="25"/>
  <c r="G109" i="25"/>
  <c r="G108" i="25"/>
  <c r="G107" i="25"/>
  <c r="G106" i="25"/>
  <c r="G105" i="25"/>
  <c r="G104" i="25"/>
  <c r="G103" i="25"/>
  <c r="G102" i="25"/>
  <c r="G101" i="25"/>
  <c r="G100" i="25"/>
  <c r="G99" i="25"/>
  <c r="G98" i="25"/>
  <c r="G97" i="25"/>
  <c r="G96" i="25"/>
  <c r="G95" i="25"/>
  <c r="G94" i="25"/>
  <c r="G93" i="25"/>
  <c r="G92" i="25"/>
  <c r="G91" i="25"/>
  <c r="G90" i="25"/>
  <c r="G89" i="25"/>
  <c r="G88" i="25"/>
  <c r="G87" i="25"/>
  <c r="G86" i="25"/>
  <c r="G85" i="25"/>
  <c r="G84" i="25"/>
  <c r="G83" i="25"/>
  <c r="G77" i="25"/>
  <c r="G76" i="25"/>
  <c r="G75" i="25"/>
  <c r="G74" i="25"/>
  <c r="G73" i="25"/>
  <c r="G72" i="25"/>
  <c r="G71" i="25"/>
  <c r="G70" i="25"/>
  <c r="G69" i="25"/>
  <c r="G68" i="25"/>
  <c r="G67" i="25"/>
  <c r="G66" i="25"/>
  <c r="G65" i="25"/>
  <c r="G64" i="25"/>
  <c r="G63" i="25"/>
  <c r="G62" i="25"/>
  <c r="G61" i="25"/>
  <c r="G60" i="25"/>
  <c r="G59" i="25"/>
  <c r="G58" i="25"/>
  <c r="G57" i="25"/>
  <c r="G56" i="25"/>
  <c r="G55" i="25"/>
  <c r="G54" i="25"/>
  <c r="G53" i="25"/>
  <c r="G52" i="25"/>
  <c r="G51" i="25"/>
  <c r="G50" i="25"/>
  <c r="G49" i="25"/>
  <c r="G48" i="25"/>
  <c r="G47" i="25"/>
  <c r="G46" i="25"/>
  <c r="G45" i="25"/>
  <c r="G44" i="25"/>
  <c r="G43" i="25"/>
  <c r="G42" i="25"/>
  <c r="G41" i="25"/>
  <c r="G40" i="25"/>
  <c r="G39" i="25"/>
  <c r="G38" i="25"/>
  <c r="G37" i="25"/>
  <c r="G36" i="25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G21" i="25"/>
  <c r="G20" i="25"/>
  <c r="G19" i="25"/>
  <c r="G18" i="25"/>
  <c r="G17" i="25"/>
  <c r="G16" i="25"/>
  <c r="G15" i="25"/>
  <c r="G14" i="25"/>
  <c r="G13" i="25"/>
  <c r="G12" i="25"/>
  <c r="G11" i="25"/>
  <c r="G1123" i="9"/>
  <c r="G1122" i="9"/>
  <c r="G1121" i="9"/>
  <c r="G1120" i="9"/>
  <c r="G1119" i="9"/>
  <c r="G1118" i="9"/>
  <c r="G1117" i="9"/>
  <c r="G1116" i="9"/>
  <c r="G1115" i="9"/>
  <c r="G1114" i="9"/>
  <c r="G1113" i="9"/>
  <c r="G1112" i="9"/>
  <c r="G1111" i="9"/>
  <c r="G1110" i="9"/>
  <c r="G1109" i="9"/>
  <c r="G1108" i="9"/>
  <c r="G1107" i="9"/>
  <c r="G1106" i="9"/>
  <c r="G1105" i="9"/>
  <c r="G1104" i="9"/>
  <c r="G1103" i="9"/>
  <c r="G1102" i="9"/>
  <c r="G1101" i="9"/>
  <c r="G1100" i="9"/>
  <c r="G1099" i="9"/>
  <c r="G1098" i="9"/>
  <c r="G1097" i="9"/>
  <c r="G1096" i="9"/>
  <c r="G1095" i="9"/>
  <c r="G1094" i="9"/>
  <c r="G1093" i="9"/>
  <c r="G1092" i="9"/>
  <c r="G1091" i="9"/>
  <c r="G1090" i="9"/>
  <c r="G1089" i="9"/>
  <c r="G1088" i="9"/>
  <c r="G1087" i="9"/>
  <c r="G1086" i="9"/>
  <c r="G1085" i="9"/>
  <c r="G1084" i="9"/>
  <c r="G1083" i="9"/>
  <c r="G1082" i="9"/>
  <c r="G1081" i="9"/>
  <c r="G1080" i="9"/>
  <c r="G1079" i="9"/>
  <c r="G1078" i="9"/>
  <c r="G1077" i="9"/>
  <c r="G1076" i="9"/>
  <c r="G1075" i="9"/>
  <c r="G1074" i="9"/>
  <c r="G1073" i="9"/>
  <c r="G1072" i="9"/>
  <c r="G1071" i="9"/>
  <c r="G1070" i="9"/>
  <c r="G1069" i="9"/>
  <c r="G1068" i="9"/>
  <c r="G1067" i="9"/>
  <c r="G1066" i="9"/>
  <c r="G1065" i="9"/>
  <c r="G1064" i="9"/>
  <c r="G1063" i="9"/>
  <c r="G1062" i="9"/>
  <c r="G1061" i="9"/>
  <c r="G1060" i="9"/>
  <c r="G1059" i="9"/>
  <c r="G1058" i="9"/>
  <c r="G1057" i="9"/>
  <c r="G1056" i="9"/>
  <c r="G1055" i="9"/>
  <c r="G1054" i="9"/>
  <c r="G1053" i="9"/>
  <c r="G1052" i="9"/>
  <c r="G1051" i="9"/>
  <c r="G1050" i="9"/>
  <c r="G1049" i="9"/>
  <c r="G1048" i="9"/>
  <c r="G1047" i="9"/>
  <c r="G1046" i="9"/>
  <c r="G1045" i="9"/>
  <c r="G1044" i="9"/>
  <c r="G1043" i="9"/>
  <c r="G1042" i="9"/>
  <c r="G1041" i="9"/>
  <c r="G1040" i="9"/>
  <c r="G1039" i="9"/>
  <c r="G1038" i="9"/>
  <c r="G1037" i="9"/>
  <c r="G1036" i="9"/>
  <c r="G1035" i="9"/>
  <c r="G1034" i="9"/>
  <c r="G1033" i="9"/>
  <c r="G1032" i="9"/>
  <c r="G1031" i="9"/>
  <c r="G1030" i="9"/>
  <c r="G1029" i="9"/>
  <c r="G1028" i="9"/>
  <c r="G1027" i="9"/>
  <c r="G1026" i="9"/>
  <c r="G1025" i="9"/>
  <c r="G1024" i="9"/>
  <c r="G1023" i="9"/>
  <c r="G1022" i="9"/>
  <c r="G1021" i="9"/>
  <c r="G1020" i="9"/>
  <c r="G1019" i="9"/>
  <c r="G1018" i="9"/>
  <c r="G1017" i="9"/>
  <c r="G1016" i="9"/>
  <c r="G1015" i="9"/>
  <c r="G1014" i="9"/>
  <c r="G1013" i="9"/>
  <c r="G1012" i="9"/>
  <c r="G1011" i="9"/>
  <c r="G1010" i="9"/>
  <c r="G1009" i="9"/>
  <c r="G1008" i="9"/>
  <c r="G1007" i="9"/>
  <c r="G1006" i="9"/>
  <c r="G1005" i="9"/>
  <c r="G1004" i="9"/>
  <c r="G1003" i="9"/>
  <c r="G1002" i="9"/>
  <c r="G1001" i="9"/>
  <c r="G1000" i="9"/>
  <c r="G999" i="9"/>
  <c r="G998" i="9"/>
  <c r="G997" i="9"/>
  <c r="G996" i="9"/>
  <c r="G995" i="9"/>
  <c r="G994" i="9"/>
  <c r="G993" i="9"/>
  <c r="G992" i="9"/>
  <c r="G991" i="9"/>
  <c r="G990" i="9"/>
  <c r="G989" i="9"/>
  <c r="G988" i="9"/>
  <c r="G987" i="9"/>
  <c r="G984" i="9"/>
  <c r="G983" i="9"/>
  <c r="G981" i="9"/>
  <c r="G980" i="9"/>
  <c r="G979" i="9"/>
  <c r="G978" i="9"/>
  <c r="G976" i="9"/>
  <c r="G975" i="9"/>
  <c r="G974" i="9"/>
  <c r="G973" i="9"/>
  <c r="G972" i="9"/>
  <c r="G971" i="9"/>
  <c r="G970" i="9"/>
  <c r="G969" i="9"/>
  <c r="G968" i="9"/>
  <c r="G967" i="9"/>
  <c r="G966" i="9"/>
  <c r="G965" i="9"/>
  <c r="G964" i="9"/>
  <c r="G963" i="9"/>
  <c r="G962" i="9"/>
  <c r="G961" i="9"/>
  <c r="G960" i="9"/>
  <c r="G959" i="9"/>
  <c r="G958" i="9"/>
  <c r="G957" i="9"/>
  <c r="G956" i="9"/>
  <c r="G955" i="9"/>
  <c r="G954" i="9"/>
  <c r="G953" i="9"/>
  <c r="G952" i="9"/>
  <c r="G951" i="9"/>
  <c r="G950" i="9"/>
  <c r="G949" i="9"/>
  <c r="G948" i="9"/>
  <c r="G947" i="9"/>
  <c r="G946" i="9"/>
  <c r="G945" i="9"/>
  <c r="G944" i="9"/>
  <c r="G943" i="9"/>
  <c r="G942" i="9"/>
  <c r="G941" i="9"/>
  <c r="G940" i="9"/>
  <c r="G939" i="9"/>
  <c r="G938" i="9"/>
  <c r="G937" i="9"/>
  <c r="G936" i="9"/>
  <c r="G935" i="9"/>
  <c r="G934" i="9"/>
  <c r="G933" i="9"/>
  <c r="G932" i="9"/>
  <c r="G931" i="9"/>
  <c r="G930" i="9"/>
  <c r="G929" i="9"/>
  <c r="G928" i="9"/>
  <c r="G927" i="9"/>
  <c r="G926" i="9"/>
  <c r="G925" i="9"/>
  <c r="G924" i="9"/>
  <c r="G923" i="9"/>
  <c r="G922" i="9"/>
  <c r="G921" i="9"/>
  <c r="G920" i="9"/>
  <c r="G919" i="9"/>
  <c r="G918" i="9"/>
  <c r="G917" i="9"/>
  <c r="G916" i="9"/>
  <c r="G915" i="9"/>
  <c r="G914" i="9"/>
  <c r="G913" i="9"/>
  <c r="G912" i="9"/>
  <c r="G911" i="9"/>
  <c r="G910" i="9"/>
  <c r="G909" i="9"/>
  <c r="G908" i="9"/>
  <c r="G907" i="9"/>
  <c r="G906" i="9"/>
  <c r="G905" i="9"/>
  <c r="G904" i="9"/>
  <c r="G903" i="9"/>
  <c r="G902" i="9"/>
  <c r="G901" i="9"/>
  <c r="G900" i="9"/>
  <c r="G899" i="9"/>
  <c r="G898" i="9"/>
  <c r="G897" i="9"/>
  <c r="G896" i="9"/>
  <c r="G895" i="9"/>
  <c r="G894" i="9"/>
  <c r="G893" i="9"/>
  <c r="G892" i="9"/>
  <c r="G891" i="9"/>
  <c r="G890" i="9"/>
  <c r="G889" i="9"/>
  <c r="G888" i="9"/>
  <c r="G887" i="9"/>
  <c r="G886" i="9"/>
  <c r="G885" i="9"/>
  <c r="G884" i="9"/>
  <c r="G883" i="9"/>
  <c r="G882" i="9"/>
  <c r="G881" i="9"/>
  <c r="G880" i="9"/>
  <c r="G879" i="9"/>
  <c r="G878" i="9"/>
  <c r="G877" i="9"/>
  <c r="G876" i="9"/>
  <c r="G875" i="9"/>
  <c r="G874" i="9"/>
  <c r="G873" i="9"/>
  <c r="G872" i="9"/>
  <c r="G871" i="9"/>
  <c r="G870" i="9"/>
  <c r="G869" i="9"/>
  <c r="G868" i="9"/>
  <c r="G867" i="9"/>
  <c r="G866" i="9"/>
  <c r="G865" i="9"/>
  <c r="G864" i="9"/>
  <c r="G863" i="9"/>
  <c r="G862" i="9"/>
  <c r="G861" i="9"/>
  <c r="G860" i="9"/>
  <c r="G859" i="9"/>
  <c r="G858" i="9"/>
  <c r="G857" i="9"/>
  <c r="G856" i="9"/>
  <c r="G855" i="9"/>
  <c r="G854" i="9"/>
  <c r="G853" i="9"/>
  <c r="G852" i="9"/>
  <c r="G851" i="9"/>
  <c r="G850" i="9"/>
  <c r="G849" i="9"/>
  <c r="G848" i="9"/>
  <c r="G847" i="9"/>
  <c r="G846" i="9"/>
  <c r="G845" i="9"/>
  <c r="G844" i="9"/>
  <c r="G843" i="9"/>
  <c r="G842" i="9"/>
  <c r="G841" i="9"/>
  <c r="G840" i="9"/>
  <c r="G839" i="9"/>
  <c r="G838" i="9"/>
  <c r="G837" i="9"/>
  <c r="G836" i="9"/>
  <c r="G835" i="9"/>
  <c r="G834" i="9"/>
  <c r="G833" i="9"/>
  <c r="G832" i="9"/>
  <c r="G831" i="9"/>
  <c r="G830" i="9"/>
  <c r="G829" i="9"/>
  <c r="G828" i="9"/>
  <c r="G827" i="9"/>
  <c r="G826" i="9"/>
  <c r="G825" i="9"/>
  <c r="G824" i="9"/>
  <c r="G823" i="9"/>
  <c r="G822" i="9"/>
  <c r="G821" i="9"/>
  <c r="G820" i="9"/>
  <c r="G819" i="9"/>
  <c r="G818" i="9"/>
  <c r="G817" i="9"/>
  <c r="G816" i="9"/>
  <c r="G815" i="9"/>
  <c r="G814" i="9"/>
  <c r="G813" i="9"/>
  <c r="G812" i="9"/>
  <c r="G811" i="9"/>
  <c r="G810" i="9"/>
  <c r="G809" i="9"/>
  <c r="G808" i="9"/>
  <c r="G805" i="9"/>
  <c r="G804" i="9"/>
  <c r="G802" i="9"/>
  <c r="G801" i="9"/>
  <c r="G800" i="9"/>
  <c r="G799" i="9"/>
  <c r="G798" i="9"/>
  <c r="G797" i="9"/>
  <c r="G796" i="9"/>
  <c r="G795" i="9"/>
  <c r="G794" i="9"/>
  <c r="G793" i="9"/>
  <c r="G792" i="9"/>
  <c r="G791" i="9"/>
  <c r="G790" i="9"/>
  <c r="G789" i="9"/>
  <c r="G788" i="9"/>
  <c r="G787" i="9"/>
  <c r="G786" i="9"/>
  <c r="G785" i="9"/>
  <c r="G784" i="9"/>
  <c r="G783" i="9"/>
  <c r="G782" i="9"/>
  <c r="G781" i="9"/>
  <c r="G780" i="9"/>
  <c r="G779" i="9"/>
  <c r="G778" i="9"/>
  <c r="G777" i="9"/>
  <c r="G776" i="9"/>
  <c r="G775" i="9"/>
  <c r="G774" i="9"/>
  <c r="G773" i="9"/>
  <c r="G772" i="9"/>
  <c r="G771" i="9"/>
  <c r="G770" i="9"/>
  <c r="G769" i="9"/>
  <c r="G768" i="9"/>
  <c r="G767" i="9"/>
  <c r="G766" i="9"/>
  <c r="G765" i="9"/>
  <c r="G764" i="9"/>
  <c r="G763" i="9"/>
  <c r="G762" i="9"/>
  <c r="G761" i="9"/>
  <c r="G760" i="9"/>
  <c r="G759" i="9"/>
  <c r="G758" i="9"/>
  <c r="G757" i="9"/>
  <c r="G756" i="9"/>
  <c r="G755" i="9"/>
  <c r="G754" i="9"/>
  <c r="G753" i="9"/>
  <c r="G752" i="9"/>
  <c r="G751" i="9"/>
  <c r="G750" i="9"/>
  <c r="G749" i="9"/>
  <c r="G748" i="9"/>
  <c r="G747" i="9"/>
  <c r="G746" i="9"/>
  <c r="G745" i="9"/>
  <c r="G744" i="9"/>
  <c r="G743" i="9"/>
  <c r="G742" i="9"/>
  <c r="G741" i="9"/>
  <c r="G740" i="9"/>
  <c r="G739" i="9"/>
  <c r="G738" i="9"/>
  <c r="G737" i="9"/>
  <c r="G736" i="9"/>
  <c r="G735" i="9"/>
  <c r="G734" i="9"/>
  <c r="G733" i="9"/>
  <c r="G732" i="9"/>
  <c r="G731" i="9"/>
  <c r="G730" i="9"/>
  <c r="G729" i="9"/>
  <c r="G728" i="9"/>
  <c r="G727" i="9"/>
  <c r="G726" i="9"/>
  <c r="G725" i="9"/>
  <c r="G724" i="9"/>
  <c r="G723" i="9"/>
  <c r="G722" i="9"/>
  <c r="G721" i="9"/>
  <c r="G720" i="9"/>
  <c r="G719" i="9"/>
  <c r="G718" i="9"/>
  <c r="G717" i="9"/>
  <c r="G716" i="9"/>
  <c r="G715" i="9"/>
  <c r="G714" i="9"/>
  <c r="G713" i="9"/>
  <c r="G712" i="9"/>
  <c r="G711" i="9"/>
  <c r="G710" i="9"/>
  <c r="G709" i="9"/>
  <c r="G708" i="9"/>
  <c r="G707" i="9"/>
  <c r="G706" i="9"/>
  <c r="G705" i="9"/>
  <c r="G703" i="9"/>
  <c r="G702" i="9"/>
  <c r="G701" i="9"/>
  <c r="G700" i="9"/>
  <c r="G698" i="9"/>
  <c r="G697" i="9"/>
  <c r="G696" i="9"/>
  <c r="G694" i="9"/>
  <c r="G693" i="9"/>
  <c r="G692" i="9"/>
  <c r="G691" i="9"/>
  <c r="G690" i="9"/>
  <c r="G689" i="9"/>
  <c r="G688" i="9"/>
  <c r="G687" i="9"/>
  <c r="G686" i="9"/>
  <c r="G685" i="9"/>
  <c r="G672" i="9"/>
  <c r="G671" i="9"/>
  <c r="G670" i="9"/>
  <c r="G669" i="9"/>
  <c r="G668" i="9"/>
  <c r="G667" i="9"/>
  <c r="G666" i="9"/>
  <c r="G665" i="9"/>
  <c r="G664" i="9"/>
  <c r="G663" i="9"/>
  <c r="G662" i="9"/>
  <c r="G661" i="9"/>
  <c r="G660" i="9"/>
  <c r="G659" i="9"/>
  <c r="G658" i="9"/>
  <c r="G657" i="9"/>
  <c r="G656" i="9"/>
  <c r="G655" i="9"/>
  <c r="G654" i="9"/>
  <c r="G653" i="9"/>
  <c r="G652" i="9"/>
  <c r="G651" i="9"/>
  <c r="G650" i="9"/>
  <c r="G649" i="9"/>
  <c r="G648" i="9"/>
  <c r="G647" i="9"/>
  <c r="G646" i="9"/>
  <c r="G645" i="9"/>
  <c r="G644" i="9"/>
  <c r="G643" i="9"/>
  <c r="G642" i="9"/>
  <c r="G641" i="9"/>
  <c r="G640" i="9"/>
  <c r="G639" i="9"/>
  <c r="G638" i="9"/>
  <c r="G637" i="9"/>
  <c r="G636" i="9"/>
  <c r="G635" i="9"/>
  <c r="G634" i="9"/>
  <c r="G633" i="9"/>
  <c r="G632" i="9"/>
  <c r="G631" i="9"/>
  <c r="G630" i="9"/>
  <c r="G629" i="9"/>
  <c r="G628" i="9"/>
  <c r="G627" i="9"/>
  <c r="G626" i="9"/>
  <c r="G625" i="9"/>
  <c r="G624" i="9"/>
  <c r="G623" i="9"/>
  <c r="G622" i="9"/>
  <c r="G621" i="9"/>
  <c r="G620" i="9"/>
  <c r="G619" i="9"/>
  <c r="G618" i="9"/>
  <c r="G617" i="9"/>
  <c r="G616" i="9"/>
  <c r="G615" i="9"/>
  <c r="G614" i="9"/>
  <c r="G613" i="9"/>
  <c r="G612" i="9"/>
  <c r="G611" i="9"/>
  <c r="G610" i="9"/>
  <c r="G609" i="9"/>
  <c r="G608" i="9"/>
  <c r="G607" i="9"/>
  <c r="G606" i="9"/>
  <c r="G605" i="9"/>
  <c r="G604" i="9"/>
  <c r="G603" i="9"/>
  <c r="G602" i="9"/>
  <c r="G601" i="9"/>
  <c r="G600" i="9"/>
  <c r="G599" i="9"/>
  <c r="G598" i="9"/>
  <c r="G597" i="9"/>
  <c r="G596" i="9"/>
  <c r="G595" i="9"/>
  <c r="G594" i="9"/>
  <c r="G593" i="9"/>
  <c r="G592" i="9"/>
  <c r="G591" i="9"/>
  <c r="G590" i="9"/>
  <c r="G589" i="9"/>
  <c r="G588" i="9"/>
  <c r="G587" i="9"/>
  <c r="G586" i="9"/>
  <c r="G585" i="9"/>
  <c r="G584" i="9"/>
  <c r="G583" i="9"/>
  <c r="G582" i="9"/>
  <c r="G581" i="9"/>
  <c r="G580" i="9"/>
  <c r="G579" i="9"/>
  <c r="G578" i="9"/>
  <c r="G577" i="9"/>
  <c r="G576" i="9"/>
  <c r="G575" i="9"/>
  <c r="G574" i="9"/>
  <c r="G573" i="9"/>
  <c r="G572" i="9"/>
  <c r="G571" i="9"/>
  <c r="G570" i="9"/>
  <c r="G569" i="9"/>
  <c r="G568" i="9"/>
  <c r="G567" i="9"/>
  <c r="G566" i="9"/>
  <c r="G565" i="9"/>
  <c r="G564" i="9"/>
  <c r="G563" i="9"/>
  <c r="G562" i="9"/>
  <c r="G561" i="9"/>
  <c r="G560" i="9"/>
  <c r="G559" i="9"/>
  <c r="G558" i="9"/>
  <c r="G557" i="9"/>
  <c r="G556" i="9"/>
  <c r="G555" i="9"/>
  <c r="G554" i="9"/>
  <c r="G553" i="9"/>
  <c r="G552" i="9"/>
  <c r="G551" i="9"/>
  <c r="G550" i="9"/>
  <c r="G549" i="9"/>
  <c r="G548" i="9"/>
  <c r="G547" i="9"/>
  <c r="G546" i="9"/>
  <c r="G545" i="9"/>
  <c r="G544" i="9"/>
  <c r="G543" i="9"/>
  <c r="G542" i="9"/>
  <c r="G541" i="9"/>
  <c r="G540" i="9"/>
  <c r="G539" i="9"/>
  <c r="G538" i="9"/>
  <c r="G537" i="9"/>
  <c r="G536" i="9"/>
  <c r="G535" i="9"/>
  <c r="G534" i="9"/>
  <c r="G533" i="9"/>
  <c r="G532" i="9"/>
  <c r="G531" i="9"/>
  <c r="G530" i="9"/>
  <c r="G529" i="9"/>
  <c r="G528" i="9"/>
  <c r="G527" i="9"/>
  <c r="G526" i="9"/>
  <c r="G525" i="9"/>
  <c r="G524" i="9"/>
  <c r="G523" i="9"/>
  <c r="G522" i="9"/>
  <c r="G521" i="9"/>
  <c r="G520" i="9"/>
  <c r="G519" i="9"/>
  <c r="G518" i="9"/>
  <c r="G517" i="9"/>
  <c r="G516" i="9"/>
  <c r="G515" i="9"/>
  <c r="G514" i="9"/>
  <c r="G513" i="9"/>
  <c r="G512" i="9"/>
  <c r="G511" i="9"/>
  <c r="G510" i="9"/>
  <c r="G509" i="9"/>
  <c r="G508" i="9"/>
  <c r="G507" i="9"/>
  <c r="G506" i="9"/>
  <c r="G505" i="9"/>
  <c r="G504" i="9"/>
  <c r="G503" i="9"/>
  <c r="G502" i="9"/>
  <c r="G501" i="9"/>
  <c r="G500" i="9"/>
  <c r="G499" i="9"/>
  <c r="G498" i="9"/>
  <c r="G497" i="9"/>
  <c r="G496" i="9"/>
  <c r="G495" i="9"/>
  <c r="G494" i="9"/>
  <c r="G493" i="9"/>
  <c r="G492" i="9"/>
  <c r="G491" i="9"/>
  <c r="G490" i="9"/>
  <c r="G489" i="9"/>
  <c r="G488" i="9"/>
  <c r="G487" i="9"/>
  <c r="G486" i="9"/>
  <c r="G485" i="9"/>
  <c r="G484" i="9"/>
  <c r="G483" i="9"/>
  <c r="G482" i="9"/>
  <c r="G481" i="9"/>
  <c r="G480" i="9"/>
  <c r="G479" i="9"/>
  <c r="G478" i="9"/>
  <c r="G477" i="9"/>
  <c r="G476" i="9"/>
  <c r="G475" i="9"/>
  <c r="G474" i="9"/>
  <c r="G473" i="9"/>
  <c r="G472" i="9"/>
  <c r="G471" i="9"/>
  <c r="G470" i="9"/>
  <c r="G469" i="9"/>
  <c r="G468" i="9"/>
  <c r="G467" i="9"/>
  <c r="G466" i="9"/>
  <c r="G465" i="9"/>
  <c r="G464" i="9"/>
  <c r="G463" i="9"/>
  <c r="G462" i="9"/>
  <c r="G461" i="9"/>
  <c r="G460" i="9"/>
  <c r="G459" i="9"/>
  <c r="G458" i="9"/>
  <c r="G457" i="9"/>
  <c r="G456" i="9"/>
  <c r="G455" i="9"/>
  <c r="G454" i="9"/>
  <c r="G453" i="9"/>
  <c r="G452" i="9"/>
  <c r="G451" i="9"/>
  <c r="G450" i="9"/>
  <c r="G449" i="9"/>
  <c r="G448" i="9"/>
  <c r="G447" i="9"/>
  <c r="G446" i="9"/>
  <c r="G445" i="9"/>
  <c r="G444" i="9"/>
  <c r="G443" i="9"/>
  <c r="G442" i="9"/>
  <c r="G441" i="9"/>
  <c r="G440" i="9"/>
  <c r="G439" i="9"/>
  <c r="G438" i="9"/>
  <c r="G437" i="9"/>
  <c r="G436" i="9"/>
  <c r="G435" i="9"/>
  <c r="G434" i="9"/>
  <c r="G433" i="9"/>
  <c r="G432" i="9"/>
  <c r="G431" i="9"/>
  <c r="G430" i="9"/>
  <c r="G429" i="9"/>
  <c r="G428" i="9"/>
  <c r="G427" i="9"/>
  <c r="G426" i="9"/>
  <c r="G425" i="9"/>
  <c r="G424" i="9"/>
  <c r="G423" i="9"/>
  <c r="G422" i="9"/>
  <c r="G421" i="9"/>
  <c r="G420" i="9"/>
  <c r="G419" i="9"/>
  <c r="G418" i="9"/>
  <c r="G417" i="9"/>
  <c r="G416" i="9"/>
  <c r="G415" i="9"/>
  <c r="G414" i="9"/>
  <c r="G413" i="9"/>
  <c r="G412" i="9"/>
  <c r="G411" i="9"/>
  <c r="G410" i="9"/>
  <c r="G409" i="9"/>
  <c r="G408" i="9"/>
  <c r="G407" i="9"/>
  <c r="G406" i="9"/>
  <c r="G405" i="9"/>
  <c r="G404" i="9"/>
  <c r="G403" i="9"/>
  <c r="G402" i="9"/>
  <c r="G401" i="9"/>
  <c r="G400" i="9"/>
  <c r="G399" i="9"/>
  <c r="G398" i="9"/>
  <c r="G397" i="9"/>
  <c r="G396" i="9"/>
  <c r="G395" i="9"/>
  <c r="G394" i="9"/>
  <c r="G393" i="9"/>
  <c r="G392" i="9"/>
  <c r="G391" i="9"/>
  <c r="G390" i="9"/>
  <c r="G389" i="9"/>
  <c r="G388" i="9"/>
  <c r="G387" i="9"/>
  <c r="G386" i="9"/>
  <c r="G385" i="9"/>
  <c r="G384" i="9"/>
  <c r="G383" i="9"/>
  <c r="G382" i="9"/>
  <c r="G381" i="9"/>
  <c r="G380" i="9"/>
  <c r="G379" i="9"/>
  <c r="G378" i="9"/>
  <c r="G377" i="9"/>
  <c r="G376" i="9"/>
  <c r="G375" i="9"/>
  <c r="G374" i="9"/>
  <c r="G373" i="9"/>
  <c r="G372" i="9"/>
  <c r="G371" i="9"/>
  <c r="G370" i="9"/>
  <c r="G369" i="9"/>
  <c r="G368" i="9"/>
  <c r="G367" i="9"/>
  <c r="G366" i="9"/>
  <c r="G365" i="9"/>
  <c r="G364" i="9"/>
  <c r="G363" i="9"/>
  <c r="G362" i="9"/>
  <c r="G361" i="9"/>
  <c r="G360" i="9"/>
  <c r="G359" i="9"/>
  <c r="G358" i="9"/>
  <c r="G357" i="9"/>
  <c r="G356" i="9"/>
  <c r="G355" i="9"/>
  <c r="G354" i="9"/>
  <c r="G353" i="9"/>
  <c r="G352" i="9"/>
  <c r="G351" i="9"/>
  <c r="G350" i="9"/>
  <c r="G349" i="9"/>
  <c r="G348" i="9"/>
  <c r="G347" i="9"/>
  <c r="G346" i="9"/>
  <c r="G345" i="9"/>
  <c r="G344" i="9"/>
  <c r="G343" i="9"/>
  <c r="G342" i="9"/>
  <c r="G341" i="9"/>
  <c r="G340" i="9"/>
  <c r="G339" i="9"/>
  <c r="G338" i="9"/>
  <c r="G337" i="9"/>
  <c r="G336" i="9"/>
  <c r="G335" i="9"/>
  <c r="G334" i="9"/>
  <c r="G333" i="9"/>
  <c r="G332" i="9"/>
  <c r="G331" i="9"/>
  <c r="G330" i="9"/>
  <c r="G329" i="9"/>
  <c r="G328" i="9"/>
  <c r="G327" i="9"/>
  <c r="G326" i="9"/>
  <c r="G325" i="9"/>
  <c r="G324" i="9"/>
  <c r="G323" i="9"/>
  <c r="G322" i="9"/>
  <c r="G321" i="9"/>
  <c r="G320" i="9"/>
  <c r="G319" i="9"/>
  <c r="G318" i="9"/>
  <c r="G317" i="9"/>
  <c r="G316" i="9"/>
  <c r="G315" i="9"/>
  <c r="G314" i="9"/>
  <c r="G313" i="9"/>
  <c r="G312" i="9"/>
  <c r="G311" i="9"/>
  <c r="G310" i="9"/>
  <c r="G309" i="9"/>
  <c r="G308" i="9"/>
  <c r="G307" i="9"/>
  <c r="G306" i="9"/>
  <c r="G305" i="9"/>
  <c r="G304" i="9"/>
  <c r="G303" i="9"/>
  <c r="G302" i="9"/>
  <c r="G301" i="9"/>
  <c r="G300" i="9"/>
  <c r="G299" i="9"/>
  <c r="G298" i="9"/>
  <c r="G297" i="9"/>
  <c r="G296" i="9"/>
  <c r="G295" i="9"/>
  <c r="G294" i="9"/>
  <c r="G293" i="9"/>
  <c r="G292" i="9"/>
  <c r="G291" i="9"/>
  <c r="G290" i="9"/>
  <c r="G289" i="9"/>
  <c r="G288" i="9"/>
  <c r="G287" i="9"/>
  <c r="G286" i="9"/>
  <c r="G284" i="9"/>
  <c r="G283" i="9"/>
  <c r="G282" i="9"/>
  <c r="G281" i="9"/>
  <c r="G280" i="9"/>
  <c r="G279" i="9"/>
  <c r="G278" i="9"/>
  <c r="G277" i="9"/>
  <c r="G276" i="9"/>
  <c r="G275" i="9"/>
  <c r="G273" i="9"/>
  <c r="G272" i="9"/>
  <c r="G271" i="9"/>
  <c r="G269" i="9"/>
  <c r="G268" i="9"/>
  <c r="G267" i="9"/>
  <c r="G266" i="9"/>
  <c r="G264" i="9"/>
  <c r="G263" i="9"/>
  <c r="G262" i="9"/>
  <c r="G260" i="9"/>
  <c r="G259" i="9"/>
  <c r="G258" i="9"/>
  <c r="G257" i="9"/>
  <c r="G256" i="9"/>
  <c r="G255" i="9"/>
  <c r="G249" i="9"/>
  <c r="G248" i="9"/>
  <c r="G247" i="9"/>
  <c r="G243" i="9"/>
  <c r="G242" i="9"/>
  <c r="G241" i="9"/>
  <c r="G240" i="9"/>
  <c r="G239" i="9"/>
  <c r="G238" i="9"/>
  <c r="G237" i="9"/>
  <c r="G236" i="9"/>
  <c r="G235" i="9"/>
  <c r="G234" i="9"/>
  <c r="G233" i="9"/>
  <c r="G232" i="9"/>
  <c r="G231" i="9"/>
  <c r="G230" i="9"/>
  <c r="G228" i="9"/>
  <c r="G227" i="9"/>
  <c r="G226" i="9"/>
  <c r="G225" i="9"/>
  <c r="G224" i="9"/>
  <c r="G223" i="9"/>
  <c r="G222" i="9"/>
  <c r="G221" i="9"/>
  <c r="G220" i="9"/>
  <c r="G219" i="9"/>
  <c r="G218" i="9"/>
  <c r="G217" i="9"/>
  <c r="G216" i="9"/>
  <c r="G215" i="9"/>
  <c r="G214" i="9"/>
  <c r="G213" i="9"/>
  <c r="G212" i="9"/>
  <c r="G211" i="9"/>
  <c r="G210" i="9"/>
  <c r="G209" i="9"/>
  <c r="G208" i="9"/>
  <c r="G207" i="9"/>
  <c r="G206" i="9"/>
  <c r="G205" i="9"/>
  <c r="G204" i="9"/>
  <c r="G203" i="9"/>
  <c r="G202" i="9"/>
  <c r="G201" i="9"/>
  <c r="G200" i="9"/>
  <c r="G199" i="9"/>
  <c r="G198" i="9"/>
  <c r="G197" i="9"/>
  <c r="G196" i="9"/>
  <c r="G195" i="9"/>
  <c r="G194" i="9"/>
  <c r="G193" i="9"/>
  <c r="G192" i="9"/>
  <c r="G191" i="9"/>
  <c r="G190" i="9"/>
  <c r="G189" i="9"/>
  <c r="G188" i="9"/>
  <c r="G187" i="9"/>
  <c r="G186" i="9"/>
  <c r="G185" i="9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123" i="10"/>
  <c r="G1122" i="10"/>
  <c r="G1121" i="10"/>
  <c r="G1120" i="10"/>
  <c r="G1119" i="10"/>
  <c r="G1118" i="10"/>
  <c r="G1117" i="10"/>
  <c r="G1116" i="10"/>
  <c r="G1115" i="10"/>
  <c r="G1114" i="10"/>
  <c r="G1113" i="10"/>
  <c r="G1112" i="10"/>
  <c r="G1111" i="10"/>
  <c r="G1110" i="10"/>
  <c r="G1109" i="10"/>
  <c r="G1108" i="10"/>
  <c r="G1107" i="10"/>
  <c r="G1106" i="10"/>
  <c r="G1105" i="10"/>
  <c r="G1104" i="10"/>
  <c r="G1103" i="10"/>
  <c r="G1102" i="10"/>
  <c r="G1101" i="10"/>
  <c r="G1100" i="10"/>
  <c r="G1099" i="10"/>
  <c r="G1098" i="10"/>
  <c r="G1097" i="10"/>
  <c r="G1096" i="10"/>
  <c r="G1095" i="10"/>
  <c r="G1094" i="10"/>
  <c r="G1093" i="10"/>
  <c r="G1092" i="10"/>
  <c r="G1091" i="10"/>
  <c r="G1090" i="10"/>
  <c r="G1089" i="10"/>
  <c r="G1088" i="10"/>
  <c r="G1087" i="10"/>
  <c r="G1086" i="10"/>
  <c r="G1085" i="10"/>
  <c r="G1084" i="10"/>
  <c r="G1083" i="10"/>
  <c r="G1082" i="10"/>
  <c r="G1081" i="10"/>
  <c r="G1080" i="10"/>
  <c r="G1079" i="10"/>
  <c r="G1078" i="10"/>
  <c r="G1077" i="10"/>
  <c r="G1076" i="10"/>
  <c r="G1075" i="10"/>
  <c r="G1074" i="10"/>
  <c r="G1073" i="10"/>
  <c r="G1072" i="10"/>
  <c r="G1071" i="10"/>
  <c r="G1070" i="10"/>
  <c r="G1069" i="10"/>
  <c r="G1068" i="10"/>
  <c r="G1067" i="10"/>
  <c r="G1066" i="10"/>
  <c r="G1065" i="10"/>
  <c r="G1064" i="10"/>
  <c r="G1063" i="10"/>
  <c r="G1062" i="10"/>
  <c r="G1061" i="10"/>
  <c r="G1060" i="10"/>
  <c r="G1059" i="10"/>
  <c r="G1058" i="10"/>
  <c r="G1057" i="10"/>
  <c r="G1056" i="10"/>
  <c r="G1055" i="10"/>
  <c r="G1054" i="10"/>
  <c r="G1053" i="10"/>
  <c r="G1052" i="10"/>
  <c r="G1051" i="10"/>
  <c r="G1050" i="10"/>
  <c r="G1049" i="10"/>
  <c r="G1048" i="10"/>
  <c r="G1047" i="10"/>
  <c r="G1046" i="10"/>
  <c r="G1045" i="10"/>
  <c r="G1044" i="10"/>
  <c r="G1043" i="10"/>
  <c r="G1042" i="10"/>
  <c r="G1041" i="10"/>
  <c r="G1040" i="10"/>
  <c r="G1039" i="10"/>
  <c r="G1038" i="10"/>
  <c r="G1037" i="10"/>
  <c r="G1036" i="10"/>
  <c r="G1035" i="10"/>
  <c r="G1034" i="10"/>
  <c r="G1033" i="10"/>
  <c r="G1032" i="10"/>
  <c r="G1031" i="10"/>
  <c r="G1030" i="10"/>
  <c r="G1029" i="10"/>
  <c r="G1028" i="10"/>
  <c r="G1027" i="10"/>
  <c r="G1026" i="10"/>
  <c r="G1025" i="10"/>
  <c r="G1024" i="10"/>
  <c r="G1023" i="10"/>
  <c r="G1022" i="10"/>
  <c r="G1021" i="10"/>
  <c r="G1020" i="10"/>
  <c r="G1019" i="10"/>
  <c r="G1018" i="10"/>
  <c r="G1017" i="10"/>
  <c r="G1016" i="10"/>
  <c r="G1015" i="10"/>
  <c r="G1014" i="10"/>
  <c r="G1013" i="10"/>
  <c r="G1012" i="10"/>
  <c r="G1011" i="10"/>
  <c r="G1010" i="10"/>
  <c r="G1009" i="10"/>
  <c r="G1008" i="10"/>
  <c r="G1007" i="10"/>
  <c r="G1006" i="10"/>
  <c r="G1005" i="10"/>
  <c r="G1004" i="10"/>
  <c r="G1003" i="10"/>
  <c r="G1002" i="10"/>
  <c r="G1001" i="10"/>
  <c r="G1000" i="10"/>
  <c r="G999" i="10"/>
  <c r="G998" i="10"/>
  <c r="G997" i="10"/>
  <c r="G996" i="10"/>
  <c r="G995" i="10"/>
  <c r="G994" i="10"/>
  <c r="G993" i="10"/>
  <c r="G992" i="10"/>
  <c r="G991" i="10"/>
  <c r="G990" i="10"/>
  <c r="G989" i="10"/>
  <c r="G988" i="10"/>
  <c r="G987" i="10"/>
  <c r="G984" i="10"/>
  <c r="G983" i="10"/>
  <c r="G981" i="10"/>
  <c r="G980" i="10"/>
  <c r="G979" i="10"/>
  <c r="G978" i="10"/>
  <c r="G976" i="10"/>
  <c r="G975" i="10"/>
  <c r="G974" i="10"/>
  <c r="G973" i="10"/>
  <c r="G972" i="10"/>
  <c r="G971" i="10"/>
  <c r="G970" i="10"/>
  <c r="G969" i="10"/>
  <c r="G968" i="10"/>
  <c r="G967" i="10"/>
  <c r="G966" i="10"/>
  <c r="G965" i="10"/>
  <c r="G964" i="10"/>
  <c r="G963" i="10"/>
  <c r="G962" i="10"/>
  <c r="G961" i="10"/>
  <c r="G960" i="10"/>
  <c r="G959" i="10"/>
  <c r="G958" i="10"/>
  <c r="G957" i="10"/>
  <c r="G956" i="10"/>
  <c r="G955" i="10"/>
  <c r="G954" i="10"/>
  <c r="G953" i="10"/>
  <c r="G952" i="10"/>
  <c r="G951" i="10"/>
  <c r="G950" i="10"/>
  <c r="G949" i="10"/>
  <c r="G948" i="10"/>
  <c r="G947" i="10"/>
  <c r="G946" i="10"/>
  <c r="G945" i="10"/>
  <c r="G944" i="10"/>
  <c r="G943" i="10"/>
  <c r="G942" i="10"/>
  <c r="G941" i="10"/>
  <c r="G940" i="10"/>
  <c r="G939" i="10"/>
  <c r="G938" i="10"/>
  <c r="G937" i="10"/>
  <c r="G936" i="10"/>
  <c r="G935" i="10"/>
  <c r="G934" i="10"/>
  <c r="G933" i="10"/>
  <c r="G932" i="10"/>
  <c r="G931" i="10"/>
  <c r="G930" i="10"/>
  <c r="G929" i="10"/>
  <c r="G928" i="10"/>
  <c r="G927" i="10"/>
  <c r="G926" i="10"/>
  <c r="G925" i="10"/>
  <c r="G924" i="10"/>
  <c r="G923" i="10"/>
  <c r="G922" i="10"/>
  <c r="G921" i="10"/>
  <c r="G920" i="10"/>
  <c r="G919" i="10"/>
  <c r="G918" i="10"/>
  <c r="G917" i="10"/>
  <c r="G916" i="10"/>
  <c r="G915" i="10"/>
  <c r="G914" i="10"/>
  <c r="G913" i="10"/>
  <c r="G912" i="10"/>
  <c r="G911" i="10"/>
  <c r="G910" i="10"/>
  <c r="G909" i="10"/>
  <c r="G908" i="10"/>
  <c r="G907" i="10"/>
  <c r="G906" i="10"/>
  <c r="G905" i="10"/>
  <c r="G904" i="10"/>
  <c r="G903" i="10"/>
  <c r="G902" i="10"/>
  <c r="G901" i="10"/>
  <c r="G900" i="10"/>
  <c r="G899" i="10"/>
  <c r="G898" i="10"/>
  <c r="G897" i="10"/>
  <c r="G896" i="10"/>
  <c r="G895" i="10"/>
  <c r="G894" i="10"/>
  <c r="G893" i="10"/>
  <c r="G892" i="10"/>
  <c r="G891" i="10"/>
  <c r="G890" i="10"/>
  <c r="G889" i="10"/>
  <c r="G888" i="10"/>
  <c r="G887" i="10"/>
  <c r="G886" i="10"/>
  <c r="G885" i="10"/>
  <c r="G884" i="10"/>
  <c r="G883" i="10"/>
  <c r="G882" i="10"/>
  <c r="G881" i="10"/>
  <c r="G880" i="10"/>
  <c r="G879" i="10"/>
  <c r="G878" i="10"/>
  <c r="G877" i="10"/>
  <c r="G876" i="10"/>
  <c r="G875" i="10"/>
  <c r="G874" i="10"/>
  <c r="G873" i="10"/>
  <c r="G872" i="10"/>
  <c r="G871" i="10"/>
  <c r="G870" i="10"/>
  <c r="G869" i="10"/>
  <c r="G868" i="10"/>
  <c r="G867" i="10"/>
  <c r="G866" i="10"/>
  <c r="G865" i="10"/>
  <c r="G864" i="10"/>
  <c r="G863" i="10"/>
  <c r="G862" i="10"/>
  <c r="G861" i="10"/>
  <c r="G860" i="10"/>
  <c r="G859" i="10"/>
  <c r="G858" i="10"/>
  <c r="G857" i="10"/>
  <c r="G856" i="10"/>
  <c r="G855" i="10"/>
  <c r="G854" i="10"/>
  <c r="G853" i="10"/>
  <c r="G852" i="10"/>
  <c r="G851" i="10"/>
  <c r="G850" i="10"/>
  <c r="G849" i="10"/>
  <c r="G848" i="10"/>
  <c r="G847" i="10"/>
  <c r="G846" i="10"/>
  <c r="G845" i="10"/>
  <c r="G844" i="10"/>
  <c r="G843" i="10"/>
  <c r="G842" i="10"/>
  <c r="G841" i="10"/>
  <c r="G840" i="10"/>
  <c r="G839" i="10"/>
  <c r="G838" i="10"/>
  <c r="G837" i="10"/>
  <c r="G836" i="10"/>
  <c r="G835" i="10"/>
  <c r="G834" i="10"/>
  <c r="G833" i="10"/>
  <c r="G832" i="10"/>
  <c r="G831" i="10"/>
  <c r="G830" i="10"/>
  <c r="G829" i="10"/>
  <c r="G828" i="10"/>
  <c r="G827" i="10"/>
  <c r="G826" i="10"/>
  <c r="G825" i="10"/>
  <c r="G824" i="10"/>
  <c r="G823" i="10"/>
  <c r="G822" i="10"/>
  <c r="G821" i="10"/>
  <c r="G820" i="10"/>
  <c r="G819" i="10"/>
  <c r="G818" i="10"/>
  <c r="G817" i="10"/>
  <c r="G816" i="10"/>
  <c r="G815" i="10"/>
  <c r="G814" i="10"/>
  <c r="G813" i="10"/>
  <c r="G812" i="10"/>
  <c r="G811" i="10"/>
  <c r="G810" i="10"/>
  <c r="G809" i="10"/>
  <c r="G808" i="10"/>
  <c r="G805" i="10"/>
  <c r="G804" i="10"/>
  <c r="G802" i="10"/>
  <c r="G801" i="10"/>
  <c r="G800" i="10"/>
  <c r="G799" i="10"/>
  <c r="G798" i="10"/>
  <c r="G797" i="10"/>
  <c r="G796" i="10"/>
  <c r="G795" i="10"/>
  <c r="G794" i="10"/>
  <c r="G793" i="10"/>
  <c r="G792" i="10"/>
  <c r="G791" i="10"/>
  <c r="G790" i="10"/>
  <c r="G789" i="10"/>
  <c r="G788" i="10"/>
  <c r="G787" i="10"/>
  <c r="G786" i="10"/>
  <c r="G785" i="10"/>
  <c r="G784" i="10"/>
  <c r="G783" i="10"/>
  <c r="G782" i="10"/>
  <c r="G781" i="10"/>
  <c r="G780" i="10"/>
  <c r="G779" i="10"/>
  <c r="G778" i="10"/>
  <c r="G777" i="10"/>
  <c r="G776" i="10"/>
  <c r="G775" i="10"/>
  <c r="G774" i="10"/>
  <c r="G773" i="10"/>
  <c r="G772" i="10"/>
  <c r="G771" i="10"/>
  <c r="G770" i="10"/>
  <c r="G769" i="10"/>
  <c r="G768" i="10"/>
  <c r="G767" i="10"/>
  <c r="G766" i="10"/>
  <c r="G765" i="10"/>
  <c r="G764" i="10"/>
  <c r="G763" i="10"/>
  <c r="G762" i="10"/>
  <c r="G761" i="10"/>
  <c r="G760" i="10"/>
  <c r="G759" i="10"/>
  <c r="G758" i="10"/>
  <c r="G757" i="10"/>
  <c r="G756" i="10"/>
  <c r="G755" i="10"/>
  <c r="G754" i="10"/>
  <c r="G753" i="10"/>
  <c r="G752" i="10"/>
  <c r="G751" i="10"/>
  <c r="G750" i="10"/>
  <c r="G749" i="10"/>
  <c r="G748" i="10"/>
  <c r="G747" i="10"/>
  <c r="G746" i="10"/>
  <c r="G745" i="10"/>
  <c r="G744" i="10"/>
  <c r="G743" i="10"/>
  <c r="G742" i="10"/>
  <c r="G741" i="10"/>
  <c r="G740" i="10"/>
  <c r="G739" i="10"/>
  <c r="G738" i="10"/>
  <c r="G737" i="10"/>
  <c r="G736" i="10"/>
  <c r="G735" i="10"/>
  <c r="G734" i="10"/>
  <c r="G733" i="10"/>
  <c r="G732" i="10"/>
  <c r="G731" i="10"/>
  <c r="G730" i="10"/>
  <c r="G729" i="10"/>
  <c r="G728" i="10"/>
  <c r="G727" i="10"/>
  <c r="G726" i="10"/>
  <c r="G725" i="10"/>
  <c r="G724" i="10"/>
  <c r="G723" i="10"/>
  <c r="G722" i="10"/>
  <c r="G721" i="10"/>
  <c r="G720" i="10"/>
  <c r="G719" i="10"/>
  <c r="G718" i="10"/>
  <c r="G717" i="10"/>
  <c r="G716" i="10"/>
  <c r="G715" i="10"/>
  <c r="G714" i="10"/>
  <c r="G713" i="10"/>
  <c r="G712" i="10"/>
  <c r="G711" i="10"/>
  <c r="G710" i="10"/>
  <c r="G709" i="10"/>
  <c r="G708" i="10"/>
  <c r="G707" i="10"/>
  <c r="G706" i="10"/>
  <c r="G705" i="10"/>
  <c r="G703" i="10"/>
  <c r="G702" i="10"/>
  <c r="G701" i="10"/>
  <c r="G700" i="10"/>
  <c r="G698" i="10"/>
  <c r="G697" i="10"/>
  <c r="G696" i="10"/>
  <c r="G694" i="10"/>
  <c r="G693" i="10"/>
  <c r="G692" i="10"/>
  <c r="G691" i="10"/>
  <c r="G690" i="10"/>
  <c r="G689" i="10"/>
  <c r="G688" i="10"/>
  <c r="G687" i="10"/>
  <c r="G686" i="10"/>
  <c r="G685" i="10"/>
  <c r="G672" i="10"/>
  <c r="G671" i="10"/>
  <c r="G670" i="10"/>
  <c r="G669" i="10"/>
  <c r="G668" i="10"/>
  <c r="G667" i="10"/>
  <c r="G666" i="10"/>
  <c r="G665" i="10"/>
  <c r="G664" i="10"/>
  <c r="G663" i="10"/>
  <c r="G662" i="10"/>
  <c r="G661" i="10"/>
  <c r="G660" i="10"/>
  <c r="G659" i="10"/>
  <c r="G658" i="10"/>
  <c r="G657" i="10"/>
  <c r="G656" i="10"/>
  <c r="G655" i="10"/>
  <c r="G654" i="10"/>
  <c r="G653" i="10"/>
  <c r="G652" i="10"/>
  <c r="G651" i="10"/>
  <c r="G650" i="10"/>
  <c r="G649" i="10"/>
  <c r="G648" i="10"/>
  <c r="G647" i="10"/>
  <c r="G646" i="10"/>
  <c r="G645" i="10"/>
  <c r="G644" i="10"/>
  <c r="G643" i="10"/>
  <c r="G642" i="10"/>
  <c r="G641" i="10"/>
  <c r="G640" i="10"/>
  <c r="G639" i="10"/>
  <c r="G638" i="10"/>
  <c r="G637" i="10"/>
  <c r="G636" i="10"/>
  <c r="G635" i="10"/>
  <c r="G634" i="10"/>
  <c r="G633" i="10"/>
  <c r="G632" i="10"/>
  <c r="G631" i="10"/>
  <c r="G630" i="10"/>
  <c r="G629" i="10"/>
  <c r="G628" i="10"/>
  <c r="G627" i="10"/>
  <c r="G626" i="10"/>
  <c r="G625" i="10"/>
  <c r="G624" i="10"/>
  <c r="G623" i="10"/>
  <c r="G622" i="10"/>
  <c r="G621" i="10"/>
  <c r="G620" i="10"/>
  <c r="G619" i="10"/>
  <c r="G618" i="10"/>
  <c r="G617" i="10"/>
  <c r="G616" i="10"/>
  <c r="G615" i="10"/>
  <c r="G614" i="10"/>
  <c r="G613" i="10"/>
  <c r="G612" i="10"/>
  <c r="G611" i="10"/>
  <c r="G610" i="10"/>
  <c r="G609" i="10"/>
  <c r="G608" i="10"/>
  <c r="G607" i="10"/>
  <c r="G606" i="10"/>
  <c r="G605" i="10"/>
  <c r="G604" i="10"/>
  <c r="G603" i="10"/>
  <c r="G602" i="10"/>
  <c r="G601" i="10"/>
  <c r="G600" i="10"/>
  <c r="G599" i="10"/>
  <c r="G598" i="10"/>
  <c r="G597" i="10"/>
  <c r="G596" i="10"/>
  <c r="G595" i="10"/>
  <c r="G594" i="10"/>
  <c r="G593" i="10"/>
  <c r="G592" i="10"/>
  <c r="G591" i="10"/>
  <c r="G590" i="10"/>
  <c r="G589" i="10"/>
  <c r="G588" i="10"/>
  <c r="G587" i="10"/>
  <c r="G586" i="10"/>
  <c r="G585" i="10"/>
  <c r="G584" i="10"/>
  <c r="G583" i="10"/>
  <c r="G582" i="10"/>
  <c r="G581" i="10"/>
  <c r="G580" i="10"/>
  <c r="G579" i="10"/>
  <c r="G578" i="10"/>
  <c r="G577" i="10"/>
  <c r="G576" i="10"/>
  <c r="G575" i="10"/>
  <c r="G574" i="10"/>
  <c r="G573" i="10"/>
  <c r="G572" i="10"/>
  <c r="G571" i="10"/>
  <c r="G570" i="10"/>
  <c r="G569" i="10"/>
  <c r="G568" i="10"/>
  <c r="G567" i="10"/>
  <c r="G566" i="10"/>
  <c r="G565" i="10"/>
  <c r="G564" i="10"/>
  <c r="G563" i="10"/>
  <c r="G562" i="10"/>
  <c r="G561" i="10"/>
  <c r="G560" i="10"/>
  <c r="G559" i="10"/>
  <c r="G558" i="10"/>
  <c r="G557" i="10"/>
  <c r="G556" i="10"/>
  <c r="G555" i="10"/>
  <c r="G554" i="10"/>
  <c r="G553" i="10"/>
  <c r="G552" i="10"/>
  <c r="G551" i="10"/>
  <c r="G550" i="10"/>
  <c r="G549" i="10"/>
  <c r="G548" i="10"/>
  <c r="G547" i="10"/>
  <c r="G546" i="10"/>
  <c r="G545" i="10"/>
  <c r="G544" i="10"/>
  <c r="G543" i="10"/>
  <c r="G542" i="10"/>
  <c r="G541" i="10"/>
  <c r="G540" i="10"/>
  <c r="G539" i="10"/>
  <c r="G538" i="10"/>
  <c r="G537" i="10"/>
  <c r="G536" i="10"/>
  <c r="G535" i="10"/>
  <c r="G534" i="10"/>
  <c r="G533" i="10"/>
  <c r="G532" i="10"/>
  <c r="G531" i="10"/>
  <c r="G530" i="10"/>
  <c r="G529" i="10"/>
  <c r="G528" i="10"/>
  <c r="G527" i="10"/>
  <c r="G526" i="10"/>
  <c r="G525" i="10"/>
  <c r="G524" i="10"/>
  <c r="G523" i="10"/>
  <c r="G522" i="10"/>
  <c r="G521" i="10"/>
  <c r="G520" i="10"/>
  <c r="G519" i="10"/>
  <c r="G518" i="10"/>
  <c r="G517" i="10"/>
  <c r="G516" i="10"/>
  <c r="G515" i="10"/>
  <c r="G514" i="10"/>
  <c r="G513" i="10"/>
  <c r="G512" i="10"/>
  <c r="G511" i="10"/>
  <c r="G510" i="10"/>
  <c r="G509" i="10"/>
  <c r="G508" i="10"/>
  <c r="G507" i="10"/>
  <c r="G506" i="10"/>
  <c r="G505" i="10"/>
  <c r="G504" i="10"/>
  <c r="G503" i="10"/>
  <c r="G502" i="10"/>
  <c r="G501" i="10"/>
  <c r="G500" i="10"/>
  <c r="G499" i="10"/>
  <c r="G498" i="10"/>
  <c r="G497" i="10"/>
  <c r="G496" i="10"/>
  <c r="G495" i="10"/>
  <c r="G494" i="10"/>
  <c r="G493" i="10"/>
  <c r="G492" i="10"/>
  <c r="G491" i="10"/>
  <c r="G490" i="10"/>
  <c r="G489" i="10"/>
  <c r="G488" i="10"/>
  <c r="G487" i="10"/>
  <c r="G486" i="10"/>
  <c r="G485" i="10"/>
  <c r="G484" i="10"/>
  <c r="G483" i="10"/>
  <c r="G482" i="10"/>
  <c r="G481" i="10"/>
  <c r="G480" i="10"/>
  <c r="G479" i="10"/>
  <c r="G478" i="10"/>
  <c r="G477" i="10"/>
  <c r="G476" i="10"/>
  <c r="G475" i="10"/>
  <c r="G474" i="10"/>
  <c r="G473" i="10"/>
  <c r="G472" i="10"/>
  <c r="G471" i="10"/>
  <c r="G470" i="10"/>
  <c r="G469" i="10"/>
  <c r="G468" i="10"/>
  <c r="G467" i="10"/>
  <c r="G466" i="10"/>
  <c r="G465" i="10"/>
  <c r="G464" i="10"/>
  <c r="G463" i="10"/>
  <c r="G462" i="10"/>
  <c r="G461" i="10"/>
  <c r="G460" i="10"/>
  <c r="G459" i="10"/>
  <c r="G458" i="10"/>
  <c r="G457" i="10"/>
  <c r="G456" i="10"/>
  <c r="G455" i="10"/>
  <c r="G454" i="10"/>
  <c r="G453" i="10"/>
  <c r="G452" i="10"/>
  <c r="G451" i="10"/>
  <c r="G450" i="10"/>
  <c r="G449" i="10"/>
  <c r="G448" i="10"/>
  <c r="G447" i="10"/>
  <c r="G446" i="10"/>
  <c r="G445" i="10"/>
  <c r="G444" i="10"/>
  <c r="G443" i="10"/>
  <c r="G442" i="10"/>
  <c r="G441" i="10"/>
  <c r="G440" i="10"/>
  <c r="G439" i="10"/>
  <c r="G438" i="10"/>
  <c r="G437" i="10"/>
  <c r="G436" i="10"/>
  <c r="G435" i="10"/>
  <c r="G434" i="10"/>
  <c r="G433" i="10"/>
  <c r="G432" i="10"/>
  <c r="G431" i="10"/>
  <c r="G430" i="10"/>
  <c r="G429" i="10"/>
  <c r="G428" i="10"/>
  <c r="G427" i="10"/>
  <c r="G426" i="10"/>
  <c r="G425" i="10"/>
  <c r="G424" i="10"/>
  <c r="G423" i="10"/>
  <c r="G422" i="10"/>
  <c r="G421" i="10"/>
  <c r="G420" i="10"/>
  <c r="G419" i="10"/>
  <c r="G418" i="10"/>
  <c r="G417" i="10"/>
  <c r="G416" i="10"/>
  <c r="G415" i="10"/>
  <c r="G414" i="10"/>
  <c r="G413" i="10"/>
  <c r="G412" i="10"/>
  <c r="G411" i="10"/>
  <c r="G410" i="10"/>
  <c r="G409" i="10"/>
  <c r="G408" i="10"/>
  <c r="G407" i="10"/>
  <c r="G406" i="10"/>
  <c r="G405" i="10"/>
  <c r="G404" i="10"/>
  <c r="G403" i="10"/>
  <c r="G402" i="10"/>
  <c r="G401" i="10"/>
  <c r="G400" i="10"/>
  <c r="G399" i="10"/>
  <c r="G398" i="10"/>
  <c r="G397" i="10"/>
  <c r="G396" i="10"/>
  <c r="G395" i="10"/>
  <c r="G394" i="10"/>
  <c r="G393" i="10"/>
  <c r="G392" i="10"/>
  <c r="G391" i="10"/>
  <c r="G390" i="10"/>
  <c r="G389" i="10"/>
  <c r="G388" i="10"/>
  <c r="G387" i="10"/>
  <c r="G386" i="10"/>
  <c r="G385" i="10"/>
  <c r="G384" i="10"/>
  <c r="G383" i="10"/>
  <c r="G382" i="10"/>
  <c r="G381" i="10"/>
  <c r="G380" i="10"/>
  <c r="G379" i="10"/>
  <c r="G378" i="10"/>
  <c r="G377" i="10"/>
  <c r="G376" i="10"/>
  <c r="G375" i="10"/>
  <c r="G374" i="10"/>
  <c r="G373" i="10"/>
  <c r="G372" i="10"/>
  <c r="G371" i="10"/>
  <c r="G370" i="10"/>
  <c r="G369" i="10"/>
  <c r="G368" i="10"/>
  <c r="G367" i="10"/>
  <c r="G366" i="10"/>
  <c r="G365" i="10"/>
  <c r="G364" i="10"/>
  <c r="G363" i="10"/>
  <c r="G362" i="10"/>
  <c r="G361" i="10"/>
  <c r="G360" i="10"/>
  <c r="G359" i="10"/>
  <c r="G358" i="10"/>
  <c r="G357" i="10"/>
  <c r="G356" i="10"/>
  <c r="G355" i="10"/>
  <c r="G354" i="10"/>
  <c r="G353" i="10"/>
  <c r="G352" i="10"/>
  <c r="G351" i="10"/>
  <c r="G350" i="10"/>
  <c r="G349" i="10"/>
  <c r="G348" i="10"/>
  <c r="G347" i="10"/>
  <c r="G346" i="10"/>
  <c r="G345" i="10"/>
  <c r="G344" i="10"/>
  <c r="G343" i="10"/>
  <c r="G342" i="10"/>
  <c r="G341" i="10"/>
  <c r="G340" i="10"/>
  <c r="G339" i="10"/>
  <c r="G338" i="10"/>
  <c r="G337" i="10"/>
  <c r="G336" i="10"/>
  <c r="G335" i="10"/>
  <c r="G334" i="10"/>
  <c r="G333" i="10"/>
  <c r="G332" i="10"/>
  <c r="G331" i="10"/>
  <c r="G330" i="10"/>
  <c r="G329" i="10"/>
  <c r="G328" i="10"/>
  <c r="G327" i="10"/>
  <c r="G326" i="10"/>
  <c r="G325" i="10"/>
  <c r="G324" i="10"/>
  <c r="G323" i="10"/>
  <c r="G322" i="10"/>
  <c r="G321" i="10"/>
  <c r="G320" i="10"/>
  <c r="G319" i="10"/>
  <c r="G318" i="10"/>
  <c r="G317" i="10"/>
  <c r="G316" i="10"/>
  <c r="G315" i="10"/>
  <c r="G314" i="10"/>
  <c r="G313" i="10"/>
  <c r="G312" i="10"/>
  <c r="G311" i="10"/>
  <c r="G310" i="10"/>
  <c r="G309" i="10"/>
  <c r="G308" i="10"/>
  <c r="G307" i="10"/>
  <c r="G306" i="10"/>
  <c r="G305" i="10"/>
  <c r="G304" i="10"/>
  <c r="G303" i="10"/>
  <c r="G302" i="10"/>
  <c r="G301" i="10"/>
  <c r="G300" i="10"/>
  <c r="G299" i="10"/>
  <c r="G298" i="10"/>
  <c r="G297" i="10"/>
  <c r="G296" i="10"/>
  <c r="G295" i="10"/>
  <c r="G294" i="10"/>
  <c r="G293" i="10"/>
  <c r="G292" i="10"/>
  <c r="G291" i="10"/>
  <c r="G290" i="10"/>
  <c r="G289" i="10"/>
  <c r="G288" i="10"/>
  <c r="G287" i="10"/>
  <c r="G286" i="10"/>
  <c r="G284" i="10"/>
  <c r="G283" i="10"/>
  <c r="G282" i="10"/>
  <c r="G281" i="10"/>
  <c r="G280" i="10"/>
  <c r="G279" i="10"/>
  <c r="G278" i="10"/>
  <c r="G277" i="10"/>
  <c r="G276" i="10"/>
  <c r="G275" i="10"/>
  <c r="G273" i="10"/>
  <c r="G272" i="10"/>
  <c r="G271" i="10"/>
  <c r="G269" i="10"/>
  <c r="G268" i="10"/>
  <c r="G267" i="10"/>
  <c r="G266" i="10"/>
  <c r="G264" i="10"/>
  <c r="G263" i="10"/>
  <c r="G262" i="10"/>
  <c r="G260" i="10"/>
  <c r="G259" i="10"/>
  <c r="G258" i="10"/>
  <c r="G257" i="10"/>
  <c r="G256" i="10"/>
  <c r="G255" i="10"/>
  <c r="G249" i="10"/>
  <c r="G248" i="10"/>
  <c r="G247" i="10"/>
  <c r="G243" i="10"/>
  <c r="G242" i="10"/>
  <c r="G241" i="10"/>
  <c r="G240" i="10"/>
  <c r="G239" i="10"/>
  <c r="G238" i="10"/>
  <c r="G237" i="10"/>
  <c r="G236" i="10"/>
  <c r="G235" i="10"/>
  <c r="G234" i="10"/>
  <c r="G233" i="10"/>
  <c r="G232" i="10"/>
  <c r="G231" i="10"/>
  <c r="G230" i="10"/>
  <c r="G228" i="10"/>
  <c r="G227" i="10"/>
  <c r="G226" i="10"/>
  <c r="G225" i="10"/>
  <c r="G224" i="10"/>
  <c r="G223" i="10"/>
  <c r="G222" i="10"/>
  <c r="G221" i="10"/>
  <c r="G220" i="10"/>
  <c r="G219" i="10"/>
  <c r="G218" i="10"/>
  <c r="G217" i="10"/>
  <c r="G216" i="10"/>
  <c r="G215" i="10"/>
  <c r="G214" i="10"/>
  <c r="G213" i="10"/>
  <c r="G212" i="10"/>
  <c r="G211" i="10"/>
  <c r="G210" i="10"/>
  <c r="G209" i="10"/>
  <c r="G208" i="10"/>
  <c r="G207" i="10"/>
  <c r="G206" i="10"/>
  <c r="G205" i="10"/>
  <c r="G204" i="10"/>
  <c r="G203" i="10"/>
  <c r="G202" i="10"/>
  <c r="G201" i="10"/>
  <c r="G200" i="10"/>
  <c r="G199" i="10"/>
  <c r="G198" i="10"/>
  <c r="G197" i="10"/>
  <c r="G196" i="10"/>
  <c r="G195" i="10"/>
  <c r="G194" i="10"/>
  <c r="G193" i="10"/>
  <c r="G192" i="10"/>
  <c r="G191" i="10"/>
  <c r="G190" i="10"/>
  <c r="G189" i="10"/>
  <c r="G188" i="10"/>
  <c r="G187" i="10"/>
  <c r="G186" i="10"/>
  <c r="G185" i="10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123" i="11"/>
  <c r="G1122" i="11"/>
  <c r="G1121" i="11"/>
  <c r="G1120" i="11"/>
  <c r="G1119" i="11"/>
  <c r="G1118" i="11"/>
  <c r="G1117" i="11"/>
  <c r="G1116" i="11"/>
  <c r="G1115" i="11"/>
  <c r="G1114" i="11"/>
  <c r="G1113" i="11"/>
  <c r="G1112" i="11"/>
  <c r="G1111" i="11"/>
  <c r="G1110" i="11"/>
  <c r="G1109" i="11"/>
  <c r="G1108" i="11"/>
  <c r="G1107" i="11"/>
  <c r="G1106" i="11"/>
  <c r="G1105" i="11"/>
  <c r="G1104" i="11"/>
  <c r="G1103" i="11"/>
  <c r="G1102" i="11"/>
  <c r="G1101" i="11"/>
  <c r="G1100" i="11"/>
  <c r="G1099" i="11"/>
  <c r="G1098" i="11"/>
  <c r="G1097" i="11"/>
  <c r="G1096" i="11"/>
  <c r="G1095" i="11"/>
  <c r="G1094" i="11"/>
  <c r="G1093" i="11"/>
  <c r="G1092" i="11"/>
  <c r="G1091" i="11"/>
  <c r="G1090" i="11"/>
  <c r="G1089" i="11"/>
  <c r="G1088" i="11"/>
  <c r="G1087" i="11"/>
  <c r="G1086" i="11"/>
  <c r="G1085" i="11"/>
  <c r="G1084" i="11"/>
  <c r="G1083" i="11"/>
  <c r="G1082" i="11"/>
  <c r="G1081" i="11"/>
  <c r="G1080" i="11"/>
  <c r="G1079" i="11"/>
  <c r="G1078" i="11"/>
  <c r="G1077" i="11"/>
  <c r="G1076" i="11"/>
  <c r="G1075" i="11"/>
  <c r="G1074" i="11"/>
  <c r="G1073" i="11"/>
  <c r="G1072" i="11"/>
  <c r="G1071" i="11"/>
  <c r="G1070" i="11"/>
  <c r="G1069" i="11"/>
  <c r="G1068" i="11"/>
  <c r="G1067" i="11"/>
  <c r="G1066" i="11"/>
  <c r="G1065" i="11"/>
  <c r="G1064" i="11"/>
  <c r="G1063" i="11"/>
  <c r="G1062" i="11"/>
  <c r="G1061" i="11"/>
  <c r="G1060" i="11"/>
  <c r="G1059" i="11"/>
  <c r="G1058" i="11"/>
  <c r="G1057" i="11"/>
  <c r="G1056" i="11"/>
  <c r="G1055" i="11"/>
  <c r="G1054" i="11"/>
  <c r="G1053" i="11"/>
  <c r="G1052" i="11"/>
  <c r="G1051" i="11"/>
  <c r="G1050" i="11"/>
  <c r="G1049" i="11"/>
  <c r="G1048" i="11"/>
  <c r="G1047" i="11"/>
  <c r="G1046" i="11"/>
  <c r="G1045" i="11"/>
  <c r="G1044" i="11"/>
  <c r="G1043" i="11"/>
  <c r="G1042" i="11"/>
  <c r="G1041" i="11"/>
  <c r="G1040" i="11"/>
  <c r="G1039" i="11"/>
  <c r="G1038" i="11"/>
  <c r="G1037" i="11"/>
  <c r="G1036" i="11"/>
  <c r="G1035" i="11"/>
  <c r="G1034" i="11"/>
  <c r="G1033" i="11"/>
  <c r="G1032" i="11"/>
  <c r="G1031" i="11"/>
  <c r="G1030" i="11"/>
  <c r="G1029" i="11"/>
  <c r="G1028" i="11"/>
  <c r="G1027" i="11"/>
  <c r="G1026" i="11"/>
  <c r="G1025" i="11"/>
  <c r="G1024" i="11"/>
  <c r="G1023" i="11"/>
  <c r="G1022" i="11"/>
  <c r="G1021" i="11"/>
  <c r="G1020" i="11"/>
  <c r="G1019" i="11"/>
  <c r="G1018" i="11"/>
  <c r="G1017" i="11"/>
  <c r="G1016" i="11"/>
  <c r="G1015" i="11"/>
  <c r="G1014" i="11"/>
  <c r="G1013" i="11"/>
  <c r="G1012" i="11"/>
  <c r="G1011" i="11"/>
  <c r="G1010" i="11"/>
  <c r="G1009" i="11"/>
  <c r="G1008" i="11"/>
  <c r="G1007" i="11"/>
  <c r="G1006" i="11"/>
  <c r="G1005" i="11"/>
  <c r="G1004" i="11"/>
  <c r="G1003" i="11"/>
  <c r="G1002" i="11"/>
  <c r="G1001" i="11"/>
  <c r="G1000" i="11"/>
  <c r="G999" i="11"/>
  <c r="G998" i="11"/>
  <c r="G997" i="11"/>
  <c r="G996" i="11"/>
  <c r="G995" i="11"/>
  <c r="G994" i="11"/>
  <c r="G993" i="11"/>
  <c r="G992" i="11"/>
  <c r="G991" i="11"/>
  <c r="G990" i="11"/>
  <c r="G989" i="11"/>
  <c r="G988" i="11"/>
  <c r="G987" i="11"/>
  <c r="G984" i="11"/>
  <c r="G983" i="11"/>
  <c r="G981" i="11"/>
  <c r="G980" i="11"/>
  <c r="G979" i="11"/>
  <c r="G978" i="11"/>
  <c r="G976" i="11"/>
  <c r="G975" i="11"/>
  <c r="G974" i="11"/>
  <c r="G973" i="11"/>
  <c r="G972" i="11"/>
  <c r="G971" i="11"/>
  <c r="G970" i="11"/>
  <c r="G969" i="11"/>
  <c r="G968" i="11"/>
  <c r="G967" i="11"/>
  <c r="G966" i="11"/>
  <c r="G965" i="11"/>
  <c r="G964" i="11"/>
  <c r="G963" i="11"/>
  <c r="G962" i="11"/>
  <c r="G961" i="11"/>
  <c r="G960" i="11"/>
  <c r="G959" i="11"/>
  <c r="G958" i="11"/>
  <c r="G957" i="11"/>
  <c r="G956" i="11"/>
  <c r="G955" i="11"/>
  <c r="G954" i="11"/>
  <c r="G953" i="11"/>
  <c r="G952" i="11"/>
  <c r="G951" i="11"/>
  <c r="G950" i="11"/>
  <c r="G949" i="11"/>
  <c r="G948" i="11"/>
  <c r="G947" i="11"/>
  <c r="G946" i="11"/>
  <c r="G945" i="11"/>
  <c r="G944" i="11"/>
  <c r="G943" i="11"/>
  <c r="G942" i="11"/>
  <c r="G941" i="11"/>
  <c r="G940" i="11"/>
  <c r="G939" i="11"/>
  <c r="G938" i="11"/>
  <c r="G937" i="11"/>
  <c r="G936" i="11"/>
  <c r="G935" i="11"/>
  <c r="G934" i="11"/>
  <c r="G933" i="11"/>
  <c r="G932" i="11"/>
  <c r="G931" i="11"/>
  <c r="G930" i="11"/>
  <c r="G929" i="11"/>
  <c r="G928" i="11"/>
  <c r="G927" i="11"/>
  <c r="G926" i="11"/>
  <c r="G925" i="11"/>
  <c r="G924" i="11"/>
  <c r="G923" i="11"/>
  <c r="G922" i="11"/>
  <c r="G921" i="11"/>
  <c r="G920" i="11"/>
  <c r="G919" i="11"/>
  <c r="G918" i="11"/>
  <c r="G917" i="11"/>
  <c r="G916" i="11"/>
  <c r="G915" i="11"/>
  <c r="G914" i="11"/>
  <c r="G913" i="11"/>
  <c r="G912" i="11"/>
  <c r="G911" i="11"/>
  <c r="G910" i="11"/>
  <c r="G909" i="11"/>
  <c r="G908" i="11"/>
  <c r="G907" i="11"/>
  <c r="G906" i="11"/>
  <c r="G905" i="11"/>
  <c r="G904" i="11"/>
  <c r="G903" i="11"/>
  <c r="G902" i="11"/>
  <c r="G901" i="11"/>
  <c r="G900" i="11"/>
  <c r="G899" i="11"/>
  <c r="G898" i="11"/>
  <c r="G897" i="11"/>
  <c r="G896" i="11"/>
  <c r="G895" i="11"/>
  <c r="G894" i="11"/>
  <c r="G893" i="11"/>
  <c r="G892" i="11"/>
  <c r="G891" i="11"/>
  <c r="G890" i="11"/>
  <c r="G889" i="11"/>
  <c r="G888" i="11"/>
  <c r="G887" i="11"/>
  <c r="G886" i="11"/>
  <c r="G885" i="11"/>
  <c r="G884" i="11"/>
  <c r="G883" i="11"/>
  <c r="G882" i="11"/>
  <c r="G881" i="11"/>
  <c r="G880" i="11"/>
  <c r="G879" i="11"/>
  <c r="G878" i="11"/>
  <c r="G877" i="11"/>
  <c r="G876" i="11"/>
  <c r="G875" i="11"/>
  <c r="G874" i="11"/>
  <c r="G873" i="11"/>
  <c r="G872" i="11"/>
  <c r="G871" i="11"/>
  <c r="G870" i="11"/>
  <c r="G869" i="11"/>
  <c r="G868" i="11"/>
  <c r="G867" i="11"/>
  <c r="G866" i="11"/>
  <c r="G865" i="11"/>
  <c r="G864" i="11"/>
  <c r="G863" i="11"/>
  <c r="G862" i="11"/>
  <c r="G861" i="11"/>
  <c r="G860" i="11"/>
  <c r="G859" i="11"/>
  <c r="G858" i="11"/>
  <c r="G857" i="11"/>
  <c r="G856" i="11"/>
  <c r="G855" i="11"/>
  <c r="G854" i="11"/>
  <c r="G853" i="11"/>
  <c r="G852" i="11"/>
  <c r="G851" i="11"/>
  <c r="G850" i="11"/>
  <c r="G849" i="11"/>
  <c r="G848" i="11"/>
  <c r="G847" i="11"/>
  <c r="G846" i="11"/>
  <c r="G845" i="11"/>
  <c r="G844" i="11"/>
  <c r="G843" i="11"/>
  <c r="G842" i="11"/>
  <c r="G841" i="11"/>
  <c r="G840" i="11"/>
  <c r="G839" i="11"/>
  <c r="G838" i="11"/>
  <c r="G837" i="11"/>
  <c r="G836" i="11"/>
  <c r="G835" i="11"/>
  <c r="G834" i="11"/>
  <c r="G833" i="11"/>
  <c r="G832" i="11"/>
  <c r="G831" i="11"/>
  <c r="G830" i="11"/>
  <c r="G829" i="11"/>
  <c r="G828" i="11"/>
  <c r="G827" i="11"/>
  <c r="G826" i="11"/>
  <c r="G825" i="11"/>
  <c r="G824" i="11"/>
  <c r="G823" i="11"/>
  <c r="G822" i="11"/>
  <c r="G821" i="11"/>
  <c r="G820" i="11"/>
  <c r="G819" i="11"/>
  <c r="G818" i="11"/>
  <c r="G817" i="11"/>
  <c r="G816" i="11"/>
  <c r="G815" i="11"/>
  <c r="G814" i="11"/>
  <c r="G813" i="11"/>
  <c r="G812" i="11"/>
  <c r="G811" i="11"/>
  <c r="G810" i="11"/>
  <c r="G809" i="11"/>
  <c r="G808" i="11"/>
  <c r="G805" i="11"/>
  <c r="G804" i="11"/>
  <c r="G802" i="11"/>
  <c r="G801" i="11"/>
  <c r="G800" i="11"/>
  <c r="G799" i="11"/>
  <c r="G798" i="11"/>
  <c r="G797" i="11"/>
  <c r="G796" i="11"/>
  <c r="G795" i="11"/>
  <c r="G794" i="11"/>
  <c r="G793" i="11"/>
  <c r="G792" i="11"/>
  <c r="G791" i="11"/>
  <c r="G790" i="11"/>
  <c r="G789" i="11"/>
  <c r="G788" i="11"/>
  <c r="G787" i="11"/>
  <c r="G786" i="11"/>
  <c r="G785" i="11"/>
  <c r="G784" i="11"/>
  <c r="G783" i="11"/>
  <c r="G782" i="11"/>
  <c r="G781" i="11"/>
  <c r="G780" i="11"/>
  <c r="G779" i="11"/>
  <c r="G778" i="11"/>
  <c r="G777" i="11"/>
  <c r="G776" i="11"/>
  <c r="G775" i="11"/>
  <c r="G774" i="11"/>
  <c r="G773" i="11"/>
  <c r="G772" i="11"/>
  <c r="G771" i="11"/>
  <c r="G770" i="11"/>
  <c r="G769" i="11"/>
  <c r="G768" i="11"/>
  <c r="G767" i="11"/>
  <c r="G766" i="11"/>
  <c r="G765" i="11"/>
  <c r="G764" i="11"/>
  <c r="G763" i="11"/>
  <c r="G762" i="11"/>
  <c r="G761" i="11"/>
  <c r="G760" i="11"/>
  <c r="G759" i="11"/>
  <c r="G758" i="11"/>
  <c r="G757" i="11"/>
  <c r="G756" i="11"/>
  <c r="G755" i="11"/>
  <c r="G754" i="11"/>
  <c r="G753" i="11"/>
  <c r="G752" i="11"/>
  <c r="G751" i="11"/>
  <c r="G750" i="11"/>
  <c r="G749" i="11"/>
  <c r="G748" i="11"/>
  <c r="G747" i="11"/>
  <c r="G746" i="11"/>
  <c r="G745" i="11"/>
  <c r="G744" i="11"/>
  <c r="G743" i="11"/>
  <c r="G742" i="11"/>
  <c r="G741" i="11"/>
  <c r="G740" i="11"/>
  <c r="G739" i="11"/>
  <c r="G738" i="11"/>
  <c r="G737" i="11"/>
  <c r="G736" i="11"/>
  <c r="G735" i="11"/>
  <c r="G734" i="11"/>
  <c r="G733" i="11"/>
  <c r="G732" i="11"/>
  <c r="G731" i="11"/>
  <c r="G730" i="11"/>
  <c r="G729" i="11"/>
  <c r="G728" i="11"/>
  <c r="G727" i="11"/>
  <c r="G726" i="11"/>
  <c r="G725" i="11"/>
  <c r="G724" i="11"/>
  <c r="G723" i="11"/>
  <c r="G722" i="11"/>
  <c r="G721" i="11"/>
  <c r="G720" i="11"/>
  <c r="G719" i="11"/>
  <c r="G718" i="11"/>
  <c r="G717" i="11"/>
  <c r="G716" i="11"/>
  <c r="G715" i="11"/>
  <c r="G714" i="11"/>
  <c r="G713" i="11"/>
  <c r="G712" i="11"/>
  <c r="G711" i="11"/>
  <c r="G710" i="11"/>
  <c r="G709" i="11"/>
  <c r="G708" i="11"/>
  <c r="G707" i="11"/>
  <c r="G706" i="11"/>
  <c r="G705" i="11"/>
  <c r="G703" i="11"/>
  <c r="G702" i="11"/>
  <c r="G701" i="11"/>
  <c r="G700" i="11"/>
  <c r="G698" i="11"/>
  <c r="G697" i="11"/>
  <c r="G696" i="11"/>
  <c r="G694" i="11"/>
  <c r="G693" i="11"/>
  <c r="G692" i="11"/>
  <c r="G691" i="11"/>
  <c r="G690" i="11"/>
  <c r="G689" i="11"/>
  <c r="G688" i="11"/>
  <c r="G687" i="11"/>
  <c r="G686" i="11"/>
  <c r="G685" i="11"/>
  <c r="G672" i="11"/>
  <c r="G671" i="11"/>
  <c r="G670" i="11"/>
  <c r="G669" i="11"/>
  <c r="G668" i="11"/>
  <c r="G667" i="11"/>
  <c r="G666" i="11"/>
  <c r="G665" i="11"/>
  <c r="G664" i="11"/>
  <c r="G663" i="11"/>
  <c r="G662" i="11"/>
  <c r="G661" i="11"/>
  <c r="G660" i="11"/>
  <c r="G659" i="11"/>
  <c r="G658" i="11"/>
  <c r="G657" i="11"/>
  <c r="G656" i="11"/>
  <c r="G655" i="11"/>
  <c r="G654" i="11"/>
  <c r="G653" i="11"/>
  <c r="G652" i="11"/>
  <c r="G651" i="11"/>
  <c r="G650" i="11"/>
  <c r="G649" i="11"/>
  <c r="G648" i="11"/>
  <c r="G647" i="11"/>
  <c r="G646" i="11"/>
  <c r="G645" i="11"/>
  <c r="G644" i="11"/>
  <c r="G643" i="11"/>
  <c r="G642" i="11"/>
  <c r="G641" i="11"/>
  <c r="G640" i="11"/>
  <c r="G639" i="11"/>
  <c r="G638" i="11"/>
  <c r="G637" i="11"/>
  <c r="G636" i="11"/>
  <c r="G635" i="11"/>
  <c r="G634" i="11"/>
  <c r="G633" i="11"/>
  <c r="G632" i="11"/>
  <c r="G631" i="11"/>
  <c r="G630" i="11"/>
  <c r="G629" i="11"/>
  <c r="G628" i="11"/>
  <c r="G627" i="11"/>
  <c r="G626" i="11"/>
  <c r="G625" i="11"/>
  <c r="G624" i="11"/>
  <c r="G623" i="11"/>
  <c r="G622" i="11"/>
  <c r="G621" i="11"/>
  <c r="G620" i="11"/>
  <c r="G619" i="11"/>
  <c r="G618" i="11"/>
  <c r="G617" i="11"/>
  <c r="G616" i="11"/>
  <c r="G615" i="11"/>
  <c r="G614" i="11"/>
  <c r="G613" i="11"/>
  <c r="G612" i="11"/>
  <c r="G611" i="11"/>
  <c r="G610" i="11"/>
  <c r="G609" i="11"/>
  <c r="G608" i="11"/>
  <c r="G607" i="11"/>
  <c r="G606" i="11"/>
  <c r="G605" i="11"/>
  <c r="G604" i="11"/>
  <c r="G603" i="11"/>
  <c r="G602" i="11"/>
  <c r="G601" i="11"/>
  <c r="G600" i="11"/>
  <c r="G599" i="11"/>
  <c r="G598" i="11"/>
  <c r="G597" i="11"/>
  <c r="G596" i="11"/>
  <c r="G595" i="11"/>
  <c r="G594" i="11"/>
  <c r="G593" i="11"/>
  <c r="G592" i="11"/>
  <c r="G591" i="11"/>
  <c r="G590" i="11"/>
  <c r="G589" i="11"/>
  <c r="G588" i="11"/>
  <c r="G587" i="11"/>
  <c r="G586" i="11"/>
  <c r="G585" i="11"/>
  <c r="G584" i="11"/>
  <c r="G583" i="11"/>
  <c r="G582" i="11"/>
  <c r="G581" i="11"/>
  <c r="G580" i="11"/>
  <c r="G579" i="11"/>
  <c r="G578" i="11"/>
  <c r="G577" i="11"/>
  <c r="G576" i="11"/>
  <c r="G575" i="11"/>
  <c r="G574" i="11"/>
  <c r="G573" i="11"/>
  <c r="G572" i="11"/>
  <c r="G571" i="11"/>
  <c r="G570" i="11"/>
  <c r="G569" i="11"/>
  <c r="G568" i="11"/>
  <c r="G567" i="11"/>
  <c r="G566" i="11"/>
  <c r="G565" i="11"/>
  <c r="G564" i="11"/>
  <c r="G563" i="11"/>
  <c r="G562" i="11"/>
  <c r="G561" i="11"/>
  <c r="G560" i="11"/>
  <c r="G559" i="11"/>
  <c r="G558" i="11"/>
  <c r="G557" i="11"/>
  <c r="G556" i="11"/>
  <c r="G555" i="11"/>
  <c r="G554" i="11"/>
  <c r="G553" i="11"/>
  <c r="G552" i="11"/>
  <c r="G551" i="11"/>
  <c r="G550" i="11"/>
  <c r="G549" i="11"/>
  <c r="G548" i="11"/>
  <c r="G547" i="11"/>
  <c r="G546" i="11"/>
  <c r="G545" i="11"/>
  <c r="G544" i="11"/>
  <c r="G543" i="11"/>
  <c r="G542" i="11"/>
  <c r="G541" i="11"/>
  <c r="G540" i="11"/>
  <c r="G539" i="11"/>
  <c r="G538" i="11"/>
  <c r="G537" i="11"/>
  <c r="G536" i="11"/>
  <c r="G535" i="11"/>
  <c r="G534" i="11"/>
  <c r="G533" i="11"/>
  <c r="G532" i="11"/>
  <c r="G531" i="11"/>
  <c r="G530" i="11"/>
  <c r="G529" i="11"/>
  <c r="G528" i="11"/>
  <c r="G527" i="11"/>
  <c r="G526" i="11"/>
  <c r="G525" i="11"/>
  <c r="G524" i="11"/>
  <c r="G523" i="11"/>
  <c r="G522" i="11"/>
  <c r="G521" i="11"/>
  <c r="G520" i="11"/>
  <c r="G519" i="11"/>
  <c r="G518" i="11"/>
  <c r="G517" i="11"/>
  <c r="G516" i="11"/>
  <c r="G515" i="11"/>
  <c r="G514" i="11"/>
  <c r="G513" i="11"/>
  <c r="G512" i="11"/>
  <c r="G511" i="11"/>
  <c r="G510" i="11"/>
  <c r="G509" i="11"/>
  <c r="G508" i="11"/>
  <c r="G507" i="11"/>
  <c r="G506" i="11"/>
  <c r="G505" i="11"/>
  <c r="G504" i="11"/>
  <c r="G503" i="11"/>
  <c r="G502" i="11"/>
  <c r="G501" i="11"/>
  <c r="G500" i="11"/>
  <c r="G499" i="11"/>
  <c r="G498" i="11"/>
  <c r="G497" i="11"/>
  <c r="G496" i="11"/>
  <c r="G495" i="11"/>
  <c r="G494" i="11"/>
  <c r="G493" i="11"/>
  <c r="G492" i="11"/>
  <c r="G491" i="11"/>
  <c r="G490" i="11"/>
  <c r="G489" i="11"/>
  <c r="G488" i="11"/>
  <c r="G487" i="11"/>
  <c r="G486" i="11"/>
  <c r="G485" i="11"/>
  <c r="G484" i="11"/>
  <c r="G483" i="11"/>
  <c r="G482" i="11"/>
  <c r="G481" i="11"/>
  <c r="G480" i="11"/>
  <c r="G479" i="11"/>
  <c r="G478" i="11"/>
  <c r="G477" i="11"/>
  <c r="G476" i="11"/>
  <c r="G475" i="11"/>
  <c r="G474" i="11"/>
  <c r="G473" i="11"/>
  <c r="G472" i="11"/>
  <c r="G471" i="11"/>
  <c r="G470" i="11"/>
  <c r="G469" i="11"/>
  <c r="G468" i="11"/>
  <c r="G467" i="11"/>
  <c r="G466" i="11"/>
  <c r="G465" i="11"/>
  <c r="G464" i="11"/>
  <c r="G463" i="11"/>
  <c r="G462" i="11"/>
  <c r="G461" i="11"/>
  <c r="G460" i="11"/>
  <c r="G459" i="11"/>
  <c r="G458" i="11"/>
  <c r="G457" i="11"/>
  <c r="G456" i="11"/>
  <c r="G455" i="11"/>
  <c r="G454" i="11"/>
  <c r="G453" i="11"/>
  <c r="G452" i="11"/>
  <c r="G451" i="11"/>
  <c r="G450" i="11"/>
  <c r="G449" i="11"/>
  <c r="G448" i="11"/>
  <c r="G447" i="11"/>
  <c r="G446" i="11"/>
  <c r="G445" i="11"/>
  <c r="G444" i="11"/>
  <c r="G443" i="11"/>
  <c r="G442" i="11"/>
  <c r="G441" i="11"/>
  <c r="G440" i="11"/>
  <c r="G439" i="11"/>
  <c r="G438" i="11"/>
  <c r="G437" i="11"/>
  <c r="G436" i="11"/>
  <c r="G435" i="11"/>
  <c r="G434" i="11"/>
  <c r="G433" i="11"/>
  <c r="G432" i="11"/>
  <c r="G431" i="11"/>
  <c r="G430" i="11"/>
  <c r="G429" i="11"/>
  <c r="G428" i="11"/>
  <c r="G427" i="11"/>
  <c r="G426" i="11"/>
  <c r="G425" i="11"/>
  <c r="G424" i="11"/>
  <c r="G423" i="11"/>
  <c r="G422" i="11"/>
  <c r="G421" i="11"/>
  <c r="G420" i="11"/>
  <c r="G419" i="11"/>
  <c r="G418" i="11"/>
  <c r="G417" i="11"/>
  <c r="G416" i="11"/>
  <c r="G415" i="11"/>
  <c r="G414" i="11"/>
  <c r="G413" i="11"/>
  <c r="G412" i="11"/>
  <c r="G411" i="11"/>
  <c r="G410" i="11"/>
  <c r="G409" i="11"/>
  <c r="G408" i="11"/>
  <c r="G407" i="11"/>
  <c r="G406" i="11"/>
  <c r="G405" i="11"/>
  <c r="G404" i="11"/>
  <c r="G403" i="11"/>
  <c r="G402" i="11"/>
  <c r="G401" i="11"/>
  <c r="G400" i="11"/>
  <c r="G399" i="11"/>
  <c r="G398" i="11"/>
  <c r="G397" i="11"/>
  <c r="G396" i="11"/>
  <c r="G395" i="11"/>
  <c r="G394" i="11"/>
  <c r="G393" i="11"/>
  <c r="G392" i="11"/>
  <c r="G391" i="11"/>
  <c r="G390" i="11"/>
  <c r="G389" i="11"/>
  <c r="G388" i="11"/>
  <c r="G387" i="11"/>
  <c r="G386" i="11"/>
  <c r="G385" i="11"/>
  <c r="G384" i="11"/>
  <c r="G383" i="11"/>
  <c r="G382" i="11"/>
  <c r="G381" i="11"/>
  <c r="G380" i="11"/>
  <c r="G379" i="11"/>
  <c r="G378" i="11"/>
  <c r="G377" i="11"/>
  <c r="G376" i="11"/>
  <c r="G375" i="11"/>
  <c r="G374" i="11"/>
  <c r="G373" i="11"/>
  <c r="G372" i="11"/>
  <c r="G371" i="11"/>
  <c r="G370" i="11"/>
  <c r="G369" i="11"/>
  <c r="G368" i="11"/>
  <c r="G367" i="11"/>
  <c r="G366" i="11"/>
  <c r="G365" i="11"/>
  <c r="G364" i="11"/>
  <c r="G363" i="11"/>
  <c r="G362" i="11"/>
  <c r="G361" i="11"/>
  <c r="G360" i="11"/>
  <c r="G359" i="11"/>
  <c r="G358" i="11"/>
  <c r="G357" i="11"/>
  <c r="G356" i="11"/>
  <c r="G355" i="11"/>
  <c r="G354" i="11"/>
  <c r="G353" i="11"/>
  <c r="G352" i="11"/>
  <c r="G351" i="11"/>
  <c r="G350" i="11"/>
  <c r="G349" i="11"/>
  <c r="G348" i="11"/>
  <c r="G347" i="11"/>
  <c r="G346" i="11"/>
  <c r="G345" i="11"/>
  <c r="G344" i="11"/>
  <c r="G343" i="11"/>
  <c r="G342" i="11"/>
  <c r="G341" i="11"/>
  <c r="G340" i="11"/>
  <c r="G339" i="11"/>
  <c r="G338" i="11"/>
  <c r="G337" i="11"/>
  <c r="G336" i="11"/>
  <c r="G335" i="11"/>
  <c r="G334" i="11"/>
  <c r="G333" i="11"/>
  <c r="G332" i="11"/>
  <c r="G331" i="11"/>
  <c r="G330" i="11"/>
  <c r="G329" i="11"/>
  <c r="G328" i="11"/>
  <c r="G327" i="11"/>
  <c r="G326" i="11"/>
  <c r="G325" i="11"/>
  <c r="G324" i="11"/>
  <c r="G323" i="11"/>
  <c r="G322" i="11"/>
  <c r="G321" i="11"/>
  <c r="G320" i="11"/>
  <c r="G319" i="11"/>
  <c r="G318" i="11"/>
  <c r="G317" i="11"/>
  <c r="G316" i="11"/>
  <c r="G315" i="11"/>
  <c r="G314" i="11"/>
  <c r="G313" i="11"/>
  <c r="G312" i="11"/>
  <c r="G311" i="11"/>
  <c r="G310" i="11"/>
  <c r="G309" i="11"/>
  <c r="G308" i="11"/>
  <c r="G307" i="11"/>
  <c r="G306" i="11"/>
  <c r="G305" i="11"/>
  <c r="G304" i="11"/>
  <c r="G303" i="11"/>
  <c r="G302" i="11"/>
  <c r="G301" i="11"/>
  <c r="G300" i="11"/>
  <c r="G299" i="11"/>
  <c r="G298" i="11"/>
  <c r="G297" i="11"/>
  <c r="G296" i="11"/>
  <c r="G295" i="11"/>
  <c r="G294" i="11"/>
  <c r="G293" i="11"/>
  <c r="G292" i="11"/>
  <c r="G291" i="11"/>
  <c r="G290" i="11"/>
  <c r="G289" i="11"/>
  <c r="G288" i="11"/>
  <c r="G287" i="11"/>
  <c r="G286" i="11"/>
  <c r="G284" i="11"/>
  <c r="G283" i="11"/>
  <c r="G282" i="11"/>
  <c r="G281" i="11"/>
  <c r="G280" i="11"/>
  <c r="G279" i="11"/>
  <c r="G278" i="11"/>
  <c r="G277" i="11"/>
  <c r="G276" i="11"/>
  <c r="G275" i="11"/>
  <c r="G273" i="11"/>
  <c r="G272" i="11"/>
  <c r="G271" i="11"/>
  <c r="G269" i="11"/>
  <c r="G268" i="11"/>
  <c r="G267" i="11"/>
  <c r="G266" i="11"/>
  <c r="G264" i="11"/>
  <c r="G263" i="11"/>
  <c r="G262" i="11"/>
  <c r="G260" i="11"/>
  <c r="G259" i="11"/>
  <c r="G258" i="11"/>
  <c r="G257" i="11"/>
  <c r="G256" i="11"/>
  <c r="G255" i="11"/>
  <c r="G249" i="11"/>
  <c r="G248" i="11"/>
  <c r="G247" i="11"/>
  <c r="G243" i="11"/>
  <c r="G242" i="11"/>
  <c r="G241" i="11"/>
  <c r="G240" i="11"/>
  <c r="G239" i="11"/>
  <c r="G238" i="11"/>
  <c r="G237" i="11"/>
  <c r="G236" i="11"/>
  <c r="G235" i="11"/>
  <c r="G234" i="11"/>
  <c r="G233" i="11"/>
  <c r="G232" i="11"/>
  <c r="G231" i="11"/>
  <c r="G230" i="11"/>
  <c r="G228" i="11"/>
  <c r="G227" i="11"/>
  <c r="G226" i="11"/>
  <c r="G225" i="11"/>
  <c r="G224" i="11"/>
  <c r="G223" i="11"/>
  <c r="G222" i="11"/>
  <c r="G221" i="11"/>
  <c r="G220" i="11"/>
  <c r="G219" i="11"/>
  <c r="G218" i="11"/>
  <c r="G217" i="11"/>
  <c r="G216" i="11"/>
  <c r="G215" i="11"/>
  <c r="G214" i="11"/>
  <c r="G213" i="11"/>
  <c r="G212" i="11"/>
  <c r="G211" i="11"/>
  <c r="G210" i="11"/>
  <c r="G209" i="11"/>
  <c r="G208" i="11"/>
  <c r="G207" i="11"/>
  <c r="G206" i="11"/>
  <c r="G205" i="11"/>
  <c r="G204" i="11"/>
  <c r="G203" i="11"/>
  <c r="G202" i="11"/>
  <c r="G201" i="11"/>
  <c r="G200" i="11"/>
  <c r="G199" i="11"/>
  <c r="G198" i="11"/>
  <c r="G197" i="11"/>
  <c r="G196" i="11"/>
  <c r="G195" i="11"/>
  <c r="G194" i="11"/>
  <c r="G193" i="11"/>
  <c r="G192" i="11"/>
  <c r="G191" i="11"/>
  <c r="G190" i="11"/>
  <c r="G189" i="11"/>
  <c r="G188" i="11"/>
  <c r="G187" i="11"/>
  <c r="G186" i="11"/>
  <c r="G185" i="11"/>
  <c r="G184" i="11"/>
  <c r="G183" i="11"/>
  <c r="G182" i="11"/>
  <c r="G181" i="11"/>
  <c r="G180" i="11"/>
  <c r="G179" i="11"/>
  <c r="G178" i="11"/>
  <c r="G177" i="11"/>
  <c r="G176" i="11"/>
  <c r="G175" i="11"/>
  <c r="G174" i="11"/>
  <c r="G173" i="11"/>
  <c r="G172" i="11"/>
  <c r="G171" i="11"/>
  <c r="G170" i="11"/>
  <c r="G169" i="11"/>
  <c r="G168" i="11"/>
  <c r="G167" i="11"/>
  <c r="G166" i="11"/>
  <c r="G165" i="11"/>
  <c r="G164" i="11"/>
  <c r="G163" i="11"/>
  <c r="G162" i="11"/>
  <c r="G161" i="11"/>
  <c r="G160" i="11"/>
  <c r="G159" i="11"/>
  <c r="G158" i="11"/>
  <c r="G157" i="11"/>
  <c r="G156" i="11"/>
  <c r="G155" i="11"/>
  <c r="G154" i="11"/>
  <c r="G153" i="11"/>
  <c r="G152" i="11"/>
  <c r="G151" i="11"/>
  <c r="G150" i="11"/>
  <c r="G149" i="11"/>
  <c r="G148" i="11"/>
  <c r="G147" i="11"/>
  <c r="G146" i="11"/>
  <c r="G145" i="11"/>
  <c r="G144" i="11"/>
  <c r="G143" i="11"/>
  <c r="G142" i="11"/>
  <c r="G141" i="11"/>
  <c r="G140" i="11"/>
  <c r="G139" i="11"/>
  <c r="G138" i="11"/>
  <c r="G137" i="11"/>
  <c r="G136" i="11"/>
  <c r="G135" i="11"/>
  <c r="G134" i="11"/>
  <c r="G133" i="11"/>
  <c r="G132" i="11"/>
  <c r="G131" i="11"/>
  <c r="G130" i="11"/>
  <c r="G129" i="11"/>
  <c r="G128" i="11"/>
  <c r="G127" i="11"/>
  <c r="G126" i="11"/>
  <c r="G125" i="11"/>
  <c r="G124" i="11"/>
  <c r="G123" i="11"/>
  <c r="G122" i="11"/>
  <c r="G121" i="11"/>
  <c r="G120" i="11"/>
  <c r="G119" i="11"/>
  <c r="G118" i="11"/>
  <c r="G117" i="11"/>
  <c r="G116" i="11"/>
  <c r="G115" i="11"/>
  <c r="G114" i="11"/>
  <c r="G113" i="11"/>
  <c r="G112" i="11"/>
  <c r="G111" i="11"/>
  <c r="G110" i="11"/>
  <c r="G109" i="11"/>
  <c r="G108" i="11"/>
  <c r="G107" i="11"/>
  <c r="G106" i="11"/>
  <c r="G105" i="11"/>
  <c r="G104" i="11"/>
  <c r="G103" i="11"/>
  <c r="G102" i="11"/>
  <c r="G101" i="11"/>
  <c r="G100" i="11"/>
  <c r="G99" i="11"/>
  <c r="G98" i="11"/>
  <c r="G97" i="11"/>
  <c r="G96" i="11"/>
  <c r="G95" i="11"/>
  <c r="G94" i="11"/>
  <c r="G93" i="11"/>
  <c r="G92" i="11"/>
  <c r="G91" i="11"/>
  <c r="G90" i="11"/>
  <c r="G89" i="11"/>
  <c r="G88" i="11"/>
  <c r="G87" i="11"/>
  <c r="G86" i="11"/>
  <c r="G85" i="11"/>
  <c r="G84" i="11"/>
  <c r="G83" i="11"/>
  <c r="G77" i="11"/>
  <c r="G76" i="11"/>
  <c r="G75" i="11"/>
  <c r="G74" i="11"/>
  <c r="G73" i="11"/>
  <c r="G72" i="11"/>
  <c r="G71" i="11"/>
  <c r="G70" i="11"/>
  <c r="G69" i="11"/>
  <c r="G68" i="11"/>
  <c r="G67" i="11"/>
  <c r="G66" i="11"/>
  <c r="G65" i="11"/>
  <c r="G64" i="11"/>
  <c r="G63" i="11"/>
  <c r="G62" i="11"/>
  <c r="G61" i="11"/>
  <c r="G60" i="11"/>
  <c r="G59" i="11"/>
  <c r="G58" i="11"/>
  <c r="G57" i="11"/>
  <c r="G56" i="11"/>
  <c r="G55" i="11"/>
  <c r="G54" i="11"/>
  <c r="G53" i="11"/>
  <c r="G52" i="11"/>
  <c r="G51" i="11"/>
  <c r="G50" i="11"/>
  <c r="G49" i="11"/>
  <c r="G48" i="11"/>
  <c r="G47" i="11"/>
  <c r="G46" i="11"/>
  <c r="G45" i="11"/>
  <c r="G44" i="11"/>
  <c r="G43" i="11"/>
  <c r="G42" i="11"/>
  <c r="G41" i="11"/>
  <c r="G40" i="11"/>
  <c r="G39" i="11"/>
  <c r="G38" i="11"/>
  <c r="G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123" i="12"/>
  <c r="G1122" i="12"/>
  <c r="G1121" i="12"/>
  <c r="G1120" i="12"/>
  <c r="G1119" i="12"/>
  <c r="G1118" i="12"/>
  <c r="G1117" i="12"/>
  <c r="G1116" i="12"/>
  <c r="G1115" i="12"/>
  <c r="G1114" i="12"/>
  <c r="G1113" i="12"/>
  <c r="G1112" i="12"/>
  <c r="G1111" i="12"/>
  <c r="G1110" i="12"/>
  <c r="G1109" i="12"/>
  <c r="G1108" i="12"/>
  <c r="G1107" i="12"/>
  <c r="G1106" i="12"/>
  <c r="G1105" i="12"/>
  <c r="G1104" i="12"/>
  <c r="G1103" i="12"/>
  <c r="G1102" i="12"/>
  <c r="G1101" i="12"/>
  <c r="G1100" i="12"/>
  <c r="G1099" i="12"/>
  <c r="G1098" i="12"/>
  <c r="G1097" i="12"/>
  <c r="G1096" i="12"/>
  <c r="G1095" i="12"/>
  <c r="G1094" i="12"/>
  <c r="G1093" i="12"/>
  <c r="G1092" i="12"/>
  <c r="G1091" i="12"/>
  <c r="G1090" i="12"/>
  <c r="G1089" i="12"/>
  <c r="G1088" i="12"/>
  <c r="G1087" i="12"/>
  <c r="G1086" i="12"/>
  <c r="G1085" i="12"/>
  <c r="G1084" i="12"/>
  <c r="G1083" i="12"/>
  <c r="G1082" i="12"/>
  <c r="G1081" i="12"/>
  <c r="G1080" i="12"/>
  <c r="G1079" i="12"/>
  <c r="G1078" i="12"/>
  <c r="G1077" i="12"/>
  <c r="G1076" i="12"/>
  <c r="G1075" i="12"/>
  <c r="G1074" i="12"/>
  <c r="G1073" i="12"/>
  <c r="G1072" i="12"/>
  <c r="G1071" i="12"/>
  <c r="G1070" i="12"/>
  <c r="G1069" i="12"/>
  <c r="G1068" i="12"/>
  <c r="G1067" i="12"/>
  <c r="G1066" i="12"/>
  <c r="G1065" i="12"/>
  <c r="G1064" i="12"/>
  <c r="G1063" i="12"/>
  <c r="G1062" i="12"/>
  <c r="G1061" i="12"/>
  <c r="G1060" i="12"/>
  <c r="G1059" i="12"/>
  <c r="G1058" i="12"/>
  <c r="G1057" i="12"/>
  <c r="G1056" i="12"/>
  <c r="G1055" i="12"/>
  <c r="G1054" i="12"/>
  <c r="G1053" i="12"/>
  <c r="G1052" i="12"/>
  <c r="G1051" i="12"/>
  <c r="G1050" i="12"/>
  <c r="G1049" i="12"/>
  <c r="G1048" i="12"/>
  <c r="G1047" i="12"/>
  <c r="G1046" i="12"/>
  <c r="G1045" i="12"/>
  <c r="G1044" i="12"/>
  <c r="G1043" i="12"/>
  <c r="G1042" i="12"/>
  <c r="G1041" i="12"/>
  <c r="G1040" i="12"/>
  <c r="G1039" i="12"/>
  <c r="G1038" i="12"/>
  <c r="G1037" i="12"/>
  <c r="G1036" i="12"/>
  <c r="G1035" i="12"/>
  <c r="G1034" i="12"/>
  <c r="G1033" i="12"/>
  <c r="G1032" i="12"/>
  <c r="G1031" i="12"/>
  <c r="G1030" i="12"/>
  <c r="G1029" i="12"/>
  <c r="G1028" i="12"/>
  <c r="G1027" i="12"/>
  <c r="G1026" i="12"/>
  <c r="G1025" i="12"/>
  <c r="G1024" i="12"/>
  <c r="G1023" i="12"/>
  <c r="G1022" i="12"/>
  <c r="G1021" i="12"/>
  <c r="G1020" i="12"/>
  <c r="G1019" i="12"/>
  <c r="G1018" i="12"/>
  <c r="G1017" i="12"/>
  <c r="G1016" i="12"/>
  <c r="G1015" i="12"/>
  <c r="G1014" i="12"/>
  <c r="G1013" i="12"/>
  <c r="G1012" i="12"/>
  <c r="G1011" i="12"/>
  <c r="G1010" i="12"/>
  <c r="G1009" i="12"/>
  <c r="G1008" i="12"/>
  <c r="G1007" i="12"/>
  <c r="G1006" i="12"/>
  <c r="G1005" i="12"/>
  <c r="G1004" i="12"/>
  <c r="G1003" i="12"/>
  <c r="G1002" i="12"/>
  <c r="G1001" i="12"/>
  <c r="G1000" i="12"/>
  <c r="G999" i="12"/>
  <c r="G998" i="12"/>
  <c r="G997" i="12"/>
  <c r="G996" i="12"/>
  <c r="G995" i="12"/>
  <c r="G994" i="12"/>
  <c r="G993" i="12"/>
  <c r="G992" i="12"/>
  <c r="G991" i="12"/>
  <c r="G990" i="12"/>
  <c r="G989" i="12"/>
  <c r="G988" i="12"/>
  <c r="G987" i="12"/>
  <c r="G984" i="12"/>
  <c r="G983" i="12"/>
  <c r="G981" i="12"/>
  <c r="G980" i="12"/>
  <c r="G979" i="12"/>
  <c r="G978" i="12"/>
  <c r="G976" i="12"/>
  <c r="G975" i="12"/>
  <c r="G974" i="12"/>
  <c r="G973" i="12"/>
  <c r="G972" i="12"/>
  <c r="G971" i="12"/>
  <c r="G970" i="12"/>
  <c r="G969" i="12"/>
  <c r="G968" i="12"/>
  <c r="G967" i="12"/>
  <c r="G966" i="12"/>
  <c r="G965" i="12"/>
  <c r="G964" i="12"/>
  <c r="G963" i="12"/>
  <c r="G962" i="12"/>
  <c r="G961" i="12"/>
  <c r="G960" i="12"/>
  <c r="G959" i="12"/>
  <c r="G958" i="12"/>
  <c r="G957" i="12"/>
  <c r="G956" i="12"/>
  <c r="G955" i="12"/>
  <c r="G954" i="12"/>
  <c r="G953" i="12"/>
  <c r="G952" i="12"/>
  <c r="G951" i="12"/>
  <c r="G950" i="12"/>
  <c r="G949" i="12"/>
  <c r="G948" i="12"/>
  <c r="G947" i="12"/>
  <c r="G946" i="12"/>
  <c r="G945" i="12"/>
  <c r="G944" i="12"/>
  <c r="G943" i="12"/>
  <c r="G942" i="12"/>
  <c r="G941" i="12"/>
  <c r="G940" i="12"/>
  <c r="G939" i="12"/>
  <c r="G938" i="12"/>
  <c r="G937" i="12"/>
  <c r="G936" i="12"/>
  <c r="G935" i="12"/>
  <c r="G934" i="12"/>
  <c r="G933" i="12"/>
  <c r="G932" i="12"/>
  <c r="G931" i="12"/>
  <c r="G930" i="12"/>
  <c r="G929" i="12"/>
  <c r="G928" i="12"/>
  <c r="G927" i="12"/>
  <c r="G926" i="12"/>
  <c r="G925" i="12"/>
  <c r="G924" i="12"/>
  <c r="G923" i="12"/>
  <c r="G922" i="12"/>
  <c r="G921" i="12"/>
  <c r="G920" i="12"/>
  <c r="G919" i="12"/>
  <c r="G918" i="12"/>
  <c r="G917" i="12"/>
  <c r="G916" i="12"/>
  <c r="G915" i="12"/>
  <c r="G914" i="12"/>
  <c r="G913" i="12"/>
  <c r="G912" i="12"/>
  <c r="G911" i="12"/>
  <c r="G910" i="12"/>
  <c r="G909" i="12"/>
  <c r="G908" i="12"/>
  <c r="G907" i="12"/>
  <c r="G906" i="12"/>
  <c r="G905" i="12"/>
  <c r="G904" i="12"/>
  <c r="G903" i="12"/>
  <c r="G902" i="12"/>
  <c r="G901" i="12"/>
  <c r="G900" i="12"/>
  <c r="G899" i="12"/>
  <c r="G898" i="12"/>
  <c r="G897" i="12"/>
  <c r="G896" i="12"/>
  <c r="G895" i="12"/>
  <c r="G894" i="12"/>
  <c r="G893" i="12"/>
  <c r="G892" i="12"/>
  <c r="G891" i="12"/>
  <c r="G890" i="12"/>
  <c r="G889" i="12"/>
  <c r="G888" i="12"/>
  <c r="G887" i="12"/>
  <c r="G886" i="12"/>
  <c r="G885" i="12"/>
  <c r="G884" i="12"/>
  <c r="G883" i="12"/>
  <c r="G882" i="12"/>
  <c r="G881" i="12"/>
  <c r="G880" i="12"/>
  <c r="G879" i="12"/>
  <c r="G878" i="12"/>
  <c r="G877" i="12"/>
  <c r="G876" i="12"/>
  <c r="G875" i="12"/>
  <c r="G874" i="12"/>
  <c r="G873" i="12"/>
  <c r="G872" i="12"/>
  <c r="G871" i="12"/>
  <c r="G870" i="12"/>
  <c r="G869" i="12"/>
  <c r="G868" i="12"/>
  <c r="G867" i="12"/>
  <c r="G866" i="12"/>
  <c r="G865" i="12"/>
  <c r="G864" i="12"/>
  <c r="G863" i="12"/>
  <c r="G862" i="12"/>
  <c r="G861" i="12"/>
  <c r="G860" i="12"/>
  <c r="G859" i="12"/>
  <c r="G858" i="12"/>
  <c r="G857" i="12"/>
  <c r="G856" i="12"/>
  <c r="G855" i="12"/>
  <c r="G854" i="12"/>
  <c r="G853" i="12"/>
  <c r="G852" i="12"/>
  <c r="G851" i="12"/>
  <c r="G850" i="12"/>
  <c r="G849" i="12"/>
  <c r="G848" i="12"/>
  <c r="G847" i="12"/>
  <c r="G846" i="12"/>
  <c r="G845" i="12"/>
  <c r="G844" i="12"/>
  <c r="G843" i="12"/>
  <c r="G842" i="12"/>
  <c r="G841" i="12"/>
  <c r="G840" i="12"/>
  <c r="G839" i="12"/>
  <c r="G838" i="12"/>
  <c r="G837" i="12"/>
  <c r="G836" i="12"/>
  <c r="G835" i="12"/>
  <c r="G834" i="12"/>
  <c r="G833" i="12"/>
  <c r="G832" i="12"/>
  <c r="G831" i="12"/>
  <c r="G830" i="12"/>
  <c r="G829" i="12"/>
  <c r="G828" i="12"/>
  <c r="G827" i="12"/>
  <c r="G826" i="12"/>
  <c r="G825" i="12"/>
  <c r="G824" i="12"/>
  <c r="G823" i="12"/>
  <c r="G822" i="12"/>
  <c r="G821" i="12"/>
  <c r="G820" i="12"/>
  <c r="G819" i="12"/>
  <c r="G818" i="12"/>
  <c r="G817" i="12"/>
  <c r="G816" i="12"/>
  <c r="G815" i="12"/>
  <c r="G814" i="12"/>
  <c r="G813" i="12"/>
  <c r="G812" i="12"/>
  <c r="G811" i="12"/>
  <c r="G810" i="12"/>
  <c r="G809" i="12"/>
  <c r="G808" i="12"/>
  <c r="G805" i="12"/>
  <c r="G804" i="12"/>
  <c r="G802" i="12"/>
  <c r="G801" i="12"/>
  <c r="G800" i="12"/>
  <c r="G799" i="12"/>
  <c r="G798" i="12"/>
  <c r="G797" i="12"/>
  <c r="G796" i="12"/>
  <c r="G795" i="12"/>
  <c r="G794" i="12"/>
  <c r="G793" i="12"/>
  <c r="G792" i="12"/>
  <c r="G791" i="12"/>
  <c r="G790" i="12"/>
  <c r="G789" i="12"/>
  <c r="G788" i="12"/>
  <c r="G787" i="12"/>
  <c r="G786" i="12"/>
  <c r="G785" i="12"/>
  <c r="G784" i="12"/>
  <c r="G783" i="12"/>
  <c r="G782" i="12"/>
  <c r="G781" i="12"/>
  <c r="G780" i="12"/>
  <c r="G779" i="12"/>
  <c r="G778" i="12"/>
  <c r="G777" i="12"/>
  <c r="G776" i="12"/>
  <c r="G775" i="12"/>
  <c r="G774" i="12"/>
  <c r="G773" i="12"/>
  <c r="G772" i="12"/>
  <c r="G771" i="12"/>
  <c r="G770" i="12"/>
  <c r="G769" i="12"/>
  <c r="G768" i="12"/>
  <c r="G767" i="12"/>
  <c r="G766" i="12"/>
  <c r="G765" i="12"/>
  <c r="G764" i="12"/>
  <c r="G763" i="12"/>
  <c r="G762" i="12"/>
  <c r="G761" i="12"/>
  <c r="G760" i="12"/>
  <c r="G759" i="12"/>
  <c r="G758" i="12"/>
  <c r="G757" i="12"/>
  <c r="G756" i="12"/>
  <c r="G755" i="12"/>
  <c r="G754" i="12"/>
  <c r="G753" i="12"/>
  <c r="G752" i="12"/>
  <c r="G751" i="12"/>
  <c r="G750" i="12"/>
  <c r="G749" i="12"/>
  <c r="G748" i="12"/>
  <c r="G747" i="12"/>
  <c r="G746" i="12"/>
  <c r="G745" i="12"/>
  <c r="G744" i="12"/>
  <c r="G743" i="12"/>
  <c r="G742" i="12"/>
  <c r="G741" i="12"/>
  <c r="G740" i="12"/>
  <c r="G739" i="12"/>
  <c r="G738" i="12"/>
  <c r="G737" i="12"/>
  <c r="G736" i="12"/>
  <c r="G735" i="12"/>
  <c r="G734" i="12"/>
  <c r="G733" i="12"/>
  <c r="G732" i="12"/>
  <c r="G731" i="12"/>
  <c r="G730" i="12"/>
  <c r="G729" i="12"/>
  <c r="G728" i="12"/>
  <c r="G727" i="12"/>
  <c r="G726" i="12"/>
  <c r="G725" i="12"/>
  <c r="G724" i="12"/>
  <c r="G723" i="12"/>
  <c r="G722" i="12"/>
  <c r="G721" i="12"/>
  <c r="G720" i="12"/>
  <c r="G719" i="12"/>
  <c r="G718" i="12"/>
  <c r="G717" i="12"/>
  <c r="G716" i="12"/>
  <c r="G715" i="12"/>
  <c r="G714" i="12"/>
  <c r="G713" i="12"/>
  <c r="G712" i="12"/>
  <c r="G711" i="12"/>
  <c r="G710" i="12"/>
  <c r="G709" i="12"/>
  <c r="G708" i="12"/>
  <c r="G707" i="12"/>
  <c r="G706" i="12"/>
  <c r="G705" i="12"/>
  <c r="G703" i="12"/>
  <c r="G702" i="12"/>
  <c r="G701" i="12"/>
  <c r="G700" i="12"/>
  <c r="G698" i="12"/>
  <c r="G697" i="12"/>
  <c r="G696" i="12"/>
  <c r="G694" i="12"/>
  <c r="G693" i="12"/>
  <c r="G692" i="12"/>
  <c r="G691" i="12"/>
  <c r="G690" i="12"/>
  <c r="G689" i="12"/>
  <c r="G688" i="12"/>
  <c r="G687" i="12"/>
  <c r="G686" i="12"/>
  <c r="G685" i="12"/>
  <c r="G672" i="12"/>
  <c r="G671" i="12"/>
  <c r="G670" i="12"/>
  <c r="G669" i="12"/>
  <c r="G668" i="12"/>
  <c r="G667" i="12"/>
  <c r="G666" i="12"/>
  <c r="G665" i="12"/>
  <c r="G664" i="12"/>
  <c r="G663" i="12"/>
  <c r="G662" i="12"/>
  <c r="G661" i="12"/>
  <c r="G660" i="12"/>
  <c r="G659" i="12"/>
  <c r="G658" i="12"/>
  <c r="G657" i="12"/>
  <c r="G656" i="12"/>
  <c r="G655" i="12"/>
  <c r="G654" i="12"/>
  <c r="G653" i="12"/>
  <c r="G652" i="12"/>
  <c r="G651" i="12"/>
  <c r="G650" i="12"/>
  <c r="G649" i="12"/>
  <c r="G648" i="12"/>
  <c r="G647" i="12"/>
  <c r="G646" i="12"/>
  <c r="G645" i="12"/>
  <c r="G644" i="12"/>
  <c r="G643" i="12"/>
  <c r="G642" i="12"/>
  <c r="G641" i="12"/>
  <c r="G640" i="12"/>
  <c r="G639" i="12"/>
  <c r="G638" i="12"/>
  <c r="G637" i="12"/>
  <c r="G636" i="12"/>
  <c r="G635" i="12"/>
  <c r="G634" i="12"/>
  <c r="G633" i="12"/>
  <c r="G632" i="12"/>
  <c r="G631" i="12"/>
  <c r="G630" i="12"/>
  <c r="G629" i="12"/>
  <c r="G628" i="12"/>
  <c r="G627" i="12"/>
  <c r="G626" i="12"/>
  <c r="G625" i="12"/>
  <c r="G624" i="12"/>
  <c r="G623" i="12"/>
  <c r="G622" i="12"/>
  <c r="G621" i="12"/>
  <c r="G620" i="12"/>
  <c r="G619" i="12"/>
  <c r="G618" i="12"/>
  <c r="G617" i="12"/>
  <c r="G616" i="12"/>
  <c r="G615" i="12"/>
  <c r="G614" i="12"/>
  <c r="G613" i="12"/>
  <c r="G612" i="12"/>
  <c r="G611" i="12"/>
  <c r="G610" i="12"/>
  <c r="G609" i="12"/>
  <c r="G608" i="12"/>
  <c r="G607" i="12"/>
  <c r="G606" i="12"/>
  <c r="G605" i="12"/>
  <c r="G604" i="12"/>
  <c r="G603" i="12"/>
  <c r="G602" i="12"/>
  <c r="G601" i="12"/>
  <c r="G600" i="12"/>
  <c r="G599" i="12"/>
  <c r="G598" i="12"/>
  <c r="G597" i="12"/>
  <c r="G596" i="12"/>
  <c r="G595" i="12"/>
  <c r="G594" i="12"/>
  <c r="G593" i="12"/>
  <c r="G592" i="12"/>
  <c r="G591" i="12"/>
  <c r="G590" i="12"/>
  <c r="G589" i="12"/>
  <c r="G588" i="12"/>
  <c r="G587" i="12"/>
  <c r="G586" i="12"/>
  <c r="G585" i="12"/>
  <c r="G584" i="12"/>
  <c r="G583" i="12"/>
  <c r="G582" i="12"/>
  <c r="G581" i="12"/>
  <c r="G580" i="12"/>
  <c r="G579" i="12"/>
  <c r="G578" i="12"/>
  <c r="G577" i="12"/>
  <c r="G576" i="12"/>
  <c r="G575" i="12"/>
  <c r="G574" i="12"/>
  <c r="G573" i="12"/>
  <c r="G572" i="12"/>
  <c r="G571" i="12"/>
  <c r="G570" i="12"/>
  <c r="G569" i="12"/>
  <c r="G568" i="12"/>
  <c r="G567" i="12"/>
  <c r="G566" i="12"/>
  <c r="G565" i="12"/>
  <c r="G564" i="12"/>
  <c r="G563" i="12"/>
  <c r="G562" i="12"/>
  <c r="G561" i="12"/>
  <c r="G560" i="12"/>
  <c r="G559" i="12"/>
  <c r="G558" i="12"/>
  <c r="G557" i="12"/>
  <c r="G556" i="12"/>
  <c r="G555" i="12"/>
  <c r="G554" i="12"/>
  <c r="G553" i="12"/>
  <c r="G552" i="12"/>
  <c r="G551" i="12"/>
  <c r="G550" i="12"/>
  <c r="G549" i="12"/>
  <c r="G548" i="12"/>
  <c r="G547" i="12"/>
  <c r="G546" i="12"/>
  <c r="G545" i="12"/>
  <c r="G544" i="12"/>
  <c r="G543" i="12"/>
  <c r="G542" i="12"/>
  <c r="G541" i="12"/>
  <c r="G540" i="12"/>
  <c r="G539" i="12"/>
  <c r="G538" i="12"/>
  <c r="G537" i="12"/>
  <c r="G536" i="12"/>
  <c r="G535" i="12"/>
  <c r="G534" i="12"/>
  <c r="G533" i="12"/>
  <c r="G532" i="12"/>
  <c r="G531" i="12"/>
  <c r="G530" i="12"/>
  <c r="G529" i="12"/>
  <c r="G528" i="12"/>
  <c r="G527" i="12"/>
  <c r="G526" i="12"/>
  <c r="G525" i="12"/>
  <c r="G524" i="12"/>
  <c r="G523" i="12"/>
  <c r="G522" i="12"/>
  <c r="G521" i="12"/>
  <c r="G520" i="12"/>
  <c r="G519" i="12"/>
  <c r="G518" i="12"/>
  <c r="G517" i="12"/>
  <c r="G516" i="12"/>
  <c r="G515" i="12"/>
  <c r="G514" i="12"/>
  <c r="G513" i="12"/>
  <c r="G512" i="12"/>
  <c r="G511" i="12"/>
  <c r="G510" i="12"/>
  <c r="G509" i="12"/>
  <c r="G508" i="12"/>
  <c r="G507" i="12"/>
  <c r="G506" i="12"/>
  <c r="G505" i="12"/>
  <c r="G504" i="12"/>
  <c r="G503" i="12"/>
  <c r="G502" i="12"/>
  <c r="G501" i="12"/>
  <c r="G500" i="12"/>
  <c r="G499" i="12"/>
  <c r="G498" i="12"/>
  <c r="G497" i="12"/>
  <c r="G496" i="12"/>
  <c r="G495" i="12"/>
  <c r="G494" i="12"/>
  <c r="G493" i="12"/>
  <c r="G492" i="12"/>
  <c r="G491" i="12"/>
  <c r="G490" i="12"/>
  <c r="G489" i="12"/>
  <c r="G488" i="12"/>
  <c r="G487" i="12"/>
  <c r="G486" i="12"/>
  <c r="G485" i="12"/>
  <c r="G484" i="12"/>
  <c r="G483" i="12"/>
  <c r="G482" i="12"/>
  <c r="G481" i="12"/>
  <c r="G480" i="12"/>
  <c r="G479" i="12"/>
  <c r="G478" i="12"/>
  <c r="G477" i="12"/>
  <c r="G476" i="12"/>
  <c r="G475" i="12"/>
  <c r="G474" i="12"/>
  <c r="G473" i="12"/>
  <c r="G472" i="12"/>
  <c r="G471" i="12"/>
  <c r="G470" i="12"/>
  <c r="G469" i="12"/>
  <c r="G468" i="12"/>
  <c r="G467" i="12"/>
  <c r="G466" i="12"/>
  <c r="G465" i="12"/>
  <c r="G464" i="12"/>
  <c r="G463" i="12"/>
  <c r="G462" i="12"/>
  <c r="G461" i="12"/>
  <c r="G460" i="12"/>
  <c r="G459" i="12"/>
  <c r="G458" i="12"/>
  <c r="G457" i="12"/>
  <c r="G456" i="12"/>
  <c r="G455" i="12"/>
  <c r="G454" i="12"/>
  <c r="G453" i="12"/>
  <c r="G452" i="12"/>
  <c r="G451" i="12"/>
  <c r="G450" i="12"/>
  <c r="G449" i="12"/>
  <c r="G448" i="12"/>
  <c r="G447" i="12"/>
  <c r="G446" i="12"/>
  <c r="G445" i="12"/>
  <c r="G444" i="12"/>
  <c r="G443" i="12"/>
  <c r="G442" i="12"/>
  <c r="G441" i="12"/>
  <c r="G440" i="12"/>
  <c r="G439" i="12"/>
  <c r="G438" i="12"/>
  <c r="G437" i="12"/>
  <c r="G436" i="12"/>
  <c r="G435" i="12"/>
  <c r="G434" i="12"/>
  <c r="G433" i="12"/>
  <c r="G432" i="12"/>
  <c r="G431" i="12"/>
  <c r="G430" i="12"/>
  <c r="G429" i="12"/>
  <c r="G428" i="12"/>
  <c r="G427" i="12"/>
  <c r="G426" i="12"/>
  <c r="G425" i="12"/>
  <c r="G424" i="12"/>
  <c r="G423" i="12"/>
  <c r="G422" i="12"/>
  <c r="G421" i="12"/>
  <c r="G420" i="12"/>
  <c r="G419" i="12"/>
  <c r="G418" i="12"/>
  <c r="G417" i="12"/>
  <c r="G416" i="12"/>
  <c r="G415" i="12"/>
  <c r="G414" i="12"/>
  <c r="G413" i="12"/>
  <c r="G412" i="12"/>
  <c r="G411" i="12"/>
  <c r="G410" i="12"/>
  <c r="G409" i="12"/>
  <c r="G408" i="12"/>
  <c r="G407" i="12"/>
  <c r="G406" i="12"/>
  <c r="G405" i="12"/>
  <c r="G404" i="12"/>
  <c r="G403" i="12"/>
  <c r="G402" i="12"/>
  <c r="G401" i="12"/>
  <c r="G400" i="12"/>
  <c r="G399" i="12"/>
  <c r="G398" i="12"/>
  <c r="G397" i="12"/>
  <c r="G396" i="12"/>
  <c r="G395" i="12"/>
  <c r="G394" i="12"/>
  <c r="G393" i="12"/>
  <c r="G392" i="12"/>
  <c r="G391" i="12"/>
  <c r="G390" i="12"/>
  <c r="G389" i="12"/>
  <c r="G388" i="12"/>
  <c r="G387" i="12"/>
  <c r="G386" i="12"/>
  <c r="G385" i="12"/>
  <c r="G384" i="12"/>
  <c r="G383" i="12"/>
  <c r="G382" i="12"/>
  <c r="G381" i="12"/>
  <c r="G380" i="12"/>
  <c r="G379" i="12"/>
  <c r="G378" i="12"/>
  <c r="G377" i="12"/>
  <c r="G376" i="12"/>
  <c r="G375" i="12"/>
  <c r="G374" i="12"/>
  <c r="G373" i="12"/>
  <c r="G372" i="12"/>
  <c r="G371" i="12"/>
  <c r="G370" i="12"/>
  <c r="G369" i="12"/>
  <c r="G368" i="12"/>
  <c r="G367" i="12"/>
  <c r="G366" i="12"/>
  <c r="G365" i="12"/>
  <c r="G364" i="12"/>
  <c r="G363" i="12"/>
  <c r="G362" i="12"/>
  <c r="G361" i="12"/>
  <c r="G360" i="12"/>
  <c r="G359" i="12"/>
  <c r="G358" i="12"/>
  <c r="G357" i="12"/>
  <c r="G356" i="12"/>
  <c r="G355" i="12"/>
  <c r="G354" i="12"/>
  <c r="G353" i="12"/>
  <c r="G352" i="12"/>
  <c r="G351" i="12"/>
  <c r="G350" i="12"/>
  <c r="G349" i="12"/>
  <c r="G348" i="12"/>
  <c r="G347" i="12"/>
  <c r="G346" i="12"/>
  <c r="G345" i="12"/>
  <c r="G344" i="12"/>
  <c r="G343" i="12"/>
  <c r="G342" i="12"/>
  <c r="G341" i="12"/>
  <c r="G340" i="12"/>
  <c r="G339" i="12"/>
  <c r="G338" i="12"/>
  <c r="G337" i="12"/>
  <c r="G336" i="12"/>
  <c r="G335" i="12"/>
  <c r="G334" i="12"/>
  <c r="G333" i="12"/>
  <c r="G33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4" i="12"/>
  <c r="G283" i="12"/>
  <c r="G282" i="12"/>
  <c r="G281" i="12"/>
  <c r="G280" i="12"/>
  <c r="G279" i="12"/>
  <c r="G278" i="12"/>
  <c r="G277" i="12"/>
  <c r="G276" i="12"/>
  <c r="G275" i="12"/>
  <c r="G273" i="12"/>
  <c r="G272" i="12"/>
  <c r="G271" i="12"/>
  <c r="G269" i="12"/>
  <c r="G268" i="12"/>
  <c r="G267" i="12"/>
  <c r="G266" i="12"/>
  <c r="G264" i="12"/>
  <c r="G263" i="12"/>
  <c r="G262" i="12"/>
  <c r="G260" i="12"/>
  <c r="G259" i="12"/>
  <c r="G258" i="12"/>
  <c r="G257" i="12"/>
  <c r="G256" i="12"/>
  <c r="G255" i="12"/>
  <c r="G249" i="12"/>
  <c r="G248" i="12"/>
  <c r="G247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G171" i="12"/>
  <c r="G170" i="12"/>
  <c r="G169" i="12"/>
  <c r="G168" i="12"/>
  <c r="G167" i="12"/>
  <c r="G166" i="12"/>
  <c r="G165" i="12"/>
  <c r="G164" i="12"/>
  <c r="G163" i="12"/>
  <c r="G162" i="12"/>
  <c r="G161" i="12"/>
  <c r="G160" i="12"/>
  <c r="G159" i="12"/>
  <c r="G158" i="12"/>
  <c r="G157" i="12"/>
  <c r="G156" i="12"/>
  <c r="G155" i="12"/>
  <c r="G154" i="12"/>
  <c r="G153" i="12"/>
  <c r="G152" i="12"/>
  <c r="G151" i="12"/>
  <c r="G150" i="12"/>
  <c r="G149" i="12"/>
  <c r="G148" i="12"/>
  <c r="G147" i="12"/>
  <c r="G146" i="12"/>
  <c r="G145" i="12"/>
  <c r="G144" i="12"/>
  <c r="G143" i="12"/>
  <c r="G142" i="12"/>
  <c r="G141" i="12"/>
  <c r="G140" i="12"/>
  <c r="G139" i="12"/>
  <c r="G138" i="12"/>
  <c r="G137" i="12"/>
  <c r="G136" i="12"/>
  <c r="G135" i="12"/>
  <c r="G134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G119" i="12"/>
  <c r="G118" i="12"/>
  <c r="G117" i="12"/>
  <c r="G116" i="12"/>
  <c r="G115" i="12"/>
  <c r="G114" i="12"/>
  <c r="G113" i="12"/>
  <c r="G112" i="12"/>
  <c r="G111" i="12"/>
  <c r="G110" i="12"/>
  <c r="G109" i="12"/>
  <c r="G108" i="12"/>
  <c r="G107" i="12"/>
  <c r="G106" i="12"/>
  <c r="G105" i="12"/>
  <c r="G104" i="12"/>
  <c r="G103" i="12"/>
  <c r="G102" i="12"/>
  <c r="G101" i="12"/>
  <c r="G100" i="12"/>
  <c r="G99" i="12"/>
  <c r="G98" i="12"/>
  <c r="G97" i="12"/>
  <c r="G96" i="12"/>
  <c r="G95" i="12"/>
  <c r="G94" i="12"/>
  <c r="G93" i="12"/>
  <c r="G92" i="12"/>
  <c r="G91" i="12"/>
  <c r="G90" i="12"/>
  <c r="G89" i="12"/>
  <c r="G88" i="12"/>
  <c r="G87" i="12"/>
  <c r="G86" i="12"/>
  <c r="G85" i="12"/>
  <c r="G84" i="12"/>
  <c r="G83" i="12"/>
  <c r="G77" i="12"/>
  <c r="G76" i="12"/>
  <c r="G75" i="12"/>
  <c r="G74" i="12"/>
  <c r="G73" i="12"/>
  <c r="G72" i="12"/>
  <c r="G71" i="12"/>
  <c r="G70" i="12"/>
  <c r="G69" i="12"/>
  <c r="G68" i="12"/>
  <c r="G67" i="12"/>
  <c r="G66" i="12"/>
  <c r="G65" i="12"/>
  <c r="G64" i="12"/>
  <c r="G63" i="12"/>
  <c r="G62" i="12"/>
  <c r="G61" i="12"/>
  <c r="G60" i="12"/>
  <c r="G59" i="12"/>
  <c r="G58" i="12"/>
  <c r="G57" i="12"/>
  <c r="G56" i="12"/>
  <c r="G55" i="12"/>
  <c r="G54" i="12"/>
  <c r="G53" i="12"/>
  <c r="G52" i="12"/>
  <c r="G51" i="12"/>
  <c r="G50" i="12"/>
  <c r="G49" i="12"/>
  <c r="G48" i="12"/>
  <c r="G47" i="12"/>
  <c r="G46" i="12"/>
  <c r="G45" i="12"/>
  <c r="G44" i="12"/>
  <c r="G43" i="12"/>
  <c r="G42" i="12"/>
  <c r="G41" i="12"/>
  <c r="G40" i="12"/>
  <c r="G39" i="12"/>
  <c r="G38" i="12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123" i="13"/>
  <c r="G1122" i="13"/>
  <c r="G1121" i="13"/>
  <c r="G1120" i="13"/>
  <c r="G1119" i="13"/>
  <c r="G1118" i="13"/>
  <c r="G1117" i="13"/>
  <c r="G1116" i="13"/>
  <c r="G1115" i="13"/>
  <c r="G1114" i="13"/>
  <c r="G1113" i="13"/>
  <c r="G1112" i="13"/>
  <c r="G1111" i="13"/>
  <c r="G1110" i="13"/>
  <c r="G1109" i="13"/>
  <c r="G1108" i="13"/>
  <c r="G1107" i="13"/>
  <c r="G1106" i="13"/>
  <c r="G1105" i="13"/>
  <c r="G1104" i="13"/>
  <c r="G1103" i="13"/>
  <c r="G1102" i="13"/>
  <c r="G1101" i="13"/>
  <c r="G1100" i="13"/>
  <c r="G1099" i="13"/>
  <c r="G1098" i="13"/>
  <c r="G1097" i="13"/>
  <c r="G1096" i="13"/>
  <c r="G1095" i="13"/>
  <c r="G1094" i="13"/>
  <c r="G1093" i="13"/>
  <c r="G1092" i="13"/>
  <c r="G1091" i="13"/>
  <c r="G1090" i="13"/>
  <c r="G1089" i="13"/>
  <c r="G1088" i="13"/>
  <c r="G1087" i="13"/>
  <c r="G1086" i="13"/>
  <c r="G1085" i="13"/>
  <c r="G1084" i="13"/>
  <c r="G1083" i="13"/>
  <c r="G1082" i="13"/>
  <c r="G1081" i="13"/>
  <c r="G1080" i="13"/>
  <c r="G1079" i="13"/>
  <c r="G1078" i="13"/>
  <c r="G1077" i="13"/>
  <c r="G1076" i="13"/>
  <c r="G1075" i="13"/>
  <c r="G1074" i="13"/>
  <c r="G1073" i="13"/>
  <c r="G1072" i="13"/>
  <c r="G1071" i="13"/>
  <c r="G1070" i="13"/>
  <c r="G1069" i="13"/>
  <c r="G1068" i="13"/>
  <c r="G1067" i="13"/>
  <c r="G1066" i="13"/>
  <c r="G1065" i="13"/>
  <c r="G1064" i="13"/>
  <c r="G1063" i="13"/>
  <c r="G1062" i="13"/>
  <c r="G1061" i="13"/>
  <c r="G1060" i="13"/>
  <c r="G1059" i="13"/>
  <c r="G1058" i="13"/>
  <c r="G1057" i="13"/>
  <c r="G1056" i="13"/>
  <c r="G1055" i="13"/>
  <c r="G1054" i="13"/>
  <c r="G1053" i="13"/>
  <c r="G1052" i="13"/>
  <c r="G1051" i="13"/>
  <c r="G1050" i="13"/>
  <c r="G1049" i="13"/>
  <c r="G1048" i="13"/>
  <c r="G1047" i="13"/>
  <c r="G1046" i="13"/>
  <c r="G1045" i="13"/>
  <c r="G1044" i="13"/>
  <c r="G1043" i="13"/>
  <c r="G1042" i="13"/>
  <c r="G1041" i="13"/>
  <c r="G1040" i="13"/>
  <c r="G1039" i="13"/>
  <c r="G1038" i="13"/>
  <c r="G1037" i="13"/>
  <c r="G1036" i="13"/>
  <c r="G1035" i="13"/>
  <c r="G1034" i="13"/>
  <c r="G1033" i="13"/>
  <c r="G1032" i="13"/>
  <c r="G1031" i="13"/>
  <c r="G1030" i="13"/>
  <c r="G1029" i="13"/>
  <c r="G1028" i="13"/>
  <c r="G1027" i="13"/>
  <c r="G1026" i="13"/>
  <c r="G1025" i="13"/>
  <c r="G1024" i="13"/>
  <c r="G1023" i="13"/>
  <c r="G1022" i="13"/>
  <c r="G1021" i="13"/>
  <c r="G1020" i="13"/>
  <c r="G1019" i="13"/>
  <c r="G1018" i="13"/>
  <c r="G1017" i="13"/>
  <c r="G1016" i="13"/>
  <c r="G1015" i="13"/>
  <c r="G1014" i="13"/>
  <c r="G1013" i="13"/>
  <c r="G1012" i="13"/>
  <c r="G1011" i="13"/>
  <c r="G1010" i="13"/>
  <c r="G1009" i="13"/>
  <c r="G1008" i="13"/>
  <c r="G1007" i="13"/>
  <c r="G1006" i="13"/>
  <c r="G1005" i="13"/>
  <c r="G1004" i="13"/>
  <c r="G1003" i="13"/>
  <c r="G1002" i="13"/>
  <c r="G1001" i="13"/>
  <c r="G1000" i="13"/>
  <c r="G999" i="13"/>
  <c r="G998" i="13"/>
  <c r="G997" i="13"/>
  <c r="G996" i="13"/>
  <c r="G995" i="13"/>
  <c r="G994" i="13"/>
  <c r="G993" i="13"/>
  <c r="G992" i="13"/>
  <c r="G991" i="13"/>
  <c r="G990" i="13"/>
  <c r="G989" i="13"/>
  <c r="G988" i="13"/>
  <c r="G987" i="13"/>
  <c r="G984" i="13"/>
  <c r="G983" i="13"/>
  <c r="G981" i="13"/>
  <c r="G980" i="13"/>
  <c r="G979" i="13"/>
  <c r="G978" i="13"/>
  <c r="G976" i="13"/>
  <c r="G975" i="13"/>
  <c r="G974" i="13"/>
  <c r="G973" i="13"/>
  <c r="G972" i="13"/>
  <c r="G971" i="13"/>
  <c r="G970" i="13"/>
  <c r="G969" i="13"/>
  <c r="G968" i="13"/>
  <c r="G967" i="13"/>
  <c r="G966" i="13"/>
  <c r="G965" i="13"/>
  <c r="G964" i="13"/>
  <c r="G963" i="13"/>
  <c r="G962" i="13"/>
  <c r="G961" i="13"/>
  <c r="G960" i="13"/>
  <c r="G959" i="13"/>
  <c r="G958" i="13"/>
  <c r="G957" i="13"/>
  <c r="G956" i="13"/>
  <c r="G955" i="13"/>
  <c r="G954" i="13"/>
  <c r="G953" i="13"/>
  <c r="G952" i="13"/>
  <c r="G951" i="13"/>
  <c r="G950" i="13"/>
  <c r="G949" i="13"/>
  <c r="G948" i="13"/>
  <c r="G947" i="13"/>
  <c r="G946" i="13"/>
  <c r="G945" i="13"/>
  <c r="G944" i="13"/>
  <c r="G943" i="13"/>
  <c r="G942" i="13"/>
  <c r="G941" i="13"/>
  <c r="G940" i="13"/>
  <c r="G939" i="13"/>
  <c r="G938" i="13"/>
  <c r="G937" i="13"/>
  <c r="G936" i="13"/>
  <c r="G935" i="13"/>
  <c r="G934" i="13"/>
  <c r="G933" i="13"/>
  <c r="G932" i="13"/>
  <c r="G931" i="13"/>
  <c r="G930" i="13"/>
  <c r="G929" i="13"/>
  <c r="G928" i="13"/>
  <c r="G927" i="13"/>
  <c r="G926" i="13"/>
  <c r="G925" i="13"/>
  <c r="G924" i="13"/>
  <c r="G923" i="13"/>
  <c r="G922" i="13"/>
  <c r="G921" i="13"/>
  <c r="G920" i="13"/>
  <c r="G919" i="13"/>
  <c r="G918" i="13"/>
  <c r="G917" i="13"/>
  <c r="G916" i="13"/>
  <c r="G915" i="13"/>
  <c r="G914" i="13"/>
  <c r="G913" i="13"/>
  <c r="G912" i="13"/>
  <c r="G911" i="13"/>
  <c r="G910" i="13"/>
  <c r="G909" i="13"/>
  <c r="G908" i="13"/>
  <c r="G907" i="13"/>
  <c r="G906" i="13"/>
  <c r="G905" i="13"/>
  <c r="G904" i="13"/>
  <c r="G903" i="13"/>
  <c r="G902" i="13"/>
  <c r="G901" i="13"/>
  <c r="G900" i="13"/>
  <c r="G899" i="13"/>
  <c r="G898" i="13"/>
  <c r="G897" i="13"/>
  <c r="G896" i="13"/>
  <c r="G895" i="13"/>
  <c r="G894" i="13"/>
  <c r="G893" i="13"/>
  <c r="G892" i="13"/>
  <c r="G891" i="13"/>
  <c r="G890" i="13"/>
  <c r="G889" i="13"/>
  <c r="G888" i="13"/>
  <c r="G887" i="13"/>
  <c r="G886" i="13"/>
  <c r="G885" i="13"/>
  <c r="G884" i="13"/>
  <c r="G883" i="13"/>
  <c r="G882" i="13"/>
  <c r="G881" i="13"/>
  <c r="G880" i="13"/>
  <c r="G879" i="13"/>
  <c r="G878" i="13"/>
  <c r="G877" i="13"/>
  <c r="G876" i="13"/>
  <c r="G875" i="13"/>
  <c r="G874" i="13"/>
  <c r="G873" i="13"/>
  <c r="G872" i="13"/>
  <c r="G871" i="13"/>
  <c r="G870" i="13"/>
  <c r="G869" i="13"/>
  <c r="G868" i="13"/>
  <c r="G867" i="13"/>
  <c r="G866" i="13"/>
  <c r="G865" i="13"/>
  <c r="G864" i="13"/>
  <c r="G863" i="13"/>
  <c r="G862" i="13"/>
  <c r="G861" i="13"/>
  <c r="G860" i="13"/>
  <c r="G859" i="13"/>
  <c r="G858" i="13"/>
  <c r="G857" i="13"/>
  <c r="G856" i="13"/>
  <c r="G855" i="13"/>
  <c r="G854" i="13"/>
  <c r="G853" i="13"/>
  <c r="G852" i="13"/>
  <c r="G851" i="13"/>
  <c r="G850" i="13"/>
  <c r="G849" i="13"/>
  <c r="G848" i="13"/>
  <c r="G847" i="13"/>
  <c r="G846" i="13"/>
  <c r="G845" i="13"/>
  <c r="G844" i="13"/>
  <c r="G843" i="13"/>
  <c r="G842" i="13"/>
  <c r="G841" i="13"/>
  <c r="G840" i="13"/>
  <c r="G839" i="13"/>
  <c r="G838" i="13"/>
  <c r="G837" i="13"/>
  <c r="G836" i="13"/>
  <c r="G835" i="13"/>
  <c r="G834" i="13"/>
  <c r="G833" i="13"/>
  <c r="G832" i="13"/>
  <c r="G831" i="13"/>
  <c r="G830" i="13"/>
  <c r="G829" i="13"/>
  <c r="G828" i="13"/>
  <c r="G827" i="13"/>
  <c r="G826" i="13"/>
  <c r="G825" i="13"/>
  <c r="G824" i="13"/>
  <c r="G823" i="13"/>
  <c r="G822" i="13"/>
  <c r="G821" i="13"/>
  <c r="G820" i="13"/>
  <c r="G819" i="13"/>
  <c r="G818" i="13"/>
  <c r="G817" i="13"/>
  <c r="G816" i="13"/>
  <c r="G815" i="13"/>
  <c r="G814" i="13"/>
  <c r="G813" i="13"/>
  <c r="G812" i="13"/>
  <c r="G811" i="13"/>
  <c r="G810" i="13"/>
  <c r="G809" i="13"/>
  <c r="G808" i="13"/>
  <c r="G805" i="13"/>
  <c r="G804" i="13"/>
  <c r="G802" i="13"/>
  <c r="G801" i="13"/>
  <c r="G800" i="13"/>
  <c r="G799" i="13"/>
  <c r="G798" i="13"/>
  <c r="G797" i="13"/>
  <c r="G796" i="13"/>
  <c r="G795" i="13"/>
  <c r="G794" i="13"/>
  <c r="G793" i="13"/>
  <c r="G792" i="13"/>
  <c r="G791" i="13"/>
  <c r="G790" i="13"/>
  <c r="G789" i="13"/>
  <c r="G788" i="13"/>
  <c r="G787" i="13"/>
  <c r="G786" i="13"/>
  <c r="G785" i="13"/>
  <c r="G784" i="13"/>
  <c r="G783" i="13"/>
  <c r="G782" i="13"/>
  <c r="G781" i="13"/>
  <c r="G780" i="13"/>
  <c r="G779" i="13"/>
  <c r="G778" i="13"/>
  <c r="G777" i="13"/>
  <c r="G776" i="13"/>
  <c r="G775" i="13"/>
  <c r="G774" i="13"/>
  <c r="G773" i="13"/>
  <c r="G772" i="13"/>
  <c r="G771" i="13"/>
  <c r="G770" i="13"/>
  <c r="G769" i="13"/>
  <c r="G768" i="13"/>
  <c r="G767" i="13"/>
  <c r="G766" i="13"/>
  <c r="G765" i="13"/>
  <c r="G764" i="13"/>
  <c r="G763" i="13"/>
  <c r="G762" i="13"/>
  <c r="G761" i="13"/>
  <c r="G760" i="13"/>
  <c r="G759" i="13"/>
  <c r="G758" i="13"/>
  <c r="G757" i="13"/>
  <c r="G756" i="13"/>
  <c r="G755" i="13"/>
  <c r="G754" i="13"/>
  <c r="G753" i="13"/>
  <c r="G752" i="13"/>
  <c r="G751" i="13"/>
  <c r="G750" i="13"/>
  <c r="G749" i="13"/>
  <c r="G748" i="13"/>
  <c r="G747" i="13"/>
  <c r="G746" i="13"/>
  <c r="G745" i="13"/>
  <c r="G744" i="13"/>
  <c r="G743" i="13"/>
  <c r="G742" i="13"/>
  <c r="G741" i="13"/>
  <c r="G740" i="13"/>
  <c r="G739" i="13"/>
  <c r="G738" i="13"/>
  <c r="G737" i="13"/>
  <c r="G736" i="13"/>
  <c r="G735" i="13"/>
  <c r="G734" i="13"/>
  <c r="G733" i="13"/>
  <c r="G732" i="13"/>
  <c r="G731" i="13"/>
  <c r="G730" i="13"/>
  <c r="G729" i="13"/>
  <c r="G728" i="13"/>
  <c r="G727" i="13"/>
  <c r="G726" i="13"/>
  <c r="G725" i="13"/>
  <c r="G724" i="13"/>
  <c r="G723" i="13"/>
  <c r="G722" i="13"/>
  <c r="G721" i="13"/>
  <c r="G720" i="13"/>
  <c r="G719" i="13"/>
  <c r="G718" i="13"/>
  <c r="G717" i="13"/>
  <c r="G716" i="13"/>
  <c r="G715" i="13"/>
  <c r="G714" i="13"/>
  <c r="G713" i="13"/>
  <c r="G712" i="13"/>
  <c r="G711" i="13"/>
  <c r="G710" i="13"/>
  <c r="G709" i="13"/>
  <c r="G708" i="13"/>
  <c r="G707" i="13"/>
  <c r="G706" i="13"/>
  <c r="G705" i="13"/>
  <c r="G703" i="13"/>
  <c r="G702" i="13"/>
  <c r="G701" i="13"/>
  <c r="G700" i="13"/>
  <c r="G698" i="13"/>
  <c r="G697" i="13"/>
  <c r="G696" i="13"/>
  <c r="G694" i="13"/>
  <c r="G693" i="13"/>
  <c r="G692" i="13"/>
  <c r="G691" i="13"/>
  <c r="G690" i="13"/>
  <c r="G689" i="13"/>
  <c r="G688" i="13"/>
  <c r="G687" i="13"/>
  <c r="G686" i="13"/>
  <c r="G685" i="13"/>
  <c r="G672" i="13"/>
  <c r="G671" i="13"/>
  <c r="G670" i="13"/>
  <c r="G669" i="13"/>
  <c r="G668" i="13"/>
  <c r="G667" i="13"/>
  <c r="G666" i="13"/>
  <c r="G665" i="13"/>
  <c r="G664" i="13"/>
  <c r="G663" i="13"/>
  <c r="G662" i="13"/>
  <c r="G661" i="13"/>
  <c r="G660" i="13"/>
  <c r="G659" i="13"/>
  <c r="G658" i="13"/>
  <c r="G657" i="13"/>
  <c r="G656" i="13"/>
  <c r="G655" i="13"/>
  <c r="G654" i="13"/>
  <c r="G653" i="13"/>
  <c r="G652" i="13"/>
  <c r="G651" i="13"/>
  <c r="G650" i="13"/>
  <c r="G649" i="13"/>
  <c r="G648" i="13"/>
  <c r="G647" i="13"/>
  <c r="G646" i="13"/>
  <c r="G645" i="13"/>
  <c r="G644" i="13"/>
  <c r="G643" i="13"/>
  <c r="G642" i="13"/>
  <c r="G641" i="13"/>
  <c r="G640" i="13"/>
  <c r="G639" i="13"/>
  <c r="G638" i="13"/>
  <c r="G637" i="13"/>
  <c r="G636" i="13"/>
  <c r="G635" i="13"/>
  <c r="G634" i="13"/>
  <c r="G633" i="13"/>
  <c r="G632" i="13"/>
  <c r="G631" i="13"/>
  <c r="G630" i="13"/>
  <c r="G629" i="13"/>
  <c r="G628" i="13"/>
  <c r="G627" i="13"/>
  <c r="G626" i="13"/>
  <c r="G625" i="13"/>
  <c r="G624" i="13"/>
  <c r="G623" i="13"/>
  <c r="G622" i="13"/>
  <c r="G621" i="13"/>
  <c r="G620" i="13"/>
  <c r="G619" i="13"/>
  <c r="G618" i="13"/>
  <c r="G617" i="13"/>
  <c r="G616" i="13"/>
  <c r="G615" i="13"/>
  <c r="G614" i="13"/>
  <c r="G613" i="13"/>
  <c r="G612" i="13"/>
  <c r="G611" i="13"/>
  <c r="G610" i="13"/>
  <c r="G609" i="13"/>
  <c r="G608" i="13"/>
  <c r="G607" i="13"/>
  <c r="G606" i="13"/>
  <c r="G605" i="13"/>
  <c r="G604" i="13"/>
  <c r="G603" i="13"/>
  <c r="G602" i="13"/>
  <c r="G601" i="13"/>
  <c r="G600" i="13"/>
  <c r="G599" i="13"/>
  <c r="G598" i="13"/>
  <c r="G597" i="13"/>
  <c r="G596" i="13"/>
  <c r="G595" i="13"/>
  <c r="G594" i="13"/>
  <c r="G593" i="13"/>
  <c r="G592" i="13"/>
  <c r="G591" i="13"/>
  <c r="G590" i="13"/>
  <c r="G589" i="13"/>
  <c r="G588" i="13"/>
  <c r="G587" i="13"/>
  <c r="G586" i="13"/>
  <c r="G585" i="13"/>
  <c r="G584" i="13"/>
  <c r="G583" i="13"/>
  <c r="G582" i="13"/>
  <c r="G581" i="13"/>
  <c r="G580" i="13"/>
  <c r="G579" i="13"/>
  <c r="G578" i="13"/>
  <c r="G577" i="13"/>
  <c r="G576" i="13"/>
  <c r="G575" i="13"/>
  <c r="G574" i="13"/>
  <c r="G573" i="13"/>
  <c r="G572" i="13"/>
  <c r="G571" i="13"/>
  <c r="G570" i="13"/>
  <c r="G569" i="13"/>
  <c r="G568" i="13"/>
  <c r="G567" i="13"/>
  <c r="G566" i="13"/>
  <c r="G565" i="13"/>
  <c r="G564" i="13"/>
  <c r="G563" i="13"/>
  <c r="G562" i="13"/>
  <c r="G561" i="13"/>
  <c r="G560" i="13"/>
  <c r="G559" i="13"/>
  <c r="G558" i="13"/>
  <c r="G557" i="13"/>
  <c r="G556" i="13"/>
  <c r="G555" i="13"/>
  <c r="G554" i="13"/>
  <c r="G553" i="13"/>
  <c r="G552" i="13"/>
  <c r="G551" i="13"/>
  <c r="G550" i="13"/>
  <c r="G549" i="13"/>
  <c r="G548" i="13"/>
  <c r="G547" i="13"/>
  <c r="G546" i="13"/>
  <c r="G545" i="13"/>
  <c r="G544" i="13"/>
  <c r="G543" i="13"/>
  <c r="G542" i="13"/>
  <c r="G541" i="13"/>
  <c r="G540" i="13"/>
  <c r="G539" i="13"/>
  <c r="G538" i="13"/>
  <c r="G537" i="13"/>
  <c r="G536" i="13"/>
  <c r="G535" i="13"/>
  <c r="G534" i="13"/>
  <c r="G533" i="13"/>
  <c r="G532" i="13"/>
  <c r="G531" i="13"/>
  <c r="G530" i="13"/>
  <c r="G529" i="13"/>
  <c r="G528" i="13"/>
  <c r="G527" i="13"/>
  <c r="G526" i="13"/>
  <c r="G525" i="13"/>
  <c r="G524" i="13"/>
  <c r="G523" i="13"/>
  <c r="G522" i="13"/>
  <c r="G521" i="13"/>
  <c r="G520" i="13"/>
  <c r="G519" i="13"/>
  <c r="G518" i="13"/>
  <c r="G517" i="13"/>
  <c r="G516" i="13"/>
  <c r="G515" i="13"/>
  <c r="G514" i="13"/>
  <c r="G513" i="13"/>
  <c r="G512" i="13"/>
  <c r="G511" i="13"/>
  <c r="G510" i="13"/>
  <c r="G509" i="13"/>
  <c r="G508" i="13"/>
  <c r="G507" i="13"/>
  <c r="G506" i="13"/>
  <c r="G505" i="13"/>
  <c r="G504" i="13"/>
  <c r="G503" i="13"/>
  <c r="G502" i="13"/>
  <c r="G501" i="13"/>
  <c r="G500" i="13"/>
  <c r="G499" i="13"/>
  <c r="G498" i="13"/>
  <c r="G497" i="13"/>
  <c r="G496" i="13"/>
  <c r="G495" i="13"/>
  <c r="G494" i="13"/>
  <c r="G493" i="13"/>
  <c r="G492" i="13"/>
  <c r="G491" i="13"/>
  <c r="G490" i="13"/>
  <c r="G489" i="13"/>
  <c r="G488" i="13"/>
  <c r="G487" i="13"/>
  <c r="G486" i="13"/>
  <c r="G485" i="13"/>
  <c r="G484" i="13"/>
  <c r="G483" i="13"/>
  <c r="G482" i="13"/>
  <c r="G481" i="13"/>
  <c r="G480" i="13"/>
  <c r="G479" i="13"/>
  <c r="G478" i="13"/>
  <c r="G477" i="13"/>
  <c r="G476" i="13"/>
  <c r="G475" i="13"/>
  <c r="G474" i="13"/>
  <c r="G473" i="13"/>
  <c r="G472" i="13"/>
  <c r="G471" i="13"/>
  <c r="G470" i="13"/>
  <c r="G469" i="13"/>
  <c r="G468" i="13"/>
  <c r="G467" i="13"/>
  <c r="G466" i="13"/>
  <c r="G465" i="13"/>
  <c r="G464" i="13"/>
  <c r="G463" i="13"/>
  <c r="G462" i="13"/>
  <c r="G461" i="13"/>
  <c r="G460" i="13"/>
  <c r="G459" i="13"/>
  <c r="G458" i="13"/>
  <c r="G457" i="13"/>
  <c r="G456" i="13"/>
  <c r="G455" i="13"/>
  <c r="G454" i="13"/>
  <c r="G453" i="13"/>
  <c r="G452" i="13"/>
  <c r="G451" i="13"/>
  <c r="G450" i="13"/>
  <c r="G449" i="13"/>
  <c r="G448" i="13"/>
  <c r="G447" i="13"/>
  <c r="G446" i="13"/>
  <c r="G445" i="13"/>
  <c r="G444" i="13"/>
  <c r="G443" i="13"/>
  <c r="G442" i="13"/>
  <c r="G441" i="13"/>
  <c r="G440" i="13"/>
  <c r="G439" i="13"/>
  <c r="G438" i="13"/>
  <c r="G437" i="13"/>
  <c r="G436" i="13"/>
  <c r="G435" i="13"/>
  <c r="G434" i="13"/>
  <c r="G433" i="13"/>
  <c r="G432" i="13"/>
  <c r="G431" i="13"/>
  <c r="G430" i="13"/>
  <c r="G429" i="13"/>
  <c r="G428" i="13"/>
  <c r="G427" i="13"/>
  <c r="G426" i="13"/>
  <c r="G425" i="13"/>
  <c r="G424" i="13"/>
  <c r="G423" i="13"/>
  <c r="G422" i="13"/>
  <c r="G421" i="13"/>
  <c r="G420" i="13"/>
  <c r="G419" i="13"/>
  <c r="G418" i="13"/>
  <c r="G417" i="13"/>
  <c r="G416" i="13"/>
  <c r="G415" i="13"/>
  <c r="G414" i="13"/>
  <c r="G413" i="13"/>
  <c r="G412" i="13"/>
  <c r="G411" i="13"/>
  <c r="G410" i="13"/>
  <c r="G409" i="13"/>
  <c r="G408" i="13"/>
  <c r="G407" i="13"/>
  <c r="G406" i="13"/>
  <c r="G405" i="13"/>
  <c r="G404" i="13"/>
  <c r="G403" i="13"/>
  <c r="G402" i="13"/>
  <c r="G401" i="13"/>
  <c r="G400" i="13"/>
  <c r="G399" i="13"/>
  <c r="G398" i="13"/>
  <c r="G397" i="13"/>
  <c r="G396" i="13"/>
  <c r="G395" i="13"/>
  <c r="G394" i="13"/>
  <c r="G393" i="13"/>
  <c r="G392" i="13"/>
  <c r="G391" i="13"/>
  <c r="G390" i="13"/>
  <c r="G389" i="13"/>
  <c r="G388" i="13"/>
  <c r="G387" i="13"/>
  <c r="G386" i="13"/>
  <c r="G385" i="13"/>
  <c r="G384" i="13"/>
  <c r="G383" i="13"/>
  <c r="G382" i="13"/>
  <c r="G381" i="13"/>
  <c r="G380" i="13"/>
  <c r="G379" i="13"/>
  <c r="G378" i="13"/>
  <c r="G377" i="13"/>
  <c r="G376" i="13"/>
  <c r="G375" i="13"/>
  <c r="G374" i="13"/>
  <c r="G373" i="13"/>
  <c r="G372" i="13"/>
  <c r="G371" i="13"/>
  <c r="G370" i="13"/>
  <c r="G369" i="13"/>
  <c r="G368" i="13"/>
  <c r="G367" i="13"/>
  <c r="G366" i="13"/>
  <c r="G365" i="13"/>
  <c r="G364" i="13"/>
  <c r="G363" i="13"/>
  <c r="G362" i="13"/>
  <c r="G361" i="13"/>
  <c r="G360" i="13"/>
  <c r="G359" i="13"/>
  <c r="G358" i="13"/>
  <c r="G357" i="13"/>
  <c r="G356" i="13"/>
  <c r="G355" i="13"/>
  <c r="G354" i="13"/>
  <c r="G353" i="13"/>
  <c r="G352" i="13"/>
  <c r="G351" i="13"/>
  <c r="G350" i="13"/>
  <c r="G349" i="13"/>
  <c r="G348" i="13"/>
  <c r="G347" i="13"/>
  <c r="G346" i="13"/>
  <c r="G345" i="13"/>
  <c r="G344" i="13"/>
  <c r="G343" i="13"/>
  <c r="G342" i="13"/>
  <c r="G341" i="13"/>
  <c r="G340" i="13"/>
  <c r="G339" i="13"/>
  <c r="G338" i="13"/>
  <c r="G337" i="13"/>
  <c r="G336" i="13"/>
  <c r="G335" i="13"/>
  <c r="G334" i="13"/>
  <c r="G333" i="13"/>
  <c r="G332" i="13"/>
  <c r="G331" i="13"/>
  <c r="G330" i="13"/>
  <c r="G329" i="13"/>
  <c r="G328" i="13"/>
  <c r="G327" i="13"/>
  <c r="G326" i="13"/>
  <c r="G325" i="13"/>
  <c r="G324" i="13"/>
  <c r="G323" i="13"/>
  <c r="G322" i="13"/>
  <c r="G321" i="13"/>
  <c r="G320" i="13"/>
  <c r="G319" i="13"/>
  <c r="G318" i="13"/>
  <c r="G317" i="13"/>
  <c r="G316" i="13"/>
  <c r="G315" i="13"/>
  <c r="G314" i="13"/>
  <c r="G313" i="13"/>
  <c r="G312" i="13"/>
  <c r="G311" i="13"/>
  <c r="G310" i="13"/>
  <c r="G309" i="13"/>
  <c r="G308" i="13"/>
  <c r="G307" i="13"/>
  <c r="G306" i="13"/>
  <c r="G305" i="13"/>
  <c r="G304" i="13"/>
  <c r="G303" i="13"/>
  <c r="G302" i="13"/>
  <c r="G301" i="13"/>
  <c r="G300" i="13"/>
  <c r="G299" i="13"/>
  <c r="G298" i="13"/>
  <c r="G297" i="13"/>
  <c r="G296" i="13"/>
  <c r="G295" i="13"/>
  <c r="G294" i="13"/>
  <c r="G293" i="13"/>
  <c r="G292" i="13"/>
  <c r="G291" i="13"/>
  <c r="G290" i="13"/>
  <c r="G289" i="13"/>
  <c r="G288" i="13"/>
  <c r="G287" i="13"/>
  <c r="G286" i="13"/>
  <c r="G284" i="13"/>
  <c r="G283" i="13"/>
  <c r="G282" i="13"/>
  <c r="G281" i="13"/>
  <c r="G280" i="13"/>
  <c r="G279" i="13"/>
  <c r="G278" i="13"/>
  <c r="G277" i="13"/>
  <c r="G276" i="13"/>
  <c r="G275" i="13"/>
  <c r="G273" i="13"/>
  <c r="G272" i="13"/>
  <c r="G271" i="13"/>
  <c r="G269" i="13"/>
  <c r="G268" i="13"/>
  <c r="G267" i="13"/>
  <c r="G266" i="13"/>
  <c r="G264" i="13"/>
  <c r="G263" i="13"/>
  <c r="G262" i="13"/>
  <c r="G260" i="13"/>
  <c r="G259" i="13"/>
  <c r="G258" i="13"/>
  <c r="G257" i="13"/>
  <c r="G256" i="13"/>
  <c r="G255" i="13"/>
  <c r="G249" i="13"/>
  <c r="G248" i="13"/>
  <c r="G247" i="13"/>
  <c r="G243" i="13"/>
  <c r="G242" i="13"/>
  <c r="G241" i="13"/>
  <c r="G240" i="13"/>
  <c r="G239" i="13"/>
  <c r="G238" i="13"/>
  <c r="G237" i="13"/>
  <c r="G236" i="13"/>
  <c r="G235" i="13"/>
  <c r="G234" i="13"/>
  <c r="G233" i="13"/>
  <c r="G232" i="13"/>
  <c r="G231" i="13"/>
  <c r="G230" i="13"/>
  <c r="G228" i="13"/>
  <c r="G227" i="13"/>
  <c r="G226" i="13"/>
  <c r="G225" i="13"/>
  <c r="G224" i="13"/>
  <c r="G223" i="13"/>
  <c r="G222" i="13"/>
  <c r="G221" i="13"/>
  <c r="G220" i="13"/>
  <c r="G219" i="13"/>
  <c r="G218" i="13"/>
  <c r="G217" i="13"/>
  <c r="G216" i="13"/>
  <c r="G215" i="13"/>
  <c r="G214" i="13"/>
  <c r="G213" i="13"/>
  <c r="G212" i="13"/>
  <c r="G211" i="13"/>
  <c r="G210" i="13"/>
  <c r="G209" i="13"/>
  <c r="G208" i="13"/>
  <c r="G207" i="13"/>
  <c r="G206" i="13"/>
  <c r="G205" i="13"/>
  <c r="G204" i="13"/>
  <c r="G203" i="13"/>
  <c r="G202" i="13"/>
  <c r="G201" i="13"/>
  <c r="G200" i="13"/>
  <c r="G199" i="13"/>
  <c r="G198" i="13"/>
  <c r="G197" i="13"/>
  <c r="G196" i="13"/>
  <c r="G195" i="13"/>
  <c r="G194" i="13"/>
  <c r="G193" i="13"/>
  <c r="G192" i="13"/>
  <c r="G191" i="13"/>
  <c r="G190" i="13"/>
  <c r="G189" i="13"/>
  <c r="G188" i="13"/>
  <c r="G187" i="13"/>
  <c r="G186" i="13"/>
  <c r="G185" i="13"/>
  <c r="G184" i="13"/>
  <c r="G183" i="13"/>
  <c r="G182" i="13"/>
  <c r="G181" i="13"/>
  <c r="G180" i="13"/>
  <c r="G179" i="13"/>
  <c r="G178" i="13"/>
  <c r="G177" i="13"/>
  <c r="G176" i="13"/>
  <c r="G175" i="13"/>
  <c r="G174" i="13"/>
  <c r="G173" i="13"/>
  <c r="G172" i="13"/>
  <c r="G171" i="13"/>
  <c r="G170" i="13"/>
  <c r="G169" i="13"/>
  <c r="G168" i="13"/>
  <c r="G167" i="13"/>
  <c r="G166" i="13"/>
  <c r="G165" i="13"/>
  <c r="G164" i="13"/>
  <c r="G163" i="13"/>
  <c r="G162" i="13"/>
  <c r="G161" i="13"/>
  <c r="G160" i="13"/>
  <c r="G159" i="13"/>
  <c r="G158" i="13"/>
  <c r="G157" i="13"/>
  <c r="G156" i="13"/>
  <c r="G155" i="13"/>
  <c r="G154" i="13"/>
  <c r="G153" i="13"/>
  <c r="G152" i="13"/>
  <c r="G151" i="13"/>
  <c r="G150" i="13"/>
  <c r="G149" i="13"/>
  <c r="G148" i="13"/>
  <c r="G147" i="13"/>
  <c r="G146" i="13"/>
  <c r="G145" i="13"/>
  <c r="G144" i="13"/>
  <c r="G143" i="13"/>
  <c r="G142" i="13"/>
  <c r="G141" i="13"/>
  <c r="G140" i="13"/>
  <c r="G139" i="13"/>
  <c r="G138" i="13"/>
  <c r="G137" i="13"/>
  <c r="G136" i="13"/>
  <c r="G135" i="13"/>
  <c r="G134" i="13"/>
  <c r="G133" i="13"/>
  <c r="G132" i="13"/>
  <c r="G131" i="13"/>
  <c r="G130" i="13"/>
  <c r="G129" i="13"/>
  <c r="G128" i="13"/>
  <c r="G127" i="13"/>
  <c r="G126" i="13"/>
  <c r="G125" i="13"/>
  <c r="G124" i="13"/>
  <c r="G123" i="13"/>
  <c r="G122" i="13"/>
  <c r="G121" i="13"/>
  <c r="G120" i="13"/>
  <c r="G119" i="13"/>
  <c r="G118" i="13"/>
  <c r="G117" i="13"/>
  <c r="G116" i="13"/>
  <c r="G115" i="13"/>
  <c r="G114" i="13"/>
  <c r="G113" i="13"/>
  <c r="G112" i="13"/>
  <c r="G111" i="13"/>
  <c r="G110" i="13"/>
  <c r="G109" i="13"/>
  <c r="G108" i="13"/>
  <c r="G107" i="13"/>
  <c r="G106" i="13"/>
  <c r="G105" i="13"/>
  <c r="G104" i="13"/>
  <c r="G103" i="13"/>
  <c r="G102" i="13"/>
  <c r="G101" i="13"/>
  <c r="G100" i="13"/>
  <c r="G99" i="13"/>
  <c r="G98" i="13"/>
  <c r="G97" i="13"/>
  <c r="G96" i="13"/>
  <c r="G95" i="13"/>
  <c r="G94" i="13"/>
  <c r="G93" i="13"/>
  <c r="G92" i="13"/>
  <c r="G91" i="13"/>
  <c r="G90" i="13"/>
  <c r="G89" i="13"/>
  <c r="G88" i="13"/>
  <c r="G87" i="13"/>
  <c r="G86" i="13"/>
  <c r="G85" i="13"/>
  <c r="G84" i="13"/>
  <c r="G83" i="13"/>
  <c r="G77" i="13"/>
  <c r="G76" i="13"/>
  <c r="G75" i="13"/>
  <c r="G74" i="13"/>
  <c r="G73" i="13"/>
  <c r="G72" i="13"/>
  <c r="G71" i="13"/>
  <c r="G70" i="13"/>
  <c r="G69" i="13"/>
  <c r="G68" i="13"/>
  <c r="G67" i="13"/>
  <c r="G66" i="13"/>
  <c r="G65" i="13"/>
  <c r="G64" i="13"/>
  <c r="G63" i="13"/>
  <c r="G62" i="13"/>
  <c r="G61" i="13"/>
  <c r="G60" i="13"/>
  <c r="G59" i="13"/>
  <c r="G58" i="13"/>
  <c r="G57" i="13"/>
  <c r="G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4" i="14"/>
  <c r="G983" i="14"/>
  <c r="G981" i="14"/>
  <c r="G980" i="14"/>
  <c r="G979" i="14"/>
  <c r="G978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5" i="14"/>
  <c r="G804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3" i="14"/>
  <c r="G702" i="14"/>
  <c r="G701" i="14"/>
  <c r="G700" i="14"/>
  <c r="G698" i="14"/>
  <c r="G697" i="14"/>
  <c r="G696" i="14"/>
  <c r="G694" i="14"/>
  <c r="G693" i="14"/>
  <c r="G692" i="14"/>
  <c r="G691" i="14"/>
  <c r="G690" i="14"/>
  <c r="G689" i="14"/>
  <c r="G688" i="14"/>
  <c r="G687" i="14"/>
  <c r="G686" i="14"/>
  <c r="G685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4" i="14"/>
  <c r="G283" i="14"/>
  <c r="G282" i="14"/>
  <c r="G281" i="14"/>
  <c r="G280" i="14"/>
  <c r="G279" i="14"/>
  <c r="G278" i="14"/>
  <c r="G277" i="14"/>
  <c r="G276" i="14"/>
  <c r="G275" i="14"/>
  <c r="G273" i="14"/>
  <c r="G272" i="14"/>
  <c r="G271" i="14"/>
  <c r="G269" i="14"/>
  <c r="G268" i="14"/>
  <c r="G267" i="14"/>
  <c r="G266" i="14"/>
  <c r="G264" i="14"/>
  <c r="G263" i="14"/>
  <c r="G262" i="14"/>
  <c r="G260" i="14"/>
  <c r="G259" i="14"/>
  <c r="G258" i="14"/>
  <c r="G257" i="14"/>
  <c r="G256" i="14"/>
  <c r="G255" i="14"/>
  <c r="G249" i="14"/>
  <c r="G248" i="14"/>
  <c r="G247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123" i="15"/>
  <c r="G1122" i="15"/>
  <c r="G1121" i="15"/>
  <c r="G1120" i="15"/>
  <c r="G1119" i="15"/>
  <c r="G1118" i="15"/>
  <c r="G1117" i="15"/>
  <c r="G1116" i="15"/>
  <c r="G1115" i="15"/>
  <c r="G1114" i="15"/>
  <c r="G1113" i="15"/>
  <c r="G1112" i="15"/>
  <c r="G1111" i="15"/>
  <c r="G1110" i="15"/>
  <c r="G1109" i="15"/>
  <c r="G1108" i="15"/>
  <c r="G1107" i="15"/>
  <c r="G1106" i="15"/>
  <c r="G1105" i="15"/>
  <c r="G1104" i="15"/>
  <c r="G1103" i="15"/>
  <c r="G1102" i="15"/>
  <c r="G1101" i="15"/>
  <c r="G1100" i="15"/>
  <c r="G1099" i="15"/>
  <c r="G1098" i="15"/>
  <c r="G1097" i="15"/>
  <c r="G1096" i="15"/>
  <c r="G1095" i="15"/>
  <c r="G1094" i="15"/>
  <c r="G1093" i="15"/>
  <c r="G1092" i="15"/>
  <c r="G1091" i="15"/>
  <c r="G1090" i="15"/>
  <c r="G1089" i="15"/>
  <c r="G1088" i="15"/>
  <c r="G1087" i="15"/>
  <c r="G1086" i="15"/>
  <c r="G1085" i="15"/>
  <c r="G1084" i="15"/>
  <c r="G1083" i="15"/>
  <c r="G1082" i="15"/>
  <c r="G1081" i="15"/>
  <c r="G1080" i="15"/>
  <c r="G1079" i="15"/>
  <c r="G1078" i="15"/>
  <c r="G1077" i="15"/>
  <c r="G1076" i="15"/>
  <c r="G1075" i="15"/>
  <c r="G1074" i="15"/>
  <c r="G1073" i="15"/>
  <c r="G1072" i="15"/>
  <c r="G1071" i="15"/>
  <c r="G1070" i="15"/>
  <c r="G1069" i="15"/>
  <c r="G1068" i="15"/>
  <c r="G1067" i="15"/>
  <c r="G1066" i="15"/>
  <c r="G1065" i="15"/>
  <c r="G1064" i="15"/>
  <c r="G1063" i="15"/>
  <c r="G1062" i="15"/>
  <c r="G1061" i="15"/>
  <c r="G1060" i="15"/>
  <c r="G1059" i="15"/>
  <c r="G1058" i="15"/>
  <c r="G1057" i="15"/>
  <c r="G1056" i="15"/>
  <c r="G1055" i="15"/>
  <c r="G1054" i="15"/>
  <c r="G1053" i="15"/>
  <c r="G1052" i="15"/>
  <c r="G1051" i="15"/>
  <c r="G1050" i="15"/>
  <c r="G1049" i="15"/>
  <c r="G1048" i="15"/>
  <c r="G1047" i="15"/>
  <c r="G1046" i="15"/>
  <c r="G1045" i="15"/>
  <c r="G1044" i="15"/>
  <c r="G1043" i="15"/>
  <c r="G1042" i="15"/>
  <c r="G1041" i="15"/>
  <c r="G1040" i="15"/>
  <c r="G1039" i="15"/>
  <c r="G1038" i="15"/>
  <c r="G1037" i="15"/>
  <c r="G1036" i="15"/>
  <c r="G1035" i="15"/>
  <c r="G1034" i="15"/>
  <c r="G1033" i="15"/>
  <c r="G1032" i="15"/>
  <c r="G1031" i="15"/>
  <c r="G1030" i="15"/>
  <c r="G1029" i="15"/>
  <c r="G1028" i="15"/>
  <c r="G1027" i="15"/>
  <c r="G1026" i="15"/>
  <c r="G1025" i="15"/>
  <c r="G1024" i="15"/>
  <c r="G1023" i="15"/>
  <c r="G1022" i="15"/>
  <c r="G1021" i="15"/>
  <c r="G1020" i="15"/>
  <c r="G1019" i="15"/>
  <c r="G1018" i="15"/>
  <c r="G1017" i="15"/>
  <c r="G1016" i="15"/>
  <c r="G1015" i="15"/>
  <c r="G1014" i="15"/>
  <c r="G1013" i="15"/>
  <c r="G1012" i="15"/>
  <c r="G1011" i="15"/>
  <c r="G1010" i="15"/>
  <c r="G1009" i="15"/>
  <c r="G1008" i="15"/>
  <c r="G1007" i="15"/>
  <c r="G1006" i="15"/>
  <c r="G1005" i="15"/>
  <c r="G1004" i="15"/>
  <c r="G1003" i="15"/>
  <c r="G1002" i="15"/>
  <c r="G1001" i="15"/>
  <c r="G1000" i="15"/>
  <c r="G999" i="15"/>
  <c r="G998" i="15"/>
  <c r="G997" i="15"/>
  <c r="G996" i="15"/>
  <c r="G995" i="15"/>
  <c r="G994" i="15"/>
  <c r="G993" i="15"/>
  <c r="G992" i="15"/>
  <c r="G991" i="15"/>
  <c r="G990" i="15"/>
  <c r="G989" i="15"/>
  <c r="G988" i="15"/>
  <c r="G987" i="15"/>
  <c r="G984" i="15"/>
  <c r="G983" i="15"/>
  <c r="G981" i="15"/>
  <c r="G980" i="15"/>
  <c r="G979" i="15"/>
  <c r="G978" i="15"/>
  <c r="G976" i="15"/>
  <c r="G975" i="15"/>
  <c r="G974" i="15"/>
  <c r="G973" i="15"/>
  <c r="G972" i="15"/>
  <c r="G971" i="15"/>
  <c r="G970" i="15"/>
  <c r="G969" i="15"/>
  <c r="G968" i="15"/>
  <c r="G967" i="15"/>
  <c r="G966" i="15"/>
  <c r="G965" i="15"/>
  <c r="G964" i="15"/>
  <c r="G963" i="15"/>
  <c r="G962" i="15"/>
  <c r="G961" i="15"/>
  <c r="G960" i="15"/>
  <c r="G959" i="15"/>
  <c r="G958" i="15"/>
  <c r="G957" i="15"/>
  <c r="G956" i="15"/>
  <c r="G955" i="15"/>
  <c r="G954" i="15"/>
  <c r="G953" i="15"/>
  <c r="G952" i="15"/>
  <c r="G951" i="15"/>
  <c r="G950" i="15"/>
  <c r="G949" i="15"/>
  <c r="G948" i="15"/>
  <c r="G947" i="15"/>
  <c r="G946" i="15"/>
  <c r="G945" i="15"/>
  <c r="G944" i="15"/>
  <c r="G943" i="15"/>
  <c r="G942" i="15"/>
  <c r="G941" i="15"/>
  <c r="G940" i="15"/>
  <c r="G939" i="15"/>
  <c r="G938" i="15"/>
  <c r="G937" i="15"/>
  <c r="G936" i="15"/>
  <c r="G935" i="15"/>
  <c r="G934" i="15"/>
  <c r="G933" i="15"/>
  <c r="G932" i="15"/>
  <c r="G931" i="15"/>
  <c r="G930" i="15"/>
  <c r="G929" i="15"/>
  <c r="G928" i="15"/>
  <c r="G927" i="15"/>
  <c r="G926" i="15"/>
  <c r="G925" i="15"/>
  <c r="G924" i="15"/>
  <c r="G923" i="15"/>
  <c r="G922" i="15"/>
  <c r="G921" i="15"/>
  <c r="G920" i="15"/>
  <c r="G919" i="15"/>
  <c r="G918" i="15"/>
  <c r="G917" i="15"/>
  <c r="G916" i="15"/>
  <c r="G915" i="15"/>
  <c r="G914" i="15"/>
  <c r="G913" i="15"/>
  <c r="G912" i="15"/>
  <c r="G911" i="15"/>
  <c r="G910" i="15"/>
  <c r="G909" i="15"/>
  <c r="G908" i="15"/>
  <c r="G907" i="15"/>
  <c r="G906" i="15"/>
  <c r="G905" i="15"/>
  <c r="G904" i="15"/>
  <c r="G903" i="15"/>
  <c r="G902" i="15"/>
  <c r="G901" i="15"/>
  <c r="G900" i="15"/>
  <c r="G899" i="15"/>
  <c r="G898" i="15"/>
  <c r="G897" i="15"/>
  <c r="G896" i="15"/>
  <c r="G895" i="15"/>
  <c r="G894" i="15"/>
  <c r="G893" i="15"/>
  <c r="G892" i="15"/>
  <c r="G891" i="15"/>
  <c r="G890" i="15"/>
  <c r="G889" i="15"/>
  <c r="G888" i="15"/>
  <c r="G887" i="15"/>
  <c r="G886" i="15"/>
  <c r="G885" i="15"/>
  <c r="G884" i="15"/>
  <c r="G883" i="15"/>
  <c r="G882" i="15"/>
  <c r="G881" i="15"/>
  <c r="G880" i="15"/>
  <c r="G879" i="15"/>
  <c r="G878" i="15"/>
  <c r="G877" i="15"/>
  <c r="G876" i="15"/>
  <c r="G875" i="15"/>
  <c r="G874" i="15"/>
  <c r="G873" i="15"/>
  <c r="G872" i="15"/>
  <c r="G871" i="15"/>
  <c r="G870" i="15"/>
  <c r="G869" i="15"/>
  <c r="G868" i="15"/>
  <c r="G867" i="15"/>
  <c r="G866" i="15"/>
  <c r="G865" i="15"/>
  <c r="G864" i="15"/>
  <c r="G863" i="15"/>
  <c r="G862" i="15"/>
  <c r="G861" i="15"/>
  <c r="G860" i="15"/>
  <c r="G859" i="15"/>
  <c r="G858" i="15"/>
  <c r="G857" i="15"/>
  <c r="G856" i="15"/>
  <c r="G855" i="15"/>
  <c r="G854" i="15"/>
  <c r="G853" i="15"/>
  <c r="G852" i="15"/>
  <c r="G851" i="15"/>
  <c r="G850" i="15"/>
  <c r="G849" i="15"/>
  <c r="G848" i="15"/>
  <c r="G847" i="15"/>
  <c r="G846" i="15"/>
  <c r="G845" i="15"/>
  <c r="G844" i="15"/>
  <c r="G843" i="15"/>
  <c r="G842" i="15"/>
  <c r="G841" i="15"/>
  <c r="G840" i="15"/>
  <c r="G839" i="15"/>
  <c r="G838" i="15"/>
  <c r="G837" i="15"/>
  <c r="G836" i="15"/>
  <c r="G835" i="15"/>
  <c r="G834" i="15"/>
  <c r="G833" i="15"/>
  <c r="G832" i="15"/>
  <c r="G831" i="15"/>
  <c r="G830" i="15"/>
  <c r="G829" i="15"/>
  <c r="G828" i="15"/>
  <c r="G827" i="15"/>
  <c r="G826" i="15"/>
  <c r="G825" i="15"/>
  <c r="G824" i="15"/>
  <c r="G823" i="15"/>
  <c r="G822" i="15"/>
  <c r="G821" i="15"/>
  <c r="G820" i="15"/>
  <c r="G819" i="15"/>
  <c r="G818" i="15"/>
  <c r="G817" i="15"/>
  <c r="G816" i="15"/>
  <c r="G815" i="15"/>
  <c r="G814" i="15"/>
  <c r="G813" i="15"/>
  <c r="G812" i="15"/>
  <c r="G811" i="15"/>
  <c r="G810" i="15"/>
  <c r="G809" i="15"/>
  <c r="G808" i="15"/>
  <c r="G805" i="15"/>
  <c r="G804" i="15"/>
  <c r="G802" i="15"/>
  <c r="G801" i="15"/>
  <c r="G800" i="15"/>
  <c r="G799" i="15"/>
  <c r="G798" i="15"/>
  <c r="G797" i="15"/>
  <c r="G796" i="15"/>
  <c r="G795" i="15"/>
  <c r="G794" i="15"/>
  <c r="G793" i="15"/>
  <c r="G792" i="15"/>
  <c r="G791" i="15"/>
  <c r="G790" i="15"/>
  <c r="G789" i="15"/>
  <c r="G788" i="15"/>
  <c r="G787" i="15"/>
  <c r="G786" i="15"/>
  <c r="G785" i="15"/>
  <c r="G784" i="15"/>
  <c r="G783" i="15"/>
  <c r="G782" i="15"/>
  <c r="G781" i="15"/>
  <c r="G780" i="15"/>
  <c r="G779" i="15"/>
  <c r="G778" i="15"/>
  <c r="G777" i="15"/>
  <c r="G776" i="15"/>
  <c r="G775" i="15"/>
  <c r="G774" i="15"/>
  <c r="G773" i="15"/>
  <c r="G772" i="15"/>
  <c r="G771" i="15"/>
  <c r="G770" i="15"/>
  <c r="G769" i="15"/>
  <c r="G768" i="15"/>
  <c r="G767" i="15"/>
  <c r="G766" i="15"/>
  <c r="G765" i="15"/>
  <c r="G764" i="15"/>
  <c r="G763" i="15"/>
  <c r="G762" i="15"/>
  <c r="G761" i="15"/>
  <c r="G760" i="15"/>
  <c r="G759" i="15"/>
  <c r="G758" i="15"/>
  <c r="G757" i="15"/>
  <c r="G756" i="15"/>
  <c r="G755" i="15"/>
  <c r="G754" i="15"/>
  <c r="G753" i="15"/>
  <c r="G752" i="15"/>
  <c r="G751" i="15"/>
  <c r="G750" i="15"/>
  <c r="G749" i="15"/>
  <c r="G748" i="15"/>
  <c r="G747" i="15"/>
  <c r="G746" i="15"/>
  <c r="G745" i="15"/>
  <c r="G744" i="15"/>
  <c r="G743" i="15"/>
  <c r="G742" i="15"/>
  <c r="G741" i="15"/>
  <c r="G740" i="15"/>
  <c r="G739" i="15"/>
  <c r="G738" i="15"/>
  <c r="G737" i="15"/>
  <c r="G736" i="15"/>
  <c r="G735" i="15"/>
  <c r="G734" i="15"/>
  <c r="G733" i="15"/>
  <c r="G732" i="15"/>
  <c r="G731" i="15"/>
  <c r="G730" i="15"/>
  <c r="G729" i="15"/>
  <c r="G728" i="15"/>
  <c r="G727" i="15"/>
  <c r="G726" i="15"/>
  <c r="G725" i="15"/>
  <c r="G724" i="15"/>
  <c r="G723" i="15"/>
  <c r="G722" i="15"/>
  <c r="G721" i="15"/>
  <c r="G720" i="15"/>
  <c r="G719" i="15"/>
  <c r="G718" i="15"/>
  <c r="G717" i="15"/>
  <c r="G716" i="15"/>
  <c r="G715" i="15"/>
  <c r="G714" i="15"/>
  <c r="G713" i="15"/>
  <c r="G712" i="15"/>
  <c r="G711" i="15"/>
  <c r="G710" i="15"/>
  <c r="G709" i="15"/>
  <c r="G708" i="15"/>
  <c r="G707" i="15"/>
  <c r="G706" i="15"/>
  <c r="G705" i="15"/>
  <c r="G703" i="15"/>
  <c r="G702" i="15"/>
  <c r="G701" i="15"/>
  <c r="G700" i="15"/>
  <c r="G698" i="15"/>
  <c r="G697" i="15"/>
  <c r="G696" i="15"/>
  <c r="G694" i="15"/>
  <c r="G693" i="15"/>
  <c r="G692" i="15"/>
  <c r="G691" i="15"/>
  <c r="G690" i="15"/>
  <c r="G689" i="15"/>
  <c r="G688" i="15"/>
  <c r="G687" i="15"/>
  <c r="G686" i="15"/>
  <c r="G685" i="15"/>
  <c r="G672" i="15"/>
  <c r="G671" i="15"/>
  <c r="G670" i="15"/>
  <c r="G669" i="15"/>
  <c r="G668" i="15"/>
  <c r="G667" i="15"/>
  <c r="G666" i="15"/>
  <c r="G665" i="15"/>
  <c r="G664" i="15"/>
  <c r="G663" i="15"/>
  <c r="G662" i="15"/>
  <c r="G661" i="15"/>
  <c r="G660" i="15"/>
  <c r="G659" i="15"/>
  <c r="G658" i="15"/>
  <c r="G657" i="15"/>
  <c r="G656" i="15"/>
  <c r="G655" i="15"/>
  <c r="G654" i="15"/>
  <c r="G653" i="15"/>
  <c r="G652" i="15"/>
  <c r="G651" i="15"/>
  <c r="G650" i="15"/>
  <c r="G649" i="15"/>
  <c r="G648" i="15"/>
  <c r="G647" i="15"/>
  <c r="G646" i="15"/>
  <c r="G645" i="15"/>
  <c r="G644" i="15"/>
  <c r="G643" i="15"/>
  <c r="G642" i="15"/>
  <c r="G641" i="15"/>
  <c r="G640" i="15"/>
  <c r="G639" i="15"/>
  <c r="G638" i="15"/>
  <c r="G637" i="15"/>
  <c r="G636" i="15"/>
  <c r="G635" i="15"/>
  <c r="G634" i="15"/>
  <c r="G633" i="15"/>
  <c r="G632" i="15"/>
  <c r="G631" i="15"/>
  <c r="G630" i="15"/>
  <c r="G629" i="15"/>
  <c r="G628" i="15"/>
  <c r="G627" i="15"/>
  <c r="G626" i="15"/>
  <c r="G625" i="15"/>
  <c r="G624" i="15"/>
  <c r="G623" i="15"/>
  <c r="G622" i="15"/>
  <c r="G621" i="15"/>
  <c r="G620" i="15"/>
  <c r="G619" i="15"/>
  <c r="G618" i="15"/>
  <c r="G617" i="15"/>
  <c r="G616" i="15"/>
  <c r="G615" i="15"/>
  <c r="G614" i="15"/>
  <c r="G613" i="15"/>
  <c r="G612" i="15"/>
  <c r="G611" i="15"/>
  <c r="G610" i="15"/>
  <c r="G609" i="15"/>
  <c r="G608" i="15"/>
  <c r="G607" i="15"/>
  <c r="G606" i="15"/>
  <c r="G605" i="15"/>
  <c r="G604" i="15"/>
  <c r="G603" i="15"/>
  <c r="G602" i="15"/>
  <c r="G601" i="15"/>
  <c r="G600" i="15"/>
  <c r="G599" i="15"/>
  <c r="G598" i="15"/>
  <c r="G597" i="15"/>
  <c r="G596" i="15"/>
  <c r="G595" i="15"/>
  <c r="G594" i="15"/>
  <c r="G593" i="15"/>
  <c r="G592" i="15"/>
  <c r="G591" i="15"/>
  <c r="G590" i="15"/>
  <c r="G589" i="15"/>
  <c r="G588" i="15"/>
  <c r="G587" i="15"/>
  <c r="G586" i="15"/>
  <c r="G585" i="15"/>
  <c r="G584" i="15"/>
  <c r="G583" i="15"/>
  <c r="G582" i="15"/>
  <c r="G581" i="15"/>
  <c r="G580" i="15"/>
  <c r="G579" i="15"/>
  <c r="G578" i="15"/>
  <c r="G577" i="15"/>
  <c r="G576" i="15"/>
  <c r="G575" i="15"/>
  <c r="G574" i="15"/>
  <c r="G573" i="15"/>
  <c r="G572" i="15"/>
  <c r="G571" i="15"/>
  <c r="G570" i="15"/>
  <c r="G569" i="15"/>
  <c r="G568" i="15"/>
  <c r="G567" i="15"/>
  <c r="G566" i="15"/>
  <c r="G565" i="15"/>
  <c r="G564" i="15"/>
  <c r="G563" i="15"/>
  <c r="G562" i="15"/>
  <c r="G561" i="15"/>
  <c r="G560" i="15"/>
  <c r="G559" i="15"/>
  <c r="G558" i="15"/>
  <c r="G557" i="15"/>
  <c r="G556" i="15"/>
  <c r="G555" i="15"/>
  <c r="G554" i="15"/>
  <c r="G553" i="15"/>
  <c r="G552" i="15"/>
  <c r="G551" i="15"/>
  <c r="G550" i="15"/>
  <c r="G549" i="15"/>
  <c r="G548" i="15"/>
  <c r="G547" i="15"/>
  <c r="G546" i="15"/>
  <c r="G545" i="15"/>
  <c r="G544" i="15"/>
  <c r="G543" i="15"/>
  <c r="G542" i="15"/>
  <c r="G541" i="15"/>
  <c r="G540" i="15"/>
  <c r="G539" i="15"/>
  <c r="G538" i="15"/>
  <c r="G537" i="15"/>
  <c r="G536" i="15"/>
  <c r="G535" i="15"/>
  <c r="G534" i="15"/>
  <c r="G533" i="15"/>
  <c r="G532" i="15"/>
  <c r="G531" i="15"/>
  <c r="G530" i="15"/>
  <c r="G529" i="15"/>
  <c r="G528" i="15"/>
  <c r="G527" i="15"/>
  <c r="G526" i="15"/>
  <c r="G525" i="15"/>
  <c r="G524" i="15"/>
  <c r="G523" i="15"/>
  <c r="G522" i="15"/>
  <c r="G521" i="15"/>
  <c r="G520" i="15"/>
  <c r="G519" i="15"/>
  <c r="G518" i="15"/>
  <c r="G517" i="15"/>
  <c r="G516" i="15"/>
  <c r="G515" i="15"/>
  <c r="G514" i="15"/>
  <c r="G513" i="15"/>
  <c r="G512" i="15"/>
  <c r="G511" i="15"/>
  <c r="G510" i="15"/>
  <c r="G509" i="15"/>
  <c r="G508" i="15"/>
  <c r="G507" i="15"/>
  <c r="G506" i="15"/>
  <c r="G505" i="15"/>
  <c r="G504" i="15"/>
  <c r="G503" i="15"/>
  <c r="G502" i="15"/>
  <c r="G501" i="15"/>
  <c r="G500" i="15"/>
  <c r="G499" i="15"/>
  <c r="G498" i="15"/>
  <c r="G497" i="15"/>
  <c r="G496" i="15"/>
  <c r="G495" i="15"/>
  <c r="G494" i="15"/>
  <c r="G493" i="15"/>
  <c r="G492" i="15"/>
  <c r="G491" i="15"/>
  <c r="G490" i="15"/>
  <c r="G489" i="15"/>
  <c r="G488" i="15"/>
  <c r="G487" i="15"/>
  <c r="G486" i="15"/>
  <c r="G485" i="15"/>
  <c r="G484" i="15"/>
  <c r="G483" i="15"/>
  <c r="G482" i="15"/>
  <c r="G481" i="15"/>
  <c r="G480" i="15"/>
  <c r="G479" i="15"/>
  <c r="G478" i="15"/>
  <c r="G477" i="15"/>
  <c r="G476" i="15"/>
  <c r="G475" i="15"/>
  <c r="G474" i="15"/>
  <c r="G473" i="15"/>
  <c r="G472" i="15"/>
  <c r="G471" i="15"/>
  <c r="G470" i="15"/>
  <c r="G469" i="15"/>
  <c r="G468" i="15"/>
  <c r="G467" i="15"/>
  <c r="G466" i="15"/>
  <c r="G465" i="15"/>
  <c r="G464" i="15"/>
  <c r="G463" i="15"/>
  <c r="G462" i="15"/>
  <c r="G461" i="15"/>
  <c r="G460" i="15"/>
  <c r="G459" i="15"/>
  <c r="G458" i="15"/>
  <c r="G457" i="15"/>
  <c r="G456" i="15"/>
  <c r="G455" i="15"/>
  <c r="G454" i="15"/>
  <c r="G453" i="15"/>
  <c r="G452" i="15"/>
  <c r="G451" i="15"/>
  <c r="G450" i="15"/>
  <c r="G449" i="15"/>
  <c r="G448" i="15"/>
  <c r="G447" i="15"/>
  <c r="G446" i="15"/>
  <c r="G445" i="15"/>
  <c r="G444" i="15"/>
  <c r="G443" i="15"/>
  <c r="G442" i="15"/>
  <c r="G441" i="15"/>
  <c r="G440" i="15"/>
  <c r="G439" i="15"/>
  <c r="G438" i="15"/>
  <c r="G437" i="15"/>
  <c r="G436" i="15"/>
  <c r="G435" i="15"/>
  <c r="G434" i="15"/>
  <c r="G433" i="15"/>
  <c r="G432" i="15"/>
  <c r="G431" i="15"/>
  <c r="G430" i="15"/>
  <c r="G429" i="15"/>
  <c r="G428" i="15"/>
  <c r="G427" i="15"/>
  <c r="G426" i="15"/>
  <c r="G425" i="15"/>
  <c r="G424" i="15"/>
  <c r="G423" i="15"/>
  <c r="G422" i="15"/>
  <c r="G421" i="15"/>
  <c r="G420" i="15"/>
  <c r="G419" i="15"/>
  <c r="G418" i="15"/>
  <c r="G417" i="15"/>
  <c r="G416" i="15"/>
  <c r="G415" i="15"/>
  <c r="G414" i="15"/>
  <c r="G413" i="15"/>
  <c r="G412" i="15"/>
  <c r="G411" i="15"/>
  <c r="G410" i="15"/>
  <c r="G409" i="15"/>
  <c r="G408" i="15"/>
  <c r="G407" i="15"/>
  <c r="G406" i="15"/>
  <c r="G405" i="15"/>
  <c r="G404" i="15"/>
  <c r="G403" i="15"/>
  <c r="G402" i="15"/>
  <c r="G401" i="15"/>
  <c r="G400" i="15"/>
  <c r="G399" i="15"/>
  <c r="G398" i="15"/>
  <c r="G397" i="15"/>
  <c r="G396" i="15"/>
  <c r="G395" i="15"/>
  <c r="G394" i="15"/>
  <c r="G393" i="15"/>
  <c r="G392" i="15"/>
  <c r="G391" i="15"/>
  <c r="G390" i="15"/>
  <c r="G389" i="15"/>
  <c r="G388" i="15"/>
  <c r="G387" i="15"/>
  <c r="G386" i="15"/>
  <c r="G385" i="15"/>
  <c r="G384" i="15"/>
  <c r="G383" i="15"/>
  <c r="G382" i="15"/>
  <c r="G381" i="15"/>
  <c r="G380" i="15"/>
  <c r="G379" i="15"/>
  <c r="G378" i="15"/>
  <c r="G377" i="15"/>
  <c r="G376" i="15"/>
  <c r="G375" i="15"/>
  <c r="G374" i="15"/>
  <c r="G373" i="15"/>
  <c r="G372" i="15"/>
  <c r="G371" i="15"/>
  <c r="G370" i="15"/>
  <c r="G369" i="15"/>
  <c r="G368" i="15"/>
  <c r="G367" i="15"/>
  <c r="G366" i="15"/>
  <c r="G365" i="15"/>
  <c r="G364" i="15"/>
  <c r="G363" i="15"/>
  <c r="G362" i="15"/>
  <c r="G361" i="15"/>
  <c r="G360" i="15"/>
  <c r="G359" i="15"/>
  <c r="G358" i="15"/>
  <c r="G357" i="15"/>
  <c r="G356" i="15"/>
  <c r="G355" i="15"/>
  <c r="G354" i="15"/>
  <c r="G353" i="15"/>
  <c r="G352" i="15"/>
  <c r="G351" i="15"/>
  <c r="G350" i="15"/>
  <c r="G349" i="15"/>
  <c r="G348" i="15"/>
  <c r="G347" i="15"/>
  <c r="G346" i="15"/>
  <c r="G345" i="15"/>
  <c r="G344" i="15"/>
  <c r="G343" i="15"/>
  <c r="G342" i="15"/>
  <c r="G341" i="15"/>
  <c r="G340" i="15"/>
  <c r="G339" i="15"/>
  <c r="G338" i="15"/>
  <c r="G337" i="15"/>
  <c r="G336" i="15"/>
  <c r="G335" i="15"/>
  <c r="G334" i="15"/>
  <c r="G333" i="15"/>
  <c r="G332" i="15"/>
  <c r="G331" i="15"/>
  <c r="G330" i="15"/>
  <c r="G329" i="15"/>
  <c r="G328" i="15"/>
  <c r="G327" i="15"/>
  <c r="G326" i="15"/>
  <c r="G325" i="15"/>
  <c r="G324" i="15"/>
  <c r="G323" i="15"/>
  <c r="G322" i="15"/>
  <c r="G321" i="15"/>
  <c r="G320" i="15"/>
  <c r="G319" i="15"/>
  <c r="G318" i="15"/>
  <c r="G317" i="15"/>
  <c r="G316" i="15"/>
  <c r="G315" i="15"/>
  <c r="G314" i="15"/>
  <c r="G313" i="15"/>
  <c r="G312" i="15"/>
  <c r="G311" i="15"/>
  <c r="G310" i="15"/>
  <c r="G309" i="15"/>
  <c r="G308" i="15"/>
  <c r="G307" i="15"/>
  <c r="G306" i="15"/>
  <c r="G305" i="15"/>
  <c r="G304" i="15"/>
  <c r="G303" i="15"/>
  <c r="G302" i="15"/>
  <c r="G301" i="15"/>
  <c r="G300" i="15"/>
  <c r="G299" i="15"/>
  <c r="G298" i="15"/>
  <c r="G297" i="15"/>
  <c r="G296" i="15"/>
  <c r="G295" i="15"/>
  <c r="G294" i="15"/>
  <c r="G293" i="15"/>
  <c r="G292" i="15"/>
  <c r="G291" i="15"/>
  <c r="G290" i="15"/>
  <c r="G289" i="15"/>
  <c r="G288" i="15"/>
  <c r="G287" i="15"/>
  <c r="G286" i="15"/>
  <c r="G284" i="15"/>
  <c r="G283" i="15"/>
  <c r="G282" i="15"/>
  <c r="G281" i="15"/>
  <c r="G280" i="15"/>
  <c r="G279" i="15"/>
  <c r="G278" i="15"/>
  <c r="G277" i="15"/>
  <c r="G276" i="15"/>
  <c r="G275" i="15"/>
  <c r="G273" i="15"/>
  <c r="G272" i="15"/>
  <c r="G271" i="15"/>
  <c r="G269" i="15"/>
  <c r="G268" i="15"/>
  <c r="G267" i="15"/>
  <c r="G266" i="15"/>
  <c r="G264" i="15"/>
  <c r="G263" i="15"/>
  <c r="G262" i="15"/>
  <c r="G260" i="15"/>
  <c r="G259" i="15"/>
  <c r="G258" i="15"/>
  <c r="G257" i="15"/>
  <c r="G256" i="15"/>
  <c r="G255" i="15"/>
  <c r="G249" i="15"/>
  <c r="G248" i="15"/>
  <c r="G247" i="15"/>
  <c r="G243" i="15"/>
  <c r="G242" i="15"/>
  <c r="G241" i="15"/>
  <c r="G240" i="15"/>
  <c r="G239" i="15"/>
  <c r="G238" i="15"/>
  <c r="G237" i="15"/>
  <c r="G236" i="15"/>
  <c r="G235" i="15"/>
  <c r="G234" i="15"/>
  <c r="G233" i="15"/>
  <c r="G232" i="15"/>
  <c r="G231" i="15"/>
  <c r="G230" i="15"/>
  <c r="G228" i="15"/>
  <c r="G227" i="15"/>
  <c r="G226" i="15"/>
  <c r="G225" i="15"/>
  <c r="G224" i="15"/>
  <c r="G223" i="15"/>
  <c r="G222" i="15"/>
  <c r="G221" i="15"/>
  <c r="G220" i="15"/>
  <c r="G219" i="15"/>
  <c r="G218" i="15"/>
  <c r="G217" i="15"/>
  <c r="G216" i="15"/>
  <c r="G215" i="15"/>
  <c r="G214" i="15"/>
  <c r="G213" i="15"/>
  <c r="G212" i="15"/>
  <c r="G211" i="15"/>
  <c r="G210" i="15"/>
  <c r="G209" i="15"/>
  <c r="G208" i="15"/>
  <c r="G207" i="15"/>
  <c r="G206" i="15"/>
  <c r="G205" i="15"/>
  <c r="G204" i="15"/>
  <c r="G203" i="15"/>
  <c r="G202" i="15"/>
  <c r="G201" i="15"/>
  <c r="G200" i="15"/>
  <c r="G199" i="15"/>
  <c r="G198" i="15"/>
  <c r="G197" i="15"/>
  <c r="G196" i="15"/>
  <c r="G195" i="15"/>
  <c r="G194" i="15"/>
  <c r="G193" i="15"/>
  <c r="G192" i="15"/>
  <c r="G191" i="15"/>
  <c r="G190" i="15"/>
  <c r="G189" i="15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77" i="15"/>
  <c r="G76" i="15"/>
  <c r="G75" i="15"/>
  <c r="G74" i="15"/>
  <c r="G73" i="15"/>
  <c r="G72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123" i="16"/>
  <c r="G1122" i="16"/>
  <c r="G1121" i="16"/>
  <c r="G1120" i="16"/>
  <c r="G1119" i="16"/>
  <c r="G1118" i="16"/>
  <c r="G1117" i="16"/>
  <c r="G1116" i="16"/>
  <c r="G1115" i="16"/>
  <c r="G1114" i="16"/>
  <c r="G1113" i="16"/>
  <c r="G1112" i="16"/>
  <c r="G1111" i="16"/>
  <c r="G1110" i="16"/>
  <c r="G1109" i="16"/>
  <c r="G1108" i="16"/>
  <c r="G1107" i="16"/>
  <c r="G1106" i="16"/>
  <c r="G1105" i="16"/>
  <c r="G1104" i="16"/>
  <c r="G1103" i="16"/>
  <c r="G1102" i="16"/>
  <c r="G1101" i="16"/>
  <c r="G1100" i="16"/>
  <c r="G1099" i="16"/>
  <c r="G1098" i="16"/>
  <c r="G1097" i="16"/>
  <c r="G1096" i="16"/>
  <c r="G1095" i="16"/>
  <c r="G1094" i="16"/>
  <c r="G1093" i="16"/>
  <c r="G1092" i="16"/>
  <c r="G1091" i="16"/>
  <c r="G1090" i="16"/>
  <c r="G1089" i="16"/>
  <c r="G1088" i="16"/>
  <c r="G1087" i="16"/>
  <c r="G1086" i="16"/>
  <c r="G1085" i="16"/>
  <c r="G1084" i="16"/>
  <c r="G1083" i="16"/>
  <c r="G1082" i="16"/>
  <c r="G1081" i="16"/>
  <c r="G1080" i="16"/>
  <c r="G1079" i="16"/>
  <c r="G1078" i="16"/>
  <c r="G1077" i="16"/>
  <c r="G1076" i="16"/>
  <c r="G1075" i="16"/>
  <c r="G1074" i="16"/>
  <c r="G1073" i="16"/>
  <c r="G1072" i="16"/>
  <c r="G1071" i="16"/>
  <c r="G1070" i="16"/>
  <c r="G1069" i="16"/>
  <c r="G1068" i="16"/>
  <c r="G1067" i="16"/>
  <c r="G1066" i="16"/>
  <c r="G1065" i="16"/>
  <c r="G1064" i="16"/>
  <c r="G1063" i="16"/>
  <c r="G1062" i="16"/>
  <c r="G1061" i="16"/>
  <c r="G1060" i="16"/>
  <c r="G1059" i="16"/>
  <c r="G1058" i="16"/>
  <c r="G1057" i="16"/>
  <c r="G1056" i="16"/>
  <c r="G1055" i="16"/>
  <c r="G1054" i="16"/>
  <c r="G1053" i="16"/>
  <c r="G1052" i="16"/>
  <c r="G1051" i="16"/>
  <c r="G1050" i="16"/>
  <c r="G1049" i="16"/>
  <c r="G1048" i="16"/>
  <c r="G1047" i="16"/>
  <c r="G1046" i="16"/>
  <c r="G1045" i="16"/>
  <c r="G1044" i="16"/>
  <c r="G1043" i="16"/>
  <c r="G1042" i="16"/>
  <c r="G1041" i="16"/>
  <c r="G1040" i="16"/>
  <c r="G1039" i="16"/>
  <c r="G1038" i="16"/>
  <c r="G1037" i="16"/>
  <c r="G1036" i="16"/>
  <c r="G1035" i="16"/>
  <c r="G1034" i="16"/>
  <c r="G1033" i="16"/>
  <c r="G1032" i="16"/>
  <c r="G1031" i="16"/>
  <c r="G1030" i="16"/>
  <c r="G1029" i="16"/>
  <c r="G1028" i="16"/>
  <c r="G1027" i="16"/>
  <c r="G1026" i="16"/>
  <c r="G1025" i="16"/>
  <c r="G1024" i="16"/>
  <c r="G1023" i="16"/>
  <c r="G1022" i="16"/>
  <c r="G1021" i="16"/>
  <c r="G1020" i="16"/>
  <c r="G1019" i="16"/>
  <c r="G1018" i="16"/>
  <c r="G1017" i="16"/>
  <c r="G1016" i="16"/>
  <c r="G1015" i="16"/>
  <c r="G1014" i="16"/>
  <c r="G1013" i="16"/>
  <c r="G1012" i="16"/>
  <c r="G1011" i="16"/>
  <c r="G1010" i="16"/>
  <c r="G1009" i="16"/>
  <c r="G1008" i="16"/>
  <c r="G1007" i="16"/>
  <c r="G1006" i="16"/>
  <c r="G1005" i="16"/>
  <c r="G1004" i="16"/>
  <c r="G1003" i="16"/>
  <c r="G1002" i="16"/>
  <c r="G1001" i="16"/>
  <c r="G1000" i="16"/>
  <c r="G999" i="16"/>
  <c r="G998" i="16"/>
  <c r="G997" i="16"/>
  <c r="G996" i="16"/>
  <c r="G995" i="16"/>
  <c r="G994" i="16"/>
  <c r="G993" i="16"/>
  <c r="G992" i="16"/>
  <c r="G991" i="16"/>
  <c r="G990" i="16"/>
  <c r="G989" i="16"/>
  <c r="G988" i="16"/>
  <c r="G987" i="16"/>
  <c r="G984" i="16"/>
  <c r="G983" i="16"/>
  <c r="G981" i="16"/>
  <c r="G980" i="16"/>
  <c r="G979" i="16"/>
  <c r="G978" i="16"/>
  <c r="G976" i="16"/>
  <c r="G975" i="16"/>
  <c r="G974" i="16"/>
  <c r="G973" i="16"/>
  <c r="G972" i="16"/>
  <c r="G971" i="16"/>
  <c r="G970" i="16"/>
  <c r="G969" i="16"/>
  <c r="G968" i="16"/>
  <c r="G967" i="16"/>
  <c r="G966" i="16"/>
  <c r="G965" i="16"/>
  <c r="G964" i="16"/>
  <c r="G963" i="16"/>
  <c r="G962" i="16"/>
  <c r="G961" i="16"/>
  <c r="G960" i="16"/>
  <c r="G959" i="16"/>
  <c r="G958" i="16"/>
  <c r="G957" i="16"/>
  <c r="G956" i="16"/>
  <c r="G955" i="16"/>
  <c r="G954" i="16"/>
  <c r="G953" i="16"/>
  <c r="G952" i="16"/>
  <c r="G951" i="16"/>
  <c r="G950" i="16"/>
  <c r="G949" i="16"/>
  <c r="G948" i="16"/>
  <c r="G947" i="16"/>
  <c r="G946" i="16"/>
  <c r="G945" i="16"/>
  <c r="G944" i="16"/>
  <c r="G943" i="16"/>
  <c r="G942" i="16"/>
  <c r="G941" i="16"/>
  <c r="G940" i="16"/>
  <c r="G939" i="16"/>
  <c r="G938" i="16"/>
  <c r="G937" i="16"/>
  <c r="G936" i="16"/>
  <c r="G935" i="16"/>
  <c r="G934" i="16"/>
  <c r="G933" i="16"/>
  <c r="G932" i="16"/>
  <c r="G931" i="16"/>
  <c r="G930" i="16"/>
  <c r="G929" i="16"/>
  <c r="G928" i="16"/>
  <c r="G927" i="16"/>
  <c r="G926" i="16"/>
  <c r="G925" i="16"/>
  <c r="G924" i="16"/>
  <c r="G923" i="16"/>
  <c r="G922" i="16"/>
  <c r="G921" i="16"/>
  <c r="G920" i="16"/>
  <c r="G919" i="16"/>
  <c r="G918" i="16"/>
  <c r="G917" i="16"/>
  <c r="G916" i="16"/>
  <c r="G915" i="16"/>
  <c r="G914" i="16"/>
  <c r="G913" i="16"/>
  <c r="G912" i="16"/>
  <c r="G911" i="16"/>
  <c r="G910" i="16"/>
  <c r="G909" i="16"/>
  <c r="G908" i="16"/>
  <c r="G907" i="16"/>
  <c r="G906" i="16"/>
  <c r="G905" i="16"/>
  <c r="G904" i="16"/>
  <c r="G903" i="16"/>
  <c r="G902" i="16"/>
  <c r="G901" i="16"/>
  <c r="G900" i="16"/>
  <c r="G899" i="16"/>
  <c r="G898" i="16"/>
  <c r="G897" i="16"/>
  <c r="G896" i="16"/>
  <c r="G895" i="16"/>
  <c r="G894" i="16"/>
  <c r="G893" i="16"/>
  <c r="G892" i="16"/>
  <c r="G891" i="16"/>
  <c r="G890" i="16"/>
  <c r="G889" i="16"/>
  <c r="G888" i="16"/>
  <c r="G887" i="16"/>
  <c r="G886" i="16"/>
  <c r="G885" i="16"/>
  <c r="G884" i="16"/>
  <c r="G883" i="16"/>
  <c r="G882" i="16"/>
  <c r="G881" i="16"/>
  <c r="G880" i="16"/>
  <c r="G879" i="16"/>
  <c r="G878" i="16"/>
  <c r="G877" i="16"/>
  <c r="G876" i="16"/>
  <c r="G875" i="16"/>
  <c r="G874" i="16"/>
  <c r="G873" i="16"/>
  <c r="G872" i="16"/>
  <c r="G871" i="16"/>
  <c r="G870" i="16"/>
  <c r="G869" i="16"/>
  <c r="G868" i="16"/>
  <c r="G867" i="16"/>
  <c r="G866" i="16"/>
  <c r="G865" i="16"/>
  <c r="G864" i="16"/>
  <c r="G863" i="16"/>
  <c r="G862" i="16"/>
  <c r="G861" i="16"/>
  <c r="G860" i="16"/>
  <c r="G859" i="16"/>
  <c r="G858" i="16"/>
  <c r="G857" i="16"/>
  <c r="G856" i="16"/>
  <c r="G855" i="16"/>
  <c r="G854" i="16"/>
  <c r="G853" i="16"/>
  <c r="G852" i="16"/>
  <c r="G851" i="16"/>
  <c r="G850" i="16"/>
  <c r="G849" i="16"/>
  <c r="G848" i="16"/>
  <c r="G847" i="16"/>
  <c r="G846" i="16"/>
  <c r="G845" i="16"/>
  <c r="G844" i="16"/>
  <c r="G843" i="16"/>
  <c r="G842" i="16"/>
  <c r="G841" i="16"/>
  <c r="G840" i="16"/>
  <c r="G839" i="16"/>
  <c r="G838" i="16"/>
  <c r="G837" i="16"/>
  <c r="G836" i="16"/>
  <c r="G835" i="16"/>
  <c r="G834" i="16"/>
  <c r="G833" i="16"/>
  <c r="G832" i="16"/>
  <c r="G831" i="16"/>
  <c r="G830" i="16"/>
  <c r="G829" i="16"/>
  <c r="G828" i="16"/>
  <c r="G827" i="16"/>
  <c r="G826" i="16"/>
  <c r="G825" i="16"/>
  <c r="G824" i="16"/>
  <c r="G823" i="16"/>
  <c r="G822" i="16"/>
  <c r="G821" i="16"/>
  <c r="G820" i="16"/>
  <c r="G819" i="16"/>
  <c r="G818" i="16"/>
  <c r="G817" i="16"/>
  <c r="G816" i="16"/>
  <c r="G815" i="16"/>
  <c r="G814" i="16"/>
  <c r="G813" i="16"/>
  <c r="G812" i="16"/>
  <c r="G811" i="16"/>
  <c r="G810" i="16"/>
  <c r="G809" i="16"/>
  <c r="G808" i="16"/>
  <c r="G805" i="16"/>
  <c r="G804" i="16"/>
  <c r="G802" i="16"/>
  <c r="G801" i="16"/>
  <c r="G800" i="16"/>
  <c r="G799" i="16"/>
  <c r="G798" i="16"/>
  <c r="G797" i="16"/>
  <c r="G796" i="16"/>
  <c r="G795" i="16"/>
  <c r="G794" i="16"/>
  <c r="G793" i="16"/>
  <c r="G792" i="16"/>
  <c r="G791" i="16"/>
  <c r="G790" i="16"/>
  <c r="G789" i="16"/>
  <c r="G788" i="16"/>
  <c r="G787" i="16"/>
  <c r="G786" i="16"/>
  <c r="G785" i="16"/>
  <c r="G784" i="16"/>
  <c r="G783" i="16"/>
  <c r="G782" i="16"/>
  <c r="G781" i="16"/>
  <c r="G780" i="16"/>
  <c r="G779" i="16"/>
  <c r="G778" i="16"/>
  <c r="G777" i="16"/>
  <c r="G776" i="16"/>
  <c r="G775" i="16"/>
  <c r="G774" i="16"/>
  <c r="G773" i="16"/>
  <c r="G772" i="16"/>
  <c r="G771" i="16"/>
  <c r="G770" i="16"/>
  <c r="G769" i="16"/>
  <c r="G768" i="16"/>
  <c r="G767" i="16"/>
  <c r="G766" i="16"/>
  <c r="G765" i="16"/>
  <c r="G764" i="16"/>
  <c r="G763" i="16"/>
  <c r="G762" i="16"/>
  <c r="G761" i="16"/>
  <c r="G760" i="16"/>
  <c r="G759" i="16"/>
  <c r="G758" i="16"/>
  <c r="G757" i="16"/>
  <c r="G756" i="16"/>
  <c r="G755" i="16"/>
  <c r="G754" i="16"/>
  <c r="G753" i="16"/>
  <c r="G752" i="16"/>
  <c r="G751" i="16"/>
  <c r="G750" i="16"/>
  <c r="G749" i="16"/>
  <c r="G748" i="16"/>
  <c r="G747" i="16"/>
  <c r="G746" i="16"/>
  <c r="G745" i="16"/>
  <c r="G744" i="16"/>
  <c r="G743" i="16"/>
  <c r="G742" i="16"/>
  <c r="G741" i="16"/>
  <c r="G740" i="16"/>
  <c r="G739" i="16"/>
  <c r="G738" i="16"/>
  <c r="G737" i="16"/>
  <c r="G736" i="16"/>
  <c r="G735" i="16"/>
  <c r="G734" i="16"/>
  <c r="G733" i="16"/>
  <c r="G732" i="16"/>
  <c r="G731" i="16"/>
  <c r="G730" i="16"/>
  <c r="G729" i="16"/>
  <c r="G728" i="16"/>
  <c r="G727" i="16"/>
  <c r="G726" i="16"/>
  <c r="G725" i="16"/>
  <c r="G724" i="16"/>
  <c r="G723" i="16"/>
  <c r="G722" i="16"/>
  <c r="G721" i="16"/>
  <c r="G720" i="16"/>
  <c r="G719" i="16"/>
  <c r="G718" i="16"/>
  <c r="G717" i="16"/>
  <c r="G716" i="16"/>
  <c r="G715" i="16"/>
  <c r="G714" i="16"/>
  <c r="G713" i="16"/>
  <c r="G712" i="16"/>
  <c r="G711" i="16"/>
  <c r="G710" i="16"/>
  <c r="G709" i="16"/>
  <c r="G708" i="16"/>
  <c r="G707" i="16"/>
  <c r="G706" i="16"/>
  <c r="G705" i="16"/>
  <c r="G703" i="16"/>
  <c r="G702" i="16"/>
  <c r="G701" i="16"/>
  <c r="G700" i="16"/>
  <c r="G698" i="16"/>
  <c r="G697" i="16"/>
  <c r="G696" i="16"/>
  <c r="G694" i="16"/>
  <c r="G693" i="16"/>
  <c r="G692" i="16"/>
  <c r="G691" i="16"/>
  <c r="G690" i="16"/>
  <c r="G689" i="16"/>
  <c r="G688" i="16"/>
  <c r="G687" i="16"/>
  <c r="G686" i="16"/>
  <c r="G685" i="16"/>
  <c r="G672" i="16"/>
  <c r="G671" i="16"/>
  <c r="G670" i="16"/>
  <c r="G669" i="16"/>
  <c r="G668" i="16"/>
  <c r="G667" i="16"/>
  <c r="G666" i="16"/>
  <c r="G665" i="16"/>
  <c r="G664" i="16"/>
  <c r="G663" i="16"/>
  <c r="G662" i="16"/>
  <c r="G661" i="16"/>
  <c r="G660" i="16"/>
  <c r="G659" i="16"/>
  <c r="G658" i="16"/>
  <c r="G657" i="16"/>
  <c r="G656" i="16"/>
  <c r="G655" i="16"/>
  <c r="G654" i="16"/>
  <c r="G653" i="16"/>
  <c r="G652" i="16"/>
  <c r="G651" i="16"/>
  <c r="G650" i="16"/>
  <c r="G649" i="16"/>
  <c r="G648" i="16"/>
  <c r="G647" i="16"/>
  <c r="G646" i="16"/>
  <c r="G645" i="16"/>
  <c r="G644" i="16"/>
  <c r="G643" i="16"/>
  <c r="G642" i="16"/>
  <c r="G641" i="16"/>
  <c r="G640" i="16"/>
  <c r="G639" i="16"/>
  <c r="G638" i="16"/>
  <c r="G637" i="16"/>
  <c r="G636" i="16"/>
  <c r="G635" i="16"/>
  <c r="G634" i="16"/>
  <c r="G633" i="16"/>
  <c r="G632" i="16"/>
  <c r="G631" i="16"/>
  <c r="G630" i="16"/>
  <c r="G629" i="16"/>
  <c r="G628" i="16"/>
  <c r="G627" i="16"/>
  <c r="G626" i="16"/>
  <c r="G625" i="16"/>
  <c r="G624" i="16"/>
  <c r="G623" i="16"/>
  <c r="G622" i="16"/>
  <c r="G621" i="16"/>
  <c r="G620" i="16"/>
  <c r="G619" i="16"/>
  <c r="G618" i="16"/>
  <c r="G617" i="16"/>
  <c r="G616" i="16"/>
  <c r="G615" i="16"/>
  <c r="G614" i="16"/>
  <c r="G613" i="16"/>
  <c r="G612" i="16"/>
  <c r="G611" i="16"/>
  <c r="G610" i="16"/>
  <c r="G609" i="16"/>
  <c r="G608" i="16"/>
  <c r="G607" i="16"/>
  <c r="G606" i="16"/>
  <c r="G605" i="16"/>
  <c r="G604" i="16"/>
  <c r="G603" i="16"/>
  <c r="G602" i="16"/>
  <c r="G601" i="16"/>
  <c r="G600" i="16"/>
  <c r="G599" i="16"/>
  <c r="G598" i="16"/>
  <c r="G597" i="16"/>
  <c r="G596" i="16"/>
  <c r="G595" i="16"/>
  <c r="G594" i="16"/>
  <c r="G593" i="16"/>
  <c r="G592" i="16"/>
  <c r="G591" i="16"/>
  <c r="G590" i="16"/>
  <c r="G589" i="16"/>
  <c r="G588" i="16"/>
  <c r="G587" i="16"/>
  <c r="G586" i="16"/>
  <c r="G585" i="16"/>
  <c r="G584" i="16"/>
  <c r="G583" i="16"/>
  <c r="G582" i="16"/>
  <c r="G581" i="16"/>
  <c r="G580" i="16"/>
  <c r="G579" i="16"/>
  <c r="G578" i="16"/>
  <c r="G577" i="16"/>
  <c r="G576" i="16"/>
  <c r="G575" i="16"/>
  <c r="G574" i="16"/>
  <c r="G573" i="16"/>
  <c r="G572" i="16"/>
  <c r="G571" i="16"/>
  <c r="G570" i="16"/>
  <c r="G569" i="16"/>
  <c r="G568" i="16"/>
  <c r="G567" i="16"/>
  <c r="G566" i="16"/>
  <c r="G565" i="16"/>
  <c r="G564" i="16"/>
  <c r="G563" i="16"/>
  <c r="G562" i="16"/>
  <c r="G561" i="16"/>
  <c r="G560" i="16"/>
  <c r="G559" i="16"/>
  <c r="G558" i="16"/>
  <c r="G557" i="16"/>
  <c r="G556" i="16"/>
  <c r="G555" i="16"/>
  <c r="G554" i="16"/>
  <c r="G553" i="16"/>
  <c r="G552" i="16"/>
  <c r="G551" i="16"/>
  <c r="G550" i="16"/>
  <c r="G549" i="16"/>
  <c r="G548" i="16"/>
  <c r="G547" i="16"/>
  <c r="G546" i="16"/>
  <c r="G545" i="16"/>
  <c r="G544" i="16"/>
  <c r="G543" i="16"/>
  <c r="G542" i="16"/>
  <c r="G541" i="16"/>
  <c r="G540" i="16"/>
  <c r="G539" i="16"/>
  <c r="G538" i="16"/>
  <c r="G537" i="16"/>
  <c r="G536" i="16"/>
  <c r="G535" i="16"/>
  <c r="G534" i="16"/>
  <c r="G533" i="16"/>
  <c r="G532" i="16"/>
  <c r="G531" i="16"/>
  <c r="G530" i="16"/>
  <c r="G529" i="16"/>
  <c r="G528" i="16"/>
  <c r="G527" i="16"/>
  <c r="G526" i="16"/>
  <c r="G525" i="16"/>
  <c r="G524" i="16"/>
  <c r="G523" i="16"/>
  <c r="G522" i="16"/>
  <c r="G521" i="16"/>
  <c r="G520" i="16"/>
  <c r="G519" i="16"/>
  <c r="G518" i="16"/>
  <c r="G517" i="16"/>
  <c r="G516" i="16"/>
  <c r="G515" i="16"/>
  <c r="G514" i="16"/>
  <c r="G513" i="16"/>
  <c r="G512" i="16"/>
  <c r="G511" i="16"/>
  <c r="G510" i="16"/>
  <c r="G509" i="16"/>
  <c r="G508" i="16"/>
  <c r="G507" i="16"/>
  <c r="G506" i="16"/>
  <c r="G505" i="16"/>
  <c r="G504" i="16"/>
  <c r="G503" i="16"/>
  <c r="G502" i="16"/>
  <c r="G501" i="16"/>
  <c r="G500" i="16"/>
  <c r="G499" i="16"/>
  <c r="G498" i="16"/>
  <c r="G497" i="16"/>
  <c r="G496" i="16"/>
  <c r="G495" i="16"/>
  <c r="G494" i="16"/>
  <c r="G493" i="16"/>
  <c r="G492" i="16"/>
  <c r="G491" i="16"/>
  <c r="G490" i="16"/>
  <c r="G489" i="16"/>
  <c r="G488" i="16"/>
  <c r="G487" i="16"/>
  <c r="G486" i="16"/>
  <c r="G485" i="16"/>
  <c r="G484" i="16"/>
  <c r="G483" i="16"/>
  <c r="G482" i="16"/>
  <c r="G481" i="16"/>
  <c r="G480" i="16"/>
  <c r="G479" i="16"/>
  <c r="G478" i="16"/>
  <c r="G477" i="16"/>
  <c r="G476" i="16"/>
  <c r="G475" i="16"/>
  <c r="G474" i="16"/>
  <c r="G473" i="16"/>
  <c r="G472" i="16"/>
  <c r="G471" i="16"/>
  <c r="G470" i="16"/>
  <c r="G469" i="16"/>
  <c r="G468" i="16"/>
  <c r="G467" i="16"/>
  <c r="G466" i="16"/>
  <c r="G465" i="16"/>
  <c r="G464" i="16"/>
  <c r="G463" i="16"/>
  <c r="G462" i="16"/>
  <c r="G461" i="16"/>
  <c r="G460" i="16"/>
  <c r="G459" i="16"/>
  <c r="G458" i="16"/>
  <c r="G457" i="16"/>
  <c r="G456" i="16"/>
  <c r="G455" i="16"/>
  <c r="G454" i="16"/>
  <c r="G453" i="16"/>
  <c r="G452" i="16"/>
  <c r="G451" i="16"/>
  <c r="G450" i="16"/>
  <c r="G449" i="16"/>
  <c r="G448" i="16"/>
  <c r="G447" i="16"/>
  <c r="G446" i="16"/>
  <c r="G445" i="16"/>
  <c r="G444" i="16"/>
  <c r="G443" i="16"/>
  <c r="G442" i="16"/>
  <c r="G441" i="16"/>
  <c r="G440" i="16"/>
  <c r="G439" i="16"/>
  <c r="G438" i="16"/>
  <c r="G437" i="16"/>
  <c r="G436" i="16"/>
  <c r="G435" i="16"/>
  <c r="G434" i="16"/>
  <c r="G433" i="16"/>
  <c r="G432" i="16"/>
  <c r="G431" i="16"/>
  <c r="G430" i="16"/>
  <c r="G429" i="16"/>
  <c r="G428" i="16"/>
  <c r="G427" i="16"/>
  <c r="G426" i="16"/>
  <c r="G425" i="16"/>
  <c r="G424" i="16"/>
  <c r="G423" i="16"/>
  <c r="G422" i="16"/>
  <c r="G421" i="16"/>
  <c r="G420" i="16"/>
  <c r="G419" i="16"/>
  <c r="G418" i="16"/>
  <c r="G417" i="16"/>
  <c r="G416" i="16"/>
  <c r="G415" i="16"/>
  <c r="G414" i="16"/>
  <c r="G413" i="16"/>
  <c r="G412" i="16"/>
  <c r="G411" i="16"/>
  <c r="G410" i="16"/>
  <c r="G409" i="16"/>
  <c r="G408" i="16"/>
  <c r="G407" i="16"/>
  <c r="G406" i="16"/>
  <c r="G405" i="16"/>
  <c r="G404" i="16"/>
  <c r="G403" i="16"/>
  <c r="G402" i="16"/>
  <c r="G401" i="16"/>
  <c r="G400" i="16"/>
  <c r="G399" i="16"/>
  <c r="G398" i="16"/>
  <c r="G397" i="16"/>
  <c r="G396" i="16"/>
  <c r="G395" i="16"/>
  <c r="G394" i="16"/>
  <c r="G393" i="16"/>
  <c r="G392" i="16"/>
  <c r="G391" i="16"/>
  <c r="G390" i="16"/>
  <c r="G389" i="16"/>
  <c r="G388" i="16"/>
  <c r="G387" i="16"/>
  <c r="G386" i="16"/>
  <c r="G385" i="16"/>
  <c r="G384" i="16"/>
  <c r="G383" i="16"/>
  <c r="G382" i="16"/>
  <c r="G381" i="16"/>
  <c r="G380" i="16"/>
  <c r="G379" i="16"/>
  <c r="G378" i="16"/>
  <c r="G377" i="16"/>
  <c r="G376" i="16"/>
  <c r="G375" i="16"/>
  <c r="G374" i="16"/>
  <c r="G373" i="16"/>
  <c r="G372" i="16"/>
  <c r="G371" i="16"/>
  <c r="G370" i="16"/>
  <c r="G369" i="16"/>
  <c r="G368" i="16"/>
  <c r="G367" i="16"/>
  <c r="G366" i="16"/>
  <c r="G365" i="16"/>
  <c r="G364" i="16"/>
  <c r="G363" i="16"/>
  <c r="G362" i="16"/>
  <c r="G361" i="16"/>
  <c r="G360" i="16"/>
  <c r="G359" i="16"/>
  <c r="G358" i="16"/>
  <c r="G357" i="16"/>
  <c r="G356" i="16"/>
  <c r="G355" i="16"/>
  <c r="G354" i="16"/>
  <c r="G353" i="16"/>
  <c r="G352" i="16"/>
  <c r="G351" i="16"/>
  <c r="G350" i="16"/>
  <c r="G349" i="16"/>
  <c r="G348" i="16"/>
  <c r="G347" i="16"/>
  <c r="G346" i="16"/>
  <c r="G345" i="16"/>
  <c r="G344" i="16"/>
  <c r="G343" i="16"/>
  <c r="G342" i="16"/>
  <c r="G341" i="16"/>
  <c r="G340" i="16"/>
  <c r="G339" i="16"/>
  <c r="G338" i="16"/>
  <c r="G337" i="16"/>
  <c r="G336" i="16"/>
  <c r="G335" i="16"/>
  <c r="G334" i="16"/>
  <c r="G333" i="16"/>
  <c r="G332" i="16"/>
  <c r="G331" i="16"/>
  <c r="G330" i="16"/>
  <c r="G329" i="16"/>
  <c r="G328" i="16"/>
  <c r="G327" i="16"/>
  <c r="G326" i="16"/>
  <c r="G325" i="16"/>
  <c r="G324" i="16"/>
  <c r="G323" i="16"/>
  <c r="G322" i="16"/>
  <c r="G321" i="16"/>
  <c r="G320" i="16"/>
  <c r="G319" i="16"/>
  <c r="G318" i="16"/>
  <c r="G317" i="16"/>
  <c r="G316" i="16"/>
  <c r="G315" i="16"/>
  <c r="G314" i="16"/>
  <c r="G313" i="16"/>
  <c r="G312" i="16"/>
  <c r="G311" i="16"/>
  <c r="G310" i="16"/>
  <c r="G309" i="16"/>
  <c r="G308" i="16"/>
  <c r="G307" i="16"/>
  <c r="G306" i="16"/>
  <c r="G305" i="16"/>
  <c r="G304" i="16"/>
  <c r="G303" i="16"/>
  <c r="G302" i="16"/>
  <c r="G301" i="16"/>
  <c r="G300" i="16"/>
  <c r="G299" i="16"/>
  <c r="G298" i="16"/>
  <c r="G297" i="16"/>
  <c r="G296" i="16"/>
  <c r="G295" i="16"/>
  <c r="G294" i="16"/>
  <c r="G293" i="16"/>
  <c r="G292" i="16"/>
  <c r="G291" i="16"/>
  <c r="G290" i="16"/>
  <c r="G289" i="16"/>
  <c r="G288" i="16"/>
  <c r="G287" i="16"/>
  <c r="G286" i="16"/>
  <c r="G284" i="16"/>
  <c r="G283" i="16"/>
  <c r="G282" i="16"/>
  <c r="G281" i="16"/>
  <c r="G280" i="16"/>
  <c r="G279" i="16"/>
  <c r="G278" i="16"/>
  <c r="G277" i="16"/>
  <c r="G276" i="16"/>
  <c r="G275" i="16"/>
  <c r="G273" i="16"/>
  <c r="G272" i="16"/>
  <c r="G271" i="16"/>
  <c r="G269" i="16"/>
  <c r="G268" i="16"/>
  <c r="G267" i="16"/>
  <c r="G266" i="16"/>
  <c r="G264" i="16"/>
  <c r="G263" i="16"/>
  <c r="G262" i="16"/>
  <c r="G260" i="16"/>
  <c r="G259" i="16"/>
  <c r="G258" i="16"/>
  <c r="G257" i="16"/>
  <c r="G256" i="16"/>
  <c r="G255" i="16"/>
  <c r="G249" i="16"/>
  <c r="G248" i="16"/>
  <c r="G247" i="16"/>
  <c r="G243" i="16"/>
  <c r="G242" i="16"/>
  <c r="G241" i="16"/>
  <c r="G240" i="16"/>
  <c r="G239" i="16"/>
  <c r="G238" i="16"/>
  <c r="G237" i="16"/>
  <c r="G236" i="16"/>
  <c r="G235" i="16"/>
  <c r="G234" i="16"/>
  <c r="G233" i="16"/>
  <c r="G232" i="16"/>
  <c r="G231" i="16"/>
  <c r="G230" i="16"/>
  <c r="G228" i="16"/>
  <c r="G227" i="16"/>
  <c r="G226" i="16"/>
  <c r="G225" i="16"/>
  <c r="G224" i="16"/>
  <c r="G223" i="16"/>
  <c r="G222" i="16"/>
  <c r="G221" i="16"/>
  <c r="G220" i="16"/>
  <c r="G219" i="16"/>
  <c r="G218" i="16"/>
  <c r="G217" i="16"/>
  <c r="G216" i="16"/>
  <c r="G215" i="16"/>
  <c r="G214" i="16"/>
  <c r="G213" i="16"/>
  <c r="G212" i="16"/>
  <c r="G211" i="16"/>
  <c r="G210" i="16"/>
  <c r="G209" i="16"/>
  <c r="G208" i="16"/>
  <c r="G207" i="16"/>
  <c r="G206" i="16"/>
  <c r="G205" i="16"/>
  <c r="G204" i="16"/>
  <c r="G203" i="16"/>
  <c r="G202" i="16"/>
  <c r="G201" i="16"/>
  <c r="G200" i="16"/>
  <c r="G199" i="16"/>
  <c r="G198" i="16"/>
  <c r="G197" i="16"/>
  <c r="G196" i="16"/>
  <c r="G195" i="16"/>
  <c r="G194" i="16"/>
  <c r="G193" i="16"/>
  <c r="G192" i="16"/>
  <c r="G191" i="16"/>
  <c r="G190" i="16"/>
  <c r="G189" i="16"/>
  <c r="G188" i="16"/>
  <c r="G187" i="16"/>
  <c r="G186" i="16"/>
  <c r="G185" i="16"/>
  <c r="G184" i="16"/>
  <c r="G183" i="16"/>
  <c r="G182" i="16"/>
  <c r="G181" i="16"/>
  <c r="G180" i="16"/>
  <c r="G179" i="16"/>
  <c r="G178" i="16"/>
  <c r="G177" i="16"/>
  <c r="G176" i="16"/>
  <c r="G175" i="16"/>
  <c r="G174" i="16"/>
  <c r="G173" i="16"/>
  <c r="G172" i="16"/>
  <c r="G171" i="16"/>
  <c r="G170" i="16"/>
  <c r="G169" i="16"/>
  <c r="G168" i="16"/>
  <c r="G167" i="16"/>
  <c r="G166" i="16"/>
  <c r="G165" i="16"/>
  <c r="G164" i="16"/>
  <c r="G163" i="16"/>
  <c r="G162" i="16"/>
  <c r="G161" i="16"/>
  <c r="G160" i="16"/>
  <c r="G159" i="16"/>
  <c r="G158" i="16"/>
  <c r="G157" i="16"/>
  <c r="G156" i="16"/>
  <c r="G155" i="16"/>
  <c r="G154" i="16"/>
  <c r="G153" i="16"/>
  <c r="G152" i="16"/>
  <c r="G151" i="16"/>
  <c r="G150" i="16"/>
  <c r="G149" i="16"/>
  <c r="G148" i="16"/>
  <c r="G147" i="16"/>
  <c r="G146" i="16"/>
  <c r="G145" i="16"/>
  <c r="G144" i="16"/>
  <c r="G143" i="16"/>
  <c r="G142" i="16"/>
  <c r="G141" i="16"/>
  <c r="G140" i="16"/>
  <c r="G139" i="16"/>
  <c r="G138" i="16"/>
  <c r="G137" i="16"/>
  <c r="G136" i="16"/>
  <c r="G135" i="16"/>
  <c r="G134" i="16"/>
  <c r="G133" i="16"/>
  <c r="G132" i="16"/>
  <c r="G131" i="16"/>
  <c r="G130" i="16"/>
  <c r="G129" i="16"/>
  <c r="G128" i="16"/>
  <c r="G127" i="16"/>
  <c r="G126" i="16"/>
  <c r="G125" i="16"/>
  <c r="G124" i="16"/>
  <c r="G123" i="16"/>
  <c r="G122" i="16"/>
  <c r="G121" i="16"/>
  <c r="G120" i="16"/>
  <c r="G119" i="16"/>
  <c r="G118" i="16"/>
  <c r="G117" i="16"/>
  <c r="G116" i="16"/>
  <c r="G115" i="16"/>
  <c r="G114" i="16"/>
  <c r="G113" i="16"/>
  <c r="G112" i="16"/>
  <c r="G111" i="16"/>
  <c r="G110" i="16"/>
  <c r="G109" i="16"/>
  <c r="G108" i="16"/>
  <c r="G107" i="16"/>
  <c r="G106" i="16"/>
  <c r="G105" i="16"/>
  <c r="G104" i="16"/>
  <c r="G103" i="16"/>
  <c r="G102" i="16"/>
  <c r="G101" i="16"/>
  <c r="G100" i="16"/>
  <c r="G99" i="16"/>
  <c r="G98" i="16"/>
  <c r="G97" i="16"/>
  <c r="G96" i="16"/>
  <c r="G95" i="16"/>
  <c r="G94" i="16"/>
  <c r="G93" i="16"/>
  <c r="G92" i="16"/>
  <c r="G91" i="16"/>
  <c r="G90" i="16"/>
  <c r="G89" i="16"/>
  <c r="G88" i="16"/>
  <c r="G87" i="16"/>
  <c r="G86" i="16"/>
  <c r="G85" i="16"/>
  <c r="G84" i="16"/>
  <c r="G83" i="16"/>
  <c r="G77" i="16"/>
  <c r="G76" i="16"/>
  <c r="G75" i="16"/>
  <c r="G74" i="16"/>
  <c r="G73" i="16"/>
  <c r="G72" i="16"/>
  <c r="G71" i="16"/>
  <c r="G70" i="16"/>
  <c r="G69" i="16"/>
  <c r="G68" i="16"/>
  <c r="G67" i="16"/>
  <c r="G66" i="16"/>
  <c r="G65" i="16"/>
  <c r="G64" i="16"/>
  <c r="G63" i="16"/>
  <c r="G62" i="16"/>
  <c r="G61" i="16"/>
  <c r="G60" i="16"/>
  <c r="G59" i="16"/>
  <c r="G58" i="16"/>
  <c r="G57" i="16"/>
  <c r="G56" i="16"/>
  <c r="G55" i="16"/>
  <c r="G54" i="16"/>
  <c r="G53" i="16"/>
  <c r="G52" i="16"/>
  <c r="G51" i="16"/>
  <c r="G50" i="16"/>
  <c r="G49" i="16"/>
  <c r="G48" i="16"/>
  <c r="G47" i="16"/>
  <c r="G46" i="16"/>
  <c r="G45" i="16"/>
  <c r="G44" i="16"/>
  <c r="G43" i="16"/>
  <c r="G42" i="16"/>
  <c r="G41" i="16"/>
  <c r="G40" i="16"/>
  <c r="G39" i="16"/>
  <c r="G38" i="16"/>
  <c r="G37" i="16"/>
  <c r="G36" i="16"/>
  <c r="G35" i="16"/>
  <c r="G34" i="16"/>
  <c r="G33" i="16"/>
  <c r="G32" i="16"/>
  <c r="G31" i="16"/>
  <c r="G30" i="16"/>
  <c r="G29" i="16"/>
  <c r="G28" i="16"/>
  <c r="G27" i="16"/>
  <c r="G26" i="16"/>
  <c r="G25" i="16"/>
  <c r="G24" i="16"/>
  <c r="G23" i="16"/>
  <c r="G22" i="16"/>
  <c r="G21" i="16"/>
  <c r="G20" i="16"/>
  <c r="G19" i="16"/>
  <c r="G18" i="16"/>
  <c r="G17" i="16"/>
  <c r="G16" i="16"/>
  <c r="G15" i="16"/>
  <c r="G14" i="16"/>
  <c r="G13" i="16"/>
  <c r="G12" i="16"/>
  <c r="G11" i="16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2" i="17"/>
  <c r="G1111" i="17"/>
  <c r="G1110" i="17"/>
  <c r="G1109" i="17"/>
  <c r="G1108" i="17"/>
  <c r="G1107" i="17"/>
  <c r="G1106" i="17"/>
  <c r="G1105" i="17"/>
  <c r="G1104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5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3" i="17"/>
  <c r="G1072" i="17"/>
  <c r="G1071" i="17"/>
  <c r="G1070" i="17"/>
  <c r="G1069" i="17"/>
  <c r="G1068" i="17"/>
  <c r="G1067" i="17"/>
  <c r="G1066" i="17"/>
  <c r="G1065" i="17"/>
  <c r="G1064" i="17"/>
  <c r="G1063" i="17"/>
  <c r="G1062" i="17"/>
  <c r="G1061" i="17"/>
  <c r="G1060" i="17"/>
  <c r="G1059" i="17"/>
  <c r="G1058" i="17"/>
  <c r="G1057" i="17"/>
  <c r="G1056" i="17"/>
  <c r="G1055" i="17"/>
  <c r="G1054" i="17"/>
  <c r="G1053" i="17"/>
  <c r="G1052" i="17"/>
  <c r="G1051" i="17"/>
  <c r="G1050" i="17"/>
  <c r="G1049" i="17"/>
  <c r="G1048" i="17"/>
  <c r="G1047" i="17"/>
  <c r="G1046" i="17"/>
  <c r="G1045" i="17"/>
  <c r="G1044" i="17"/>
  <c r="G1043" i="17"/>
  <c r="G1042" i="17"/>
  <c r="G1041" i="17"/>
  <c r="G1040" i="17"/>
  <c r="G1039" i="17"/>
  <c r="G1038" i="17"/>
  <c r="G1037" i="17"/>
  <c r="G1036" i="17"/>
  <c r="G1035" i="17"/>
  <c r="G1034" i="17"/>
  <c r="G1033" i="17"/>
  <c r="G1032" i="17"/>
  <c r="G1031" i="17"/>
  <c r="G1030" i="17"/>
  <c r="G1029" i="17"/>
  <c r="G1028" i="17"/>
  <c r="G1027" i="17"/>
  <c r="G1026" i="17"/>
  <c r="G1025" i="17"/>
  <c r="G1024" i="17"/>
  <c r="G1023" i="17"/>
  <c r="G1022" i="17"/>
  <c r="G1021" i="17"/>
  <c r="G1020" i="17"/>
  <c r="G1019" i="17"/>
  <c r="G1018" i="17"/>
  <c r="G1017" i="17"/>
  <c r="G1016" i="17"/>
  <c r="G1015" i="17"/>
  <c r="G1014" i="17"/>
  <c r="G1013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9" i="17"/>
  <c r="G988" i="17"/>
  <c r="G987" i="17"/>
  <c r="G984" i="17"/>
  <c r="G983" i="17"/>
  <c r="G981" i="17"/>
  <c r="G980" i="17"/>
  <c r="G979" i="17"/>
  <c r="G978" i="17"/>
  <c r="G976" i="17"/>
  <c r="G975" i="17"/>
  <c r="G974" i="17"/>
  <c r="G973" i="17"/>
  <c r="G972" i="17"/>
  <c r="G971" i="17"/>
  <c r="G970" i="17"/>
  <c r="G969" i="17"/>
  <c r="G968" i="17"/>
  <c r="G967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4" i="17"/>
  <c r="G953" i="17"/>
  <c r="G952" i="17"/>
  <c r="G951" i="17"/>
  <c r="G950" i="17"/>
  <c r="G949" i="17"/>
  <c r="G948" i="17"/>
  <c r="G947" i="17"/>
  <c r="G946" i="17"/>
  <c r="G945" i="17"/>
  <c r="G944" i="17"/>
  <c r="G943" i="17"/>
  <c r="G942" i="17"/>
  <c r="G941" i="17"/>
  <c r="G940" i="17"/>
  <c r="G939" i="17"/>
  <c r="G938" i="17"/>
  <c r="G937" i="17"/>
  <c r="G936" i="17"/>
  <c r="G935" i="17"/>
  <c r="G934" i="17"/>
  <c r="G933" i="17"/>
  <c r="G932" i="17"/>
  <c r="G931" i="17"/>
  <c r="G930" i="17"/>
  <c r="G929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9" i="17"/>
  <c r="G908" i="17"/>
  <c r="G907" i="17"/>
  <c r="G906" i="17"/>
  <c r="G905" i="17"/>
  <c r="G904" i="17"/>
  <c r="G903" i="17"/>
  <c r="G902" i="17"/>
  <c r="G901" i="17"/>
  <c r="G900" i="17"/>
  <c r="G899" i="17"/>
  <c r="G898" i="17"/>
  <c r="G897" i="17"/>
  <c r="G896" i="17"/>
  <c r="G895" i="17"/>
  <c r="G894" i="17"/>
  <c r="G893" i="17"/>
  <c r="G892" i="17"/>
  <c r="G891" i="17"/>
  <c r="G890" i="17"/>
  <c r="G889" i="17"/>
  <c r="G888" i="17"/>
  <c r="G887" i="17"/>
  <c r="G886" i="17"/>
  <c r="G885" i="17"/>
  <c r="G884" i="17"/>
  <c r="G883" i="17"/>
  <c r="G882" i="17"/>
  <c r="G881" i="17"/>
  <c r="G880" i="17"/>
  <c r="G879" i="17"/>
  <c r="G878" i="17"/>
  <c r="G877" i="17"/>
  <c r="G876" i="17"/>
  <c r="G875" i="17"/>
  <c r="G874" i="17"/>
  <c r="G873" i="17"/>
  <c r="G872" i="17"/>
  <c r="G871" i="17"/>
  <c r="G870" i="17"/>
  <c r="G869" i="17"/>
  <c r="G868" i="17"/>
  <c r="G867" i="17"/>
  <c r="G866" i="17"/>
  <c r="G865" i="17"/>
  <c r="G864" i="17"/>
  <c r="G863" i="17"/>
  <c r="G862" i="17"/>
  <c r="G861" i="17"/>
  <c r="G860" i="17"/>
  <c r="G859" i="17"/>
  <c r="G858" i="17"/>
  <c r="G857" i="17"/>
  <c r="G856" i="17"/>
  <c r="G855" i="17"/>
  <c r="G854" i="17"/>
  <c r="G853" i="17"/>
  <c r="G852" i="17"/>
  <c r="G851" i="17"/>
  <c r="G850" i="17"/>
  <c r="G849" i="17"/>
  <c r="G848" i="17"/>
  <c r="G847" i="17"/>
  <c r="G846" i="17"/>
  <c r="G845" i="17"/>
  <c r="G844" i="17"/>
  <c r="G843" i="17"/>
  <c r="G842" i="17"/>
  <c r="G841" i="17"/>
  <c r="G840" i="17"/>
  <c r="G839" i="17"/>
  <c r="G838" i="17"/>
  <c r="G837" i="17"/>
  <c r="G836" i="17"/>
  <c r="G835" i="17"/>
  <c r="G834" i="17"/>
  <c r="G833" i="17"/>
  <c r="G832" i="17"/>
  <c r="G831" i="17"/>
  <c r="G830" i="17"/>
  <c r="G829" i="17"/>
  <c r="G828" i="17"/>
  <c r="G827" i="17"/>
  <c r="G826" i="17"/>
  <c r="G825" i="17"/>
  <c r="G824" i="17"/>
  <c r="G823" i="17"/>
  <c r="G822" i="17"/>
  <c r="G821" i="17"/>
  <c r="G820" i="17"/>
  <c r="G819" i="17"/>
  <c r="G818" i="17"/>
  <c r="G817" i="17"/>
  <c r="G816" i="17"/>
  <c r="G815" i="17"/>
  <c r="G814" i="17"/>
  <c r="G813" i="17"/>
  <c r="G812" i="17"/>
  <c r="G811" i="17"/>
  <c r="G810" i="17"/>
  <c r="G809" i="17"/>
  <c r="G808" i="17"/>
  <c r="G805" i="17"/>
  <c r="G804" i="17"/>
  <c r="G802" i="17"/>
  <c r="G801" i="17"/>
  <c r="G800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7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1" i="17"/>
  <c r="G770" i="17"/>
  <c r="G769" i="17"/>
  <c r="G768" i="17"/>
  <c r="G767" i="17"/>
  <c r="G766" i="17"/>
  <c r="G765" i="17"/>
  <c r="G764" i="17"/>
  <c r="G763" i="17"/>
  <c r="G762" i="17"/>
  <c r="G761" i="17"/>
  <c r="G760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5" i="17"/>
  <c r="G744" i="17"/>
  <c r="G743" i="17"/>
  <c r="G742" i="17"/>
  <c r="G741" i="17"/>
  <c r="G740" i="17"/>
  <c r="G739" i="17"/>
  <c r="G738" i="17"/>
  <c r="G737" i="17"/>
  <c r="G736" i="17"/>
  <c r="G735" i="17"/>
  <c r="G734" i="17"/>
  <c r="G733" i="17"/>
  <c r="G732" i="17"/>
  <c r="G731" i="17"/>
  <c r="G730" i="17"/>
  <c r="G729" i="17"/>
  <c r="G728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10" i="17"/>
  <c r="G709" i="17"/>
  <c r="G708" i="17"/>
  <c r="G707" i="17"/>
  <c r="G706" i="17"/>
  <c r="G705" i="17"/>
  <c r="G703" i="17"/>
  <c r="G702" i="17"/>
  <c r="G701" i="17"/>
  <c r="G700" i="17"/>
  <c r="G698" i="17"/>
  <c r="G697" i="17"/>
  <c r="G696" i="17"/>
  <c r="G694" i="17"/>
  <c r="G693" i="17"/>
  <c r="G692" i="17"/>
  <c r="G691" i="17"/>
  <c r="G690" i="17"/>
  <c r="G689" i="17"/>
  <c r="G688" i="17"/>
  <c r="G687" i="17"/>
  <c r="G686" i="17"/>
  <c r="G685" i="17"/>
  <c r="G672" i="17"/>
  <c r="G671" i="17"/>
  <c r="G670" i="17"/>
  <c r="G669" i="17"/>
  <c r="G668" i="17"/>
  <c r="G667" i="17"/>
  <c r="G666" i="17"/>
  <c r="G665" i="17"/>
  <c r="G664" i="17"/>
  <c r="G663" i="17"/>
  <c r="G662" i="17"/>
  <c r="G661" i="17"/>
  <c r="G660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4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2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6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80" i="17"/>
  <c r="G579" i="17"/>
  <c r="G578" i="17"/>
  <c r="G577" i="17"/>
  <c r="G576" i="17"/>
  <c r="G575" i="17"/>
  <c r="G574" i="17"/>
  <c r="G573" i="17"/>
  <c r="G572" i="17"/>
  <c r="G571" i="17"/>
  <c r="G570" i="17"/>
  <c r="G569" i="17"/>
  <c r="G568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1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4" i="17"/>
  <c r="G533" i="17"/>
  <c r="G532" i="17"/>
  <c r="G531" i="17"/>
  <c r="G530" i="17"/>
  <c r="G529" i="17"/>
  <c r="G528" i="17"/>
  <c r="G527" i="17"/>
  <c r="G526" i="17"/>
  <c r="G525" i="17"/>
  <c r="G524" i="17"/>
  <c r="G523" i="17"/>
  <c r="G522" i="17"/>
  <c r="G521" i="17"/>
  <c r="G520" i="17"/>
  <c r="G519" i="17"/>
  <c r="G518" i="17"/>
  <c r="G517" i="17"/>
  <c r="G516" i="17"/>
  <c r="G515" i="17"/>
  <c r="G514" i="17"/>
  <c r="G513" i="17"/>
  <c r="G512" i="17"/>
  <c r="G511" i="17"/>
  <c r="G510" i="17"/>
  <c r="G509" i="17"/>
  <c r="G508" i="17"/>
  <c r="G507" i="17"/>
  <c r="G506" i="17"/>
  <c r="G505" i="17"/>
  <c r="G504" i="17"/>
  <c r="G503" i="17"/>
  <c r="G502" i="17"/>
  <c r="G501" i="17"/>
  <c r="G500" i="17"/>
  <c r="G499" i="17"/>
  <c r="G498" i="17"/>
  <c r="G497" i="17"/>
  <c r="G496" i="17"/>
  <c r="G495" i="17"/>
  <c r="G494" i="17"/>
  <c r="G493" i="17"/>
  <c r="G492" i="17"/>
  <c r="G491" i="17"/>
  <c r="G490" i="17"/>
  <c r="G489" i="17"/>
  <c r="G488" i="17"/>
  <c r="G487" i="17"/>
  <c r="G486" i="17"/>
  <c r="G485" i="17"/>
  <c r="G484" i="17"/>
  <c r="G483" i="17"/>
  <c r="G482" i="17"/>
  <c r="G481" i="17"/>
  <c r="G480" i="17"/>
  <c r="G479" i="17"/>
  <c r="G478" i="17"/>
  <c r="G477" i="17"/>
  <c r="G476" i="17"/>
  <c r="G475" i="17"/>
  <c r="G474" i="17"/>
  <c r="G473" i="17"/>
  <c r="G472" i="17"/>
  <c r="G471" i="17"/>
  <c r="G470" i="17"/>
  <c r="G469" i="17"/>
  <c r="G468" i="17"/>
  <c r="G467" i="17"/>
  <c r="G466" i="17"/>
  <c r="G465" i="17"/>
  <c r="G464" i="17"/>
  <c r="G463" i="17"/>
  <c r="G462" i="17"/>
  <c r="G461" i="17"/>
  <c r="G460" i="17"/>
  <c r="G459" i="17"/>
  <c r="G458" i="17"/>
  <c r="G457" i="17"/>
  <c r="G456" i="17"/>
  <c r="G455" i="17"/>
  <c r="G454" i="17"/>
  <c r="G453" i="17"/>
  <c r="G452" i="17"/>
  <c r="G451" i="17"/>
  <c r="G450" i="17"/>
  <c r="G449" i="17"/>
  <c r="G448" i="17"/>
  <c r="G447" i="17"/>
  <c r="G446" i="17"/>
  <c r="G445" i="17"/>
  <c r="G444" i="17"/>
  <c r="G443" i="17"/>
  <c r="G442" i="17"/>
  <c r="G441" i="17"/>
  <c r="G440" i="17"/>
  <c r="G439" i="17"/>
  <c r="G438" i="17"/>
  <c r="G437" i="17"/>
  <c r="G436" i="17"/>
  <c r="G435" i="17"/>
  <c r="G434" i="17"/>
  <c r="G433" i="17"/>
  <c r="G432" i="17"/>
  <c r="G431" i="17"/>
  <c r="G430" i="17"/>
  <c r="G429" i="17"/>
  <c r="G428" i="17"/>
  <c r="G427" i="17"/>
  <c r="G426" i="17"/>
  <c r="G425" i="17"/>
  <c r="G424" i="17"/>
  <c r="G423" i="17"/>
  <c r="G422" i="17"/>
  <c r="G421" i="17"/>
  <c r="G420" i="17"/>
  <c r="G419" i="17"/>
  <c r="G418" i="17"/>
  <c r="G417" i="17"/>
  <c r="G416" i="17"/>
  <c r="G415" i="17"/>
  <c r="G414" i="17"/>
  <c r="G413" i="17"/>
  <c r="G412" i="17"/>
  <c r="G411" i="17"/>
  <c r="G410" i="17"/>
  <c r="G409" i="17"/>
  <c r="G408" i="17"/>
  <c r="G407" i="17"/>
  <c r="G406" i="17"/>
  <c r="G405" i="17"/>
  <c r="G404" i="17"/>
  <c r="G403" i="17"/>
  <c r="G402" i="17"/>
  <c r="G401" i="17"/>
  <c r="G400" i="17"/>
  <c r="G399" i="17"/>
  <c r="G398" i="17"/>
  <c r="G397" i="17"/>
  <c r="G396" i="17"/>
  <c r="G395" i="17"/>
  <c r="G394" i="17"/>
  <c r="G393" i="17"/>
  <c r="G392" i="17"/>
  <c r="G391" i="17"/>
  <c r="G390" i="17"/>
  <c r="G389" i="17"/>
  <c r="G388" i="17"/>
  <c r="G387" i="17"/>
  <c r="G386" i="17"/>
  <c r="G385" i="17"/>
  <c r="G384" i="17"/>
  <c r="G383" i="17"/>
  <c r="G382" i="17"/>
  <c r="G381" i="17"/>
  <c r="G380" i="17"/>
  <c r="G379" i="17"/>
  <c r="G378" i="17"/>
  <c r="G377" i="17"/>
  <c r="G376" i="17"/>
  <c r="G375" i="17"/>
  <c r="G374" i="17"/>
  <c r="G373" i="17"/>
  <c r="G372" i="17"/>
  <c r="G371" i="17"/>
  <c r="G370" i="17"/>
  <c r="G369" i="17"/>
  <c r="G368" i="17"/>
  <c r="G367" i="17"/>
  <c r="G366" i="17"/>
  <c r="G365" i="17"/>
  <c r="G364" i="17"/>
  <c r="G363" i="17"/>
  <c r="G362" i="17"/>
  <c r="G361" i="17"/>
  <c r="G360" i="17"/>
  <c r="G359" i="17"/>
  <c r="G358" i="17"/>
  <c r="G357" i="17"/>
  <c r="G356" i="17"/>
  <c r="G355" i="17"/>
  <c r="G354" i="17"/>
  <c r="G353" i="17"/>
  <c r="G352" i="17"/>
  <c r="G351" i="17"/>
  <c r="G350" i="17"/>
  <c r="G349" i="17"/>
  <c r="G348" i="17"/>
  <c r="G347" i="17"/>
  <c r="G346" i="17"/>
  <c r="G345" i="17"/>
  <c r="G344" i="17"/>
  <c r="G343" i="17"/>
  <c r="G342" i="17"/>
  <c r="G341" i="17"/>
  <c r="G340" i="17"/>
  <c r="G339" i="17"/>
  <c r="G338" i="17"/>
  <c r="G337" i="17"/>
  <c r="G336" i="17"/>
  <c r="G335" i="17"/>
  <c r="G334" i="17"/>
  <c r="G333" i="17"/>
  <c r="G332" i="17"/>
  <c r="G331" i="17"/>
  <c r="G330" i="17"/>
  <c r="G329" i="17"/>
  <c r="G328" i="17"/>
  <c r="G327" i="17"/>
  <c r="G326" i="17"/>
  <c r="G325" i="17"/>
  <c r="G324" i="17"/>
  <c r="G323" i="17"/>
  <c r="G322" i="17"/>
  <c r="G321" i="17"/>
  <c r="G320" i="17"/>
  <c r="G319" i="17"/>
  <c r="G318" i="17"/>
  <c r="G317" i="17"/>
  <c r="G316" i="17"/>
  <c r="G315" i="17"/>
  <c r="G314" i="17"/>
  <c r="G313" i="17"/>
  <c r="G312" i="17"/>
  <c r="G311" i="17"/>
  <c r="G310" i="17"/>
  <c r="G309" i="17"/>
  <c r="G308" i="17"/>
  <c r="G307" i="17"/>
  <c r="G306" i="17"/>
  <c r="G305" i="17"/>
  <c r="G304" i="17"/>
  <c r="G303" i="17"/>
  <c r="G302" i="17"/>
  <c r="G301" i="17"/>
  <c r="G300" i="17"/>
  <c r="G299" i="17"/>
  <c r="G298" i="17"/>
  <c r="G297" i="17"/>
  <c r="G296" i="17"/>
  <c r="G295" i="17"/>
  <c r="G294" i="17"/>
  <c r="G293" i="17"/>
  <c r="G292" i="17"/>
  <c r="G291" i="17"/>
  <c r="G290" i="17"/>
  <c r="G289" i="17"/>
  <c r="G288" i="17"/>
  <c r="G287" i="17"/>
  <c r="G286" i="17"/>
  <c r="G284" i="17"/>
  <c r="G283" i="17"/>
  <c r="G282" i="17"/>
  <c r="G281" i="17"/>
  <c r="G280" i="17"/>
  <c r="G279" i="17"/>
  <c r="G278" i="17"/>
  <c r="G277" i="17"/>
  <c r="G276" i="17"/>
  <c r="G275" i="17"/>
  <c r="G273" i="17"/>
  <c r="G272" i="17"/>
  <c r="G271" i="17"/>
  <c r="G269" i="17"/>
  <c r="G268" i="17"/>
  <c r="G267" i="17"/>
  <c r="G266" i="17"/>
  <c r="G264" i="17"/>
  <c r="G263" i="17"/>
  <c r="G262" i="17"/>
  <c r="G260" i="17"/>
  <c r="G259" i="17"/>
  <c r="G258" i="17"/>
  <c r="G257" i="17"/>
  <c r="G256" i="17"/>
  <c r="G255" i="17"/>
  <c r="G249" i="17"/>
  <c r="G248" i="17"/>
  <c r="G247" i="17"/>
  <c r="G243" i="17"/>
  <c r="G242" i="17"/>
  <c r="G241" i="17"/>
  <c r="G240" i="17"/>
  <c r="G239" i="17"/>
  <c r="G238" i="17"/>
  <c r="G237" i="17"/>
  <c r="G236" i="17"/>
  <c r="G235" i="17"/>
  <c r="G234" i="17"/>
  <c r="G233" i="17"/>
  <c r="G232" i="17"/>
  <c r="G231" i="17"/>
  <c r="G230" i="17"/>
  <c r="G228" i="17"/>
  <c r="G227" i="17"/>
  <c r="G226" i="17"/>
  <c r="G225" i="17"/>
  <c r="G224" i="17"/>
  <c r="G223" i="17"/>
  <c r="G222" i="17"/>
  <c r="G221" i="17"/>
  <c r="G220" i="17"/>
  <c r="G219" i="17"/>
  <c r="G218" i="17"/>
  <c r="G217" i="17"/>
  <c r="G216" i="17"/>
  <c r="G215" i="17"/>
  <c r="G214" i="17"/>
  <c r="G213" i="17"/>
  <c r="G212" i="17"/>
  <c r="G211" i="17"/>
  <c r="G210" i="17"/>
  <c r="G209" i="17"/>
  <c r="G208" i="17"/>
  <c r="G207" i="17"/>
  <c r="G206" i="17"/>
  <c r="G205" i="17"/>
  <c r="G204" i="17"/>
  <c r="G203" i="17"/>
  <c r="G202" i="17"/>
  <c r="G201" i="17"/>
  <c r="G200" i="17"/>
  <c r="G199" i="17"/>
  <c r="G198" i="17"/>
  <c r="G197" i="17"/>
  <c r="G196" i="17"/>
  <c r="G195" i="17"/>
  <c r="G194" i="17"/>
  <c r="G193" i="17"/>
  <c r="G192" i="17"/>
  <c r="G191" i="17"/>
  <c r="G190" i="17"/>
  <c r="G189" i="17"/>
  <c r="G188" i="17"/>
  <c r="G187" i="17"/>
  <c r="G186" i="17"/>
  <c r="G185" i="17"/>
  <c r="G184" i="17"/>
  <c r="G183" i="17"/>
  <c r="G182" i="17"/>
  <c r="G181" i="17"/>
  <c r="G180" i="17"/>
  <c r="G179" i="17"/>
  <c r="G178" i="17"/>
  <c r="G177" i="17"/>
  <c r="G176" i="17"/>
  <c r="G175" i="17"/>
  <c r="G174" i="17"/>
  <c r="G173" i="17"/>
  <c r="G172" i="17"/>
  <c r="G171" i="17"/>
  <c r="G170" i="17"/>
  <c r="G169" i="17"/>
  <c r="G168" i="17"/>
  <c r="G167" i="17"/>
  <c r="G166" i="17"/>
  <c r="G165" i="17"/>
  <c r="G164" i="17"/>
  <c r="G163" i="17"/>
  <c r="G162" i="17"/>
  <c r="G161" i="17"/>
  <c r="G160" i="17"/>
  <c r="G159" i="17"/>
  <c r="G158" i="17"/>
  <c r="G157" i="17"/>
  <c r="G156" i="17"/>
  <c r="G155" i="17"/>
  <c r="G154" i="17"/>
  <c r="G153" i="17"/>
  <c r="G152" i="17"/>
  <c r="G151" i="17"/>
  <c r="G150" i="17"/>
  <c r="G149" i="17"/>
  <c r="G148" i="17"/>
  <c r="G147" i="17"/>
  <c r="G146" i="17"/>
  <c r="G145" i="17"/>
  <c r="G144" i="17"/>
  <c r="G143" i="17"/>
  <c r="G142" i="17"/>
  <c r="G141" i="17"/>
  <c r="G140" i="17"/>
  <c r="G139" i="17"/>
  <c r="G138" i="17"/>
  <c r="G137" i="17"/>
  <c r="G136" i="17"/>
  <c r="G135" i="17"/>
  <c r="G134" i="17"/>
  <c r="G133" i="17"/>
  <c r="G132" i="17"/>
  <c r="G131" i="17"/>
  <c r="G130" i="17"/>
  <c r="G129" i="17"/>
  <c r="G128" i="17"/>
  <c r="G127" i="17"/>
  <c r="G126" i="17"/>
  <c r="G125" i="17"/>
  <c r="G124" i="17"/>
  <c r="G123" i="17"/>
  <c r="G122" i="17"/>
  <c r="G121" i="17"/>
  <c r="G120" i="17"/>
  <c r="G119" i="17"/>
  <c r="G118" i="17"/>
  <c r="G117" i="17"/>
  <c r="G116" i="17"/>
  <c r="G115" i="17"/>
  <c r="G114" i="17"/>
  <c r="G113" i="17"/>
  <c r="G112" i="17"/>
  <c r="G111" i="17"/>
  <c r="G110" i="17"/>
  <c r="G109" i="17"/>
  <c r="G108" i="17"/>
  <c r="G107" i="17"/>
  <c r="G106" i="17"/>
  <c r="G105" i="17"/>
  <c r="G104" i="17"/>
  <c r="G103" i="17"/>
  <c r="G102" i="17"/>
  <c r="G101" i="17"/>
  <c r="G100" i="17"/>
  <c r="G99" i="17"/>
  <c r="G98" i="17"/>
  <c r="G97" i="17"/>
  <c r="G96" i="17"/>
  <c r="G95" i="17"/>
  <c r="G94" i="17"/>
  <c r="G93" i="17"/>
  <c r="G92" i="17"/>
  <c r="G91" i="17"/>
  <c r="G90" i="17"/>
  <c r="G89" i="17"/>
  <c r="G88" i="17"/>
  <c r="G87" i="17"/>
  <c r="G86" i="17"/>
  <c r="G85" i="17"/>
  <c r="G84" i="17"/>
  <c r="G83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123" i="18"/>
  <c r="G1122" i="18"/>
  <c r="G1121" i="18"/>
  <c r="G1120" i="18"/>
  <c r="G1119" i="18"/>
  <c r="G1118" i="18"/>
  <c r="G1117" i="18"/>
  <c r="G1116" i="18"/>
  <c r="G1115" i="18"/>
  <c r="G1114" i="18"/>
  <c r="G1113" i="18"/>
  <c r="G1112" i="18"/>
  <c r="G1111" i="18"/>
  <c r="G1110" i="18"/>
  <c r="G1109" i="18"/>
  <c r="G1108" i="18"/>
  <c r="G1107" i="18"/>
  <c r="G1106" i="18"/>
  <c r="G1105" i="18"/>
  <c r="G1104" i="18"/>
  <c r="G1103" i="18"/>
  <c r="G1102" i="18"/>
  <c r="G1101" i="18"/>
  <c r="G1100" i="18"/>
  <c r="G1099" i="18"/>
  <c r="G1098" i="18"/>
  <c r="G1097" i="18"/>
  <c r="G1096" i="18"/>
  <c r="G1095" i="18"/>
  <c r="G1094" i="18"/>
  <c r="G1093" i="18"/>
  <c r="G1092" i="18"/>
  <c r="G1091" i="18"/>
  <c r="G1090" i="18"/>
  <c r="G1089" i="18"/>
  <c r="G1088" i="18"/>
  <c r="G1087" i="18"/>
  <c r="G1086" i="18"/>
  <c r="G1085" i="18"/>
  <c r="G1084" i="18"/>
  <c r="G1083" i="18"/>
  <c r="G1082" i="18"/>
  <c r="G1081" i="18"/>
  <c r="G1080" i="18"/>
  <c r="G1079" i="18"/>
  <c r="G1078" i="18"/>
  <c r="G1077" i="18"/>
  <c r="G1076" i="18"/>
  <c r="G1075" i="18"/>
  <c r="G1074" i="18"/>
  <c r="G1073" i="18"/>
  <c r="G1072" i="18"/>
  <c r="G1071" i="18"/>
  <c r="G1070" i="18"/>
  <c r="G1069" i="18"/>
  <c r="G1068" i="18"/>
  <c r="G1067" i="18"/>
  <c r="G1066" i="18"/>
  <c r="G1065" i="18"/>
  <c r="G1064" i="18"/>
  <c r="G1063" i="18"/>
  <c r="G1062" i="18"/>
  <c r="G1061" i="18"/>
  <c r="G1060" i="18"/>
  <c r="G1059" i="18"/>
  <c r="G1058" i="18"/>
  <c r="G1057" i="18"/>
  <c r="G1056" i="18"/>
  <c r="G1055" i="18"/>
  <c r="G1054" i="18"/>
  <c r="G1053" i="18"/>
  <c r="G1052" i="18"/>
  <c r="G1051" i="18"/>
  <c r="G1050" i="18"/>
  <c r="G1049" i="18"/>
  <c r="G1048" i="18"/>
  <c r="G1047" i="18"/>
  <c r="G1046" i="18"/>
  <c r="G1045" i="18"/>
  <c r="G1044" i="18"/>
  <c r="G1043" i="18"/>
  <c r="G1042" i="18"/>
  <c r="G1041" i="18"/>
  <c r="G1040" i="18"/>
  <c r="G1039" i="18"/>
  <c r="G1038" i="18"/>
  <c r="G1037" i="18"/>
  <c r="G1036" i="18"/>
  <c r="G1035" i="18"/>
  <c r="G1034" i="18"/>
  <c r="G1033" i="18"/>
  <c r="G1032" i="18"/>
  <c r="G1031" i="18"/>
  <c r="G1030" i="18"/>
  <c r="G1029" i="18"/>
  <c r="G1028" i="18"/>
  <c r="G1027" i="18"/>
  <c r="G1026" i="18"/>
  <c r="G1025" i="18"/>
  <c r="G1024" i="18"/>
  <c r="G1023" i="18"/>
  <c r="G1022" i="18"/>
  <c r="G1021" i="18"/>
  <c r="G1020" i="18"/>
  <c r="G1019" i="18"/>
  <c r="G1018" i="18"/>
  <c r="G1017" i="18"/>
  <c r="G1016" i="18"/>
  <c r="G1015" i="18"/>
  <c r="G1014" i="18"/>
  <c r="G1013" i="18"/>
  <c r="G1012" i="18"/>
  <c r="G1011" i="18"/>
  <c r="G1010" i="18"/>
  <c r="G1009" i="18"/>
  <c r="G1008" i="18"/>
  <c r="G1007" i="18"/>
  <c r="G1006" i="18"/>
  <c r="G1005" i="18"/>
  <c r="G1004" i="18"/>
  <c r="G1003" i="18"/>
  <c r="G1002" i="18"/>
  <c r="G1001" i="18"/>
  <c r="G1000" i="18"/>
  <c r="G999" i="18"/>
  <c r="G998" i="18"/>
  <c r="G997" i="18"/>
  <c r="G996" i="18"/>
  <c r="G995" i="18"/>
  <c r="G994" i="18"/>
  <c r="G993" i="18"/>
  <c r="G992" i="18"/>
  <c r="G991" i="18"/>
  <c r="G990" i="18"/>
  <c r="G989" i="18"/>
  <c r="G988" i="18"/>
  <c r="G987" i="18"/>
  <c r="G984" i="18"/>
  <c r="G983" i="18"/>
  <c r="G981" i="18"/>
  <c r="G980" i="18"/>
  <c r="G979" i="18"/>
  <c r="G978" i="18"/>
  <c r="G976" i="18"/>
  <c r="G975" i="18"/>
  <c r="G974" i="18"/>
  <c r="G973" i="18"/>
  <c r="G972" i="18"/>
  <c r="G971" i="18"/>
  <c r="G970" i="18"/>
  <c r="G969" i="18"/>
  <c r="G968" i="18"/>
  <c r="G967" i="18"/>
  <c r="G966" i="18"/>
  <c r="G965" i="18"/>
  <c r="G964" i="18"/>
  <c r="G963" i="18"/>
  <c r="G962" i="18"/>
  <c r="G961" i="18"/>
  <c r="G960" i="18"/>
  <c r="G959" i="18"/>
  <c r="G958" i="18"/>
  <c r="G957" i="18"/>
  <c r="G956" i="18"/>
  <c r="G955" i="18"/>
  <c r="G954" i="18"/>
  <c r="G953" i="18"/>
  <c r="G952" i="18"/>
  <c r="G951" i="18"/>
  <c r="G950" i="18"/>
  <c r="G949" i="18"/>
  <c r="G948" i="18"/>
  <c r="G947" i="18"/>
  <c r="G946" i="18"/>
  <c r="G945" i="18"/>
  <c r="G944" i="18"/>
  <c r="G943" i="18"/>
  <c r="G942" i="18"/>
  <c r="G941" i="18"/>
  <c r="G940" i="18"/>
  <c r="G939" i="18"/>
  <c r="G938" i="18"/>
  <c r="G937" i="18"/>
  <c r="G936" i="18"/>
  <c r="G935" i="18"/>
  <c r="G934" i="18"/>
  <c r="G933" i="18"/>
  <c r="G932" i="18"/>
  <c r="G931" i="18"/>
  <c r="G930" i="18"/>
  <c r="G929" i="18"/>
  <c r="G928" i="18"/>
  <c r="G927" i="18"/>
  <c r="G926" i="18"/>
  <c r="G925" i="18"/>
  <c r="G924" i="18"/>
  <c r="G923" i="18"/>
  <c r="G922" i="18"/>
  <c r="G921" i="18"/>
  <c r="G920" i="18"/>
  <c r="G919" i="18"/>
  <c r="G918" i="18"/>
  <c r="G917" i="18"/>
  <c r="G916" i="18"/>
  <c r="G915" i="18"/>
  <c r="G914" i="18"/>
  <c r="G913" i="18"/>
  <c r="G912" i="18"/>
  <c r="G911" i="18"/>
  <c r="G910" i="18"/>
  <c r="G909" i="18"/>
  <c r="G908" i="18"/>
  <c r="G907" i="18"/>
  <c r="G906" i="18"/>
  <c r="G905" i="18"/>
  <c r="G904" i="18"/>
  <c r="G903" i="18"/>
  <c r="G902" i="18"/>
  <c r="G901" i="18"/>
  <c r="G900" i="18"/>
  <c r="G899" i="18"/>
  <c r="G898" i="18"/>
  <c r="G897" i="18"/>
  <c r="G896" i="18"/>
  <c r="G895" i="18"/>
  <c r="G894" i="18"/>
  <c r="G893" i="18"/>
  <c r="G892" i="18"/>
  <c r="G891" i="18"/>
  <c r="G890" i="18"/>
  <c r="G889" i="18"/>
  <c r="G888" i="18"/>
  <c r="G887" i="18"/>
  <c r="G886" i="18"/>
  <c r="G885" i="18"/>
  <c r="G884" i="18"/>
  <c r="G883" i="18"/>
  <c r="G882" i="18"/>
  <c r="G881" i="18"/>
  <c r="G880" i="18"/>
  <c r="G879" i="18"/>
  <c r="G878" i="18"/>
  <c r="G877" i="18"/>
  <c r="G876" i="18"/>
  <c r="G875" i="18"/>
  <c r="G874" i="18"/>
  <c r="G873" i="18"/>
  <c r="G872" i="18"/>
  <c r="G871" i="18"/>
  <c r="G870" i="18"/>
  <c r="G869" i="18"/>
  <c r="G868" i="18"/>
  <c r="G867" i="18"/>
  <c r="G866" i="18"/>
  <c r="G865" i="18"/>
  <c r="G864" i="18"/>
  <c r="G863" i="18"/>
  <c r="G862" i="18"/>
  <c r="G861" i="18"/>
  <c r="G860" i="18"/>
  <c r="G859" i="18"/>
  <c r="G858" i="18"/>
  <c r="G857" i="18"/>
  <c r="G856" i="18"/>
  <c r="G855" i="18"/>
  <c r="G854" i="18"/>
  <c r="G853" i="18"/>
  <c r="G852" i="18"/>
  <c r="G851" i="18"/>
  <c r="G850" i="18"/>
  <c r="G849" i="18"/>
  <c r="G848" i="18"/>
  <c r="G847" i="18"/>
  <c r="G846" i="18"/>
  <c r="G845" i="18"/>
  <c r="G844" i="18"/>
  <c r="G843" i="18"/>
  <c r="G842" i="18"/>
  <c r="G841" i="18"/>
  <c r="G840" i="18"/>
  <c r="G839" i="18"/>
  <c r="G838" i="18"/>
  <c r="G837" i="18"/>
  <c r="G836" i="18"/>
  <c r="G835" i="18"/>
  <c r="G834" i="18"/>
  <c r="G833" i="18"/>
  <c r="G832" i="18"/>
  <c r="G831" i="18"/>
  <c r="G830" i="18"/>
  <c r="G829" i="18"/>
  <c r="G828" i="18"/>
  <c r="G827" i="18"/>
  <c r="G826" i="18"/>
  <c r="G825" i="18"/>
  <c r="G824" i="18"/>
  <c r="G823" i="18"/>
  <c r="G822" i="18"/>
  <c r="G821" i="18"/>
  <c r="G820" i="18"/>
  <c r="G819" i="18"/>
  <c r="G818" i="18"/>
  <c r="G817" i="18"/>
  <c r="G816" i="18"/>
  <c r="G815" i="18"/>
  <c r="G814" i="18"/>
  <c r="G813" i="18"/>
  <c r="G812" i="18"/>
  <c r="G811" i="18"/>
  <c r="G810" i="18"/>
  <c r="G809" i="18"/>
  <c r="G808" i="18"/>
  <c r="G805" i="18"/>
  <c r="G804" i="18"/>
  <c r="G802" i="18"/>
  <c r="G801" i="18"/>
  <c r="G800" i="18"/>
  <c r="G799" i="18"/>
  <c r="G798" i="18"/>
  <c r="G797" i="18"/>
  <c r="G796" i="18"/>
  <c r="G795" i="18"/>
  <c r="G794" i="18"/>
  <c r="G793" i="18"/>
  <c r="G792" i="18"/>
  <c r="G791" i="18"/>
  <c r="G790" i="18"/>
  <c r="G789" i="18"/>
  <c r="G788" i="18"/>
  <c r="G787" i="18"/>
  <c r="G786" i="18"/>
  <c r="G785" i="18"/>
  <c r="G784" i="18"/>
  <c r="G783" i="18"/>
  <c r="G782" i="18"/>
  <c r="G781" i="18"/>
  <c r="G780" i="18"/>
  <c r="G779" i="18"/>
  <c r="G778" i="18"/>
  <c r="G777" i="18"/>
  <c r="G776" i="18"/>
  <c r="G775" i="18"/>
  <c r="G774" i="18"/>
  <c r="G773" i="18"/>
  <c r="G772" i="18"/>
  <c r="G771" i="18"/>
  <c r="G770" i="18"/>
  <c r="G769" i="18"/>
  <c r="G768" i="18"/>
  <c r="G767" i="18"/>
  <c r="G766" i="18"/>
  <c r="G765" i="18"/>
  <c r="G764" i="18"/>
  <c r="G763" i="18"/>
  <c r="G762" i="18"/>
  <c r="G761" i="18"/>
  <c r="G760" i="18"/>
  <c r="G759" i="18"/>
  <c r="G758" i="18"/>
  <c r="G757" i="18"/>
  <c r="G756" i="18"/>
  <c r="G755" i="18"/>
  <c r="G754" i="18"/>
  <c r="G753" i="18"/>
  <c r="G752" i="18"/>
  <c r="G751" i="18"/>
  <c r="G750" i="18"/>
  <c r="G749" i="18"/>
  <c r="G748" i="18"/>
  <c r="G747" i="18"/>
  <c r="G746" i="18"/>
  <c r="G745" i="18"/>
  <c r="G744" i="18"/>
  <c r="G743" i="18"/>
  <c r="G742" i="18"/>
  <c r="G741" i="18"/>
  <c r="G740" i="18"/>
  <c r="G739" i="18"/>
  <c r="G738" i="18"/>
  <c r="G737" i="18"/>
  <c r="G736" i="18"/>
  <c r="G735" i="18"/>
  <c r="G734" i="18"/>
  <c r="G733" i="18"/>
  <c r="G732" i="18"/>
  <c r="G731" i="18"/>
  <c r="G730" i="18"/>
  <c r="G729" i="18"/>
  <c r="G728" i="18"/>
  <c r="G727" i="18"/>
  <c r="G726" i="18"/>
  <c r="G725" i="18"/>
  <c r="G724" i="18"/>
  <c r="G723" i="18"/>
  <c r="G722" i="18"/>
  <c r="G721" i="18"/>
  <c r="G720" i="18"/>
  <c r="G719" i="18"/>
  <c r="G718" i="18"/>
  <c r="G717" i="18"/>
  <c r="G716" i="18"/>
  <c r="G715" i="18"/>
  <c r="G714" i="18"/>
  <c r="G713" i="18"/>
  <c r="G712" i="18"/>
  <c r="G711" i="18"/>
  <c r="G710" i="18"/>
  <c r="G709" i="18"/>
  <c r="G708" i="18"/>
  <c r="G707" i="18"/>
  <c r="G706" i="18"/>
  <c r="G705" i="18"/>
  <c r="G703" i="18"/>
  <c r="G702" i="18"/>
  <c r="G701" i="18"/>
  <c r="G700" i="18"/>
  <c r="G698" i="18"/>
  <c r="G697" i="18"/>
  <c r="G696" i="18"/>
  <c r="G694" i="18"/>
  <c r="G693" i="18"/>
  <c r="G692" i="18"/>
  <c r="G691" i="18"/>
  <c r="G690" i="18"/>
  <c r="G689" i="18"/>
  <c r="G688" i="18"/>
  <c r="G687" i="18"/>
  <c r="G686" i="18"/>
  <c r="G685" i="18"/>
  <c r="G672" i="18"/>
  <c r="G671" i="18"/>
  <c r="G670" i="18"/>
  <c r="G669" i="18"/>
  <c r="G668" i="18"/>
  <c r="G667" i="18"/>
  <c r="G666" i="18"/>
  <c r="G665" i="18"/>
  <c r="G664" i="18"/>
  <c r="G663" i="18"/>
  <c r="G662" i="18"/>
  <c r="G661" i="18"/>
  <c r="G660" i="18"/>
  <c r="G659" i="18"/>
  <c r="G658" i="18"/>
  <c r="G657" i="18"/>
  <c r="G656" i="18"/>
  <c r="G655" i="18"/>
  <c r="G654" i="18"/>
  <c r="G653" i="18"/>
  <c r="G652" i="18"/>
  <c r="G651" i="18"/>
  <c r="G650" i="18"/>
  <c r="G649" i="18"/>
  <c r="G648" i="18"/>
  <c r="G647" i="18"/>
  <c r="G646" i="18"/>
  <c r="G645" i="18"/>
  <c r="G644" i="18"/>
  <c r="G643" i="18"/>
  <c r="G642" i="18"/>
  <c r="G641" i="18"/>
  <c r="G640" i="18"/>
  <c r="G639" i="18"/>
  <c r="G638" i="18"/>
  <c r="G637" i="18"/>
  <c r="G636" i="18"/>
  <c r="G635" i="18"/>
  <c r="G634" i="18"/>
  <c r="G633" i="18"/>
  <c r="G632" i="18"/>
  <c r="G631" i="18"/>
  <c r="G630" i="18"/>
  <c r="G629" i="18"/>
  <c r="G628" i="18"/>
  <c r="G627" i="18"/>
  <c r="G626" i="18"/>
  <c r="G625" i="18"/>
  <c r="G624" i="18"/>
  <c r="G623" i="18"/>
  <c r="G622" i="18"/>
  <c r="G621" i="18"/>
  <c r="G620" i="18"/>
  <c r="G619" i="18"/>
  <c r="G618" i="18"/>
  <c r="G617" i="18"/>
  <c r="G616" i="18"/>
  <c r="G615" i="18"/>
  <c r="G614" i="18"/>
  <c r="G613" i="18"/>
  <c r="G612" i="18"/>
  <c r="G611" i="18"/>
  <c r="G610" i="18"/>
  <c r="G609" i="18"/>
  <c r="G608" i="18"/>
  <c r="G607" i="18"/>
  <c r="G606" i="18"/>
  <c r="G605" i="18"/>
  <c r="G604" i="18"/>
  <c r="G603" i="18"/>
  <c r="G602" i="18"/>
  <c r="G601" i="18"/>
  <c r="G600" i="18"/>
  <c r="G599" i="18"/>
  <c r="G598" i="18"/>
  <c r="G597" i="18"/>
  <c r="G596" i="18"/>
  <c r="G595" i="18"/>
  <c r="G594" i="18"/>
  <c r="G593" i="18"/>
  <c r="G592" i="18"/>
  <c r="G591" i="18"/>
  <c r="G590" i="18"/>
  <c r="G589" i="18"/>
  <c r="G588" i="18"/>
  <c r="G587" i="18"/>
  <c r="G586" i="18"/>
  <c r="G585" i="18"/>
  <c r="G584" i="18"/>
  <c r="G583" i="18"/>
  <c r="G582" i="18"/>
  <c r="G581" i="18"/>
  <c r="G580" i="18"/>
  <c r="G579" i="18"/>
  <c r="G578" i="18"/>
  <c r="G577" i="18"/>
  <c r="G576" i="18"/>
  <c r="G575" i="18"/>
  <c r="G574" i="18"/>
  <c r="G573" i="18"/>
  <c r="G572" i="18"/>
  <c r="G571" i="18"/>
  <c r="G570" i="18"/>
  <c r="G569" i="18"/>
  <c r="G568" i="18"/>
  <c r="G567" i="18"/>
  <c r="G566" i="18"/>
  <c r="G565" i="18"/>
  <c r="G564" i="18"/>
  <c r="G563" i="18"/>
  <c r="G562" i="18"/>
  <c r="G561" i="18"/>
  <c r="G560" i="18"/>
  <c r="G559" i="18"/>
  <c r="G558" i="18"/>
  <c r="G557" i="18"/>
  <c r="G556" i="18"/>
  <c r="G555" i="18"/>
  <c r="G554" i="18"/>
  <c r="G553" i="18"/>
  <c r="G552" i="18"/>
  <c r="G551" i="18"/>
  <c r="G550" i="18"/>
  <c r="G549" i="18"/>
  <c r="G548" i="18"/>
  <c r="G547" i="18"/>
  <c r="G546" i="18"/>
  <c r="G545" i="18"/>
  <c r="G544" i="18"/>
  <c r="G543" i="18"/>
  <c r="G542" i="18"/>
  <c r="G541" i="18"/>
  <c r="G540" i="18"/>
  <c r="G539" i="18"/>
  <c r="G538" i="18"/>
  <c r="G537" i="18"/>
  <c r="G536" i="18"/>
  <c r="G535" i="18"/>
  <c r="G534" i="18"/>
  <c r="G533" i="18"/>
  <c r="G532" i="18"/>
  <c r="G531" i="18"/>
  <c r="G530" i="18"/>
  <c r="G529" i="18"/>
  <c r="G528" i="18"/>
  <c r="G527" i="18"/>
  <c r="G526" i="18"/>
  <c r="G525" i="18"/>
  <c r="G524" i="18"/>
  <c r="G523" i="18"/>
  <c r="G522" i="18"/>
  <c r="G521" i="18"/>
  <c r="G520" i="18"/>
  <c r="G519" i="18"/>
  <c r="G518" i="18"/>
  <c r="G517" i="18"/>
  <c r="G516" i="18"/>
  <c r="G515" i="18"/>
  <c r="G514" i="18"/>
  <c r="G513" i="18"/>
  <c r="G512" i="18"/>
  <c r="G511" i="18"/>
  <c r="G510" i="18"/>
  <c r="G509" i="18"/>
  <c r="G508" i="18"/>
  <c r="G507" i="18"/>
  <c r="G506" i="18"/>
  <c r="G505" i="18"/>
  <c r="G504" i="18"/>
  <c r="G503" i="18"/>
  <c r="G502" i="18"/>
  <c r="G501" i="18"/>
  <c r="G500" i="18"/>
  <c r="G499" i="18"/>
  <c r="G498" i="18"/>
  <c r="G497" i="18"/>
  <c r="G496" i="18"/>
  <c r="G495" i="18"/>
  <c r="G494" i="18"/>
  <c r="G493" i="18"/>
  <c r="G492" i="18"/>
  <c r="G491" i="18"/>
  <c r="G490" i="18"/>
  <c r="G489" i="18"/>
  <c r="G488" i="18"/>
  <c r="G487" i="18"/>
  <c r="G486" i="18"/>
  <c r="G485" i="18"/>
  <c r="G484" i="18"/>
  <c r="G483" i="18"/>
  <c r="G482" i="18"/>
  <c r="G481" i="18"/>
  <c r="G480" i="18"/>
  <c r="G479" i="18"/>
  <c r="G478" i="18"/>
  <c r="G477" i="18"/>
  <c r="G476" i="18"/>
  <c r="G475" i="18"/>
  <c r="G474" i="18"/>
  <c r="G473" i="18"/>
  <c r="G472" i="18"/>
  <c r="G471" i="18"/>
  <c r="G470" i="18"/>
  <c r="G469" i="18"/>
  <c r="G468" i="18"/>
  <c r="G467" i="18"/>
  <c r="G466" i="18"/>
  <c r="G465" i="18"/>
  <c r="G464" i="18"/>
  <c r="G463" i="18"/>
  <c r="G462" i="18"/>
  <c r="G461" i="18"/>
  <c r="G460" i="18"/>
  <c r="G459" i="18"/>
  <c r="G458" i="18"/>
  <c r="G457" i="18"/>
  <c r="G456" i="18"/>
  <c r="G455" i="18"/>
  <c r="G454" i="18"/>
  <c r="G453" i="18"/>
  <c r="G452" i="18"/>
  <c r="G451" i="18"/>
  <c r="G450" i="18"/>
  <c r="G449" i="18"/>
  <c r="G448" i="18"/>
  <c r="G447" i="18"/>
  <c r="G446" i="18"/>
  <c r="G445" i="18"/>
  <c r="G444" i="18"/>
  <c r="G443" i="18"/>
  <c r="G442" i="18"/>
  <c r="G441" i="18"/>
  <c r="G440" i="18"/>
  <c r="G439" i="18"/>
  <c r="G438" i="18"/>
  <c r="G437" i="18"/>
  <c r="G436" i="18"/>
  <c r="G435" i="18"/>
  <c r="G434" i="18"/>
  <c r="G433" i="18"/>
  <c r="G432" i="18"/>
  <c r="G431" i="18"/>
  <c r="G430" i="18"/>
  <c r="G429" i="18"/>
  <c r="G428" i="18"/>
  <c r="G427" i="18"/>
  <c r="G426" i="18"/>
  <c r="G425" i="18"/>
  <c r="G424" i="18"/>
  <c r="G423" i="18"/>
  <c r="G422" i="18"/>
  <c r="G421" i="18"/>
  <c r="G420" i="18"/>
  <c r="G419" i="18"/>
  <c r="G418" i="18"/>
  <c r="G417" i="18"/>
  <c r="G416" i="18"/>
  <c r="G415" i="18"/>
  <c r="G414" i="18"/>
  <c r="G413" i="18"/>
  <c r="G412" i="18"/>
  <c r="G411" i="18"/>
  <c r="G410" i="18"/>
  <c r="G409" i="18"/>
  <c r="G408" i="18"/>
  <c r="G407" i="18"/>
  <c r="G406" i="18"/>
  <c r="G405" i="18"/>
  <c r="G404" i="18"/>
  <c r="G403" i="18"/>
  <c r="G402" i="18"/>
  <c r="G401" i="18"/>
  <c r="G400" i="18"/>
  <c r="G399" i="18"/>
  <c r="G398" i="18"/>
  <c r="G397" i="18"/>
  <c r="G396" i="18"/>
  <c r="G395" i="18"/>
  <c r="G394" i="18"/>
  <c r="G393" i="18"/>
  <c r="G392" i="18"/>
  <c r="G391" i="18"/>
  <c r="G390" i="18"/>
  <c r="G389" i="18"/>
  <c r="G388" i="18"/>
  <c r="G387" i="18"/>
  <c r="G386" i="18"/>
  <c r="G385" i="18"/>
  <c r="G384" i="18"/>
  <c r="G383" i="18"/>
  <c r="G382" i="18"/>
  <c r="G381" i="18"/>
  <c r="G380" i="18"/>
  <c r="G379" i="18"/>
  <c r="G378" i="18"/>
  <c r="G377" i="18"/>
  <c r="G376" i="18"/>
  <c r="G375" i="18"/>
  <c r="G374" i="18"/>
  <c r="G373" i="18"/>
  <c r="G372" i="18"/>
  <c r="G371" i="18"/>
  <c r="G370" i="18"/>
  <c r="G369" i="18"/>
  <c r="G368" i="18"/>
  <c r="G367" i="18"/>
  <c r="G366" i="18"/>
  <c r="G365" i="18"/>
  <c r="G364" i="18"/>
  <c r="G363" i="18"/>
  <c r="G362" i="18"/>
  <c r="G361" i="18"/>
  <c r="G360" i="18"/>
  <c r="G359" i="18"/>
  <c r="G358" i="18"/>
  <c r="G357" i="18"/>
  <c r="G356" i="18"/>
  <c r="G355" i="18"/>
  <c r="G354" i="18"/>
  <c r="G353" i="18"/>
  <c r="G352" i="18"/>
  <c r="G351" i="18"/>
  <c r="G350" i="18"/>
  <c r="G349" i="18"/>
  <c r="G348" i="18"/>
  <c r="G347" i="18"/>
  <c r="G346" i="18"/>
  <c r="G345" i="18"/>
  <c r="G344" i="18"/>
  <c r="G343" i="18"/>
  <c r="G342" i="18"/>
  <c r="G341" i="18"/>
  <c r="G340" i="18"/>
  <c r="G339" i="18"/>
  <c r="G338" i="18"/>
  <c r="G337" i="18"/>
  <c r="G336" i="18"/>
  <c r="G335" i="18"/>
  <c r="G334" i="18"/>
  <c r="G333" i="18"/>
  <c r="G332" i="18"/>
  <c r="G331" i="18"/>
  <c r="G330" i="18"/>
  <c r="G329" i="18"/>
  <c r="G328" i="18"/>
  <c r="G327" i="18"/>
  <c r="G326" i="18"/>
  <c r="G325" i="18"/>
  <c r="G324" i="18"/>
  <c r="G323" i="18"/>
  <c r="G322" i="18"/>
  <c r="G321" i="18"/>
  <c r="G320" i="18"/>
  <c r="G319" i="18"/>
  <c r="G318" i="18"/>
  <c r="G317" i="18"/>
  <c r="G316" i="18"/>
  <c r="G315" i="18"/>
  <c r="G314" i="18"/>
  <c r="G313" i="18"/>
  <c r="G312" i="18"/>
  <c r="G311" i="18"/>
  <c r="G310" i="18"/>
  <c r="G309" i="18"/>
  <c r="G308" i="18"/>
  <c r="G307" i="18"/>
  <c r="G306" i="18"/>
  <c r="G305" i="18"/>
  <c r="G304" i="18"/>
  <c r="G303" i="18"/>
  <c r="G302" i="18"/>
  <c r="G301" i="18"/>
  <c r="G300" i="18"/>
  <c r="G299" i="18"/>
  <c r="G298" i="18"/>
  <c r="G297" i="18"/>
  <c r="G296" i="18"/>
  <c r="G295" i="18"/>
  <c r="G294" i="18"/>
  <c r="G293" i="18"/>
  <c r="G292" i="18"/>
  <c r="G291" i="18"/>
  <c r="G290" i="18"/>
  <c r="G289" i="18"/>
  <c r="G288" i="18"/>
  <c r="G287" i="18"/>
  <c r="G286" i="18"/>
  <c r="G284" i="18"/>
  <c r="G283" i="18"/>
  <c r="G282" i="18"/>
  <c r="G281" i="18"/>
  <c r="G280" i="18"/>
  <c r="G279" i="18"/>
  <c r="G278" i="18"/>
  <c r="G277" i="18"/>
  <c r="G276" i="18"/>
  <c r="G275" i="18"/>
  <c r="G273" i="18"/>
  <c r="G272" i="18"/>
  <c r="G271" i="18"/>
  <c r="G269" i="18"/>
  <c r="G268" i="18"/>
  <c r="G267" i="18"/>
  <c r="G266" i="18"/>
  <c r="G264" i="18"/>
  <c r="G263" i="18"/>
  <c r="G262" i="18"/>
  <c r="G260" i="18"/>
  <c r="G259" i="18"/>
  <c r="G258" i="18"/>
  <c r="G257" i="18"/>
  <c r="G256" i="18"/>
  <c r="G255" i="18"/>
  <c r="G249" i="18"/>
  <c r="G248" i="18"/>
  <c r="G247" i="18"/>
  <c r="G243" i="18"/>
  <c r="G242" i="18"/>
  <c r="G241" i="18"/>
  <c r="G240" i="18"/>
  <c r="G239" i="18"/>
  <c r="G238" i="18"/>
  <c r="G237" i="18"/>
  <c r="G236" i="18"/>
  <c r="G235" i="18"/>
  <c r="G234" i="18"/>
  <c r="G233" i="18"/>
  <c r="G232" i="18"/>
  <c r="G231" i="18"/>
  <c r="G230" i="18"/>
  <c r="G228" i="18"/>
  <c r="G227" i="18"/>
  <c r="G226" i="18"/>
  <c r="G225" i="18"/>
  <c r="G224" i="18"/>
  <c r="G223" i="18"/>
  <c r="G222" i="18"/>
  <c r="G221" i="18"/>
  <c r="G220" i="18"/>
  <c r="G219" i="18"/>
  <c r="G218" i="18"/>
  <c r="G217" i="18"/>
  <c r="G216" i="18"/>
  <c r="G215" i="18"/>
  <c r="G214" i="18"/>
  <c r="G213" i="18"/>
  <c r="G212" i="18"/>
  <c r="G211" i="18"/>
  <c r="G210" i="18"/>
  <c r="G209" i="18"/>
  <c r="G208" i="18"/>
  <c r="G207" i="18"/>
  <c r="G206" i="18"/>
  <c r="G205" i="18"/>
  <c r="G204" i="18"/>
  <c r="G203" i="18"/>
  <c r="G202" i="18"/>
  <c r="G201" i="18"/>
  <c r="G200" i="18"/>
  <c r="G199" i="18"/>
  <c r="G198" i="18"/>
  <c r="G197" i="18"/>
  <c r="G196" i="18"/>
  <c r="G195" i="18"/>
  <c r="G194" i="18"/>
  <c r="G193" i="18"/>
  <c r="G192" i="18"/>
  <c r="G191" i="18"/>
  <c r="G190" i="18"/>
  <c r="G189" i="18"/>
  <c r="G188" i="18"/>
  <c r="G187" i="18"/>
  <c r="G186" i="18"/>
  <c r="G185" i="18"/>
  <c r="G184" i="18"/>
  <c r="G183" i="18"/>
  <c r="G182" i="18"/>
  <c r="G181" i="18"/>
  <c r="G180" i="18"/>
  <c r="G179" i="18"/>
  <c r="G178" i="18"/>
  <c r="G177" i="18"/>
  <c r="G176" i="18"/>
  <c r="G175" i="18"/>
  <c r="G174" i="18"/>
  <c r="G173" i="18"/>
  <c r="G172" i="18"/>
  <c r="G171" i="18"/>
  <c r="G170" i="18"/>
  <c r="G169" i="18"/>
  <c r="G168" i="18"/>
  <c r="G167" i="18"/>
  <c r="G166" i="18"/>
  <c r="G165" i="18"/>
  <c r="G164" i="18"/>
  <c r="G163" i="18"/>
  <c r="G162" i="18"/>
  <c r="G161" i="18"/>
  <c r="G160" i="18"/>
  <c r="G159" i="18"/>
  <c r="G158" i="18"/>
  <c r="G157" i="18"/>
  <c r="G156" i="18"/>
  <c r="G155" i="18"/>
  <c r="G154" i="18"/>
  <c r="G153" i="18"/>
  <c r="G152" i="18"/>
  <c r="G151" i="18"/>
  <c r="G150" i="18"/>
  <c r="G149" i="18"/>
  <c r="G148" i="18"/>
  <c r="G147" i="18"/>
  <c r="G146" i="18"/>
  <c r="G145" i="18"/>
  <c r="G144" i="18"/>
  <c r="G143" i="18"/>
  <c r="G142" i="18"/>
  <c r="G141" i="18"/>
  <c r="G140" i="18"/>
  <c r="G139" i="18"/>
  <c r="G138" i="18"/>
  <c r="G137" i="18"/>
  <c r="G136" i="18"/>
  <c r="G135" i="18"/>
  <c r="G134" i="18"/>
  <c r="G133" i="18"/>
  <c r="G132" i="18"/>
  <c r="G131" i="18"/>
  <c r="G130" i="18"/>
  <c r="G129" i="18"/>
  <c r="G128" i="18"/>
  <c r="G127" i="18"/>
  <c r="G126" i="18"/>
  <c r="G125" i="18"/>
  <c r="G124" i="18"/>
  <c r="G123" i="18"/>
  <c r="G122" i="18"/>
  <c r="G121" i="18"/>
  <c r="G120" i="18"/>
  <c r="G119" i="18"/>
  <c r="G118" i="18"/>
  <c r="G117" i="18"/>
  <c r="G116" i="18"/>
  <c r="G115" i="18"/>
  <c r="G114" i="18"/>
  <c r="G113" i="18"/>
  <c r="G112" i="18"/>
  <c r="G111" i="18"/>
  <c r="G110" i="18"/>
  <c r="G109" i="18"/>
  <c r="G108" i="18"/>
  <c r="G107" i="18"/>
  <c r="G106" i="18"/>
  <c r="G105" i="18"/>
  <c r="G104" i="18"/>
  <c r="G103" i="18"/>
  <c r="G102" i="18"/>
  <c r="G101" i="18"/>
  <c r="G100" i="18"/>
  <c r="G99" i="18"/>
  <c r="G98" i="18"/>
  <c r="G97" i="18"/>
  <c r="G96" i="18"/>
  <c r="G95" i="18"/>
  <c r="G94" i="18"/>
  <c r="G93" i="18"/>
  <c r="G92" i="18"/>
  <c r="G91" i="18"/>
  <c r="G90" i="18"/>
  <c r="G89" i="18"/>
  <c r="G88" i="18"/>
  <c r="G87" i="18"/>
  <c r="G86" i="18"/>
  <c r="G85" i="18"/>
  <c r="G84" i="18"/>
  <c r="G83" i="18"/>
  <c r="G77" i="18"/>
  <c r="G76" i="18"/>
  <c r="G75" i="18"/>
  <c r="G74" i="18"/>
  <c r="G73" i="18"/>
  <c r="G72" i="18"/>
  <c r="G71" i="18"/>
  <c r="G70" i="18"/>
  <c r="G69" i="18"/>
  <c r="G68" i="18"/>
  <c r="G67" i="18"/>
  <c r="G66" i="18"/>
  <c r="G65" i="18"/>
  <c r="G64" i="18"/>
  <c r="G63" i="18"/>
  <c r="G62" i="18"/>
  <c r="G61" i="18"/>
  <c r="G60" i="18"/>
  <c r="G59" i="18"/>
  <c r="G58" i="18"/>
  <c r="G57" i="18"/>
  <c r="G56" i="18"/>
  <c r="G55" i="18"/>
  <c r="G54" i="18"/>
  <c r="G53" i="18"/>
  <c r="G52" i="18"/>
  <c r="G51" i="18"/>
  <c r="G50" i="18"/>
  <c r="G49" i="18"/>
  <c r="G48" i="18"/>
  <c r="G47" i="18"/>
  <c r="G46" i="18"/>
  <c r="G45" i="18"/>
  <c r="G44" i="18"/>
  <c r="G43" i="18"/>
  <c r="G42" i="18"/>
  <c r="G41" i="18"/>
  <c r="G40" i="18"/>
  <c r="G39" i="18"/>
  <c r="G38" i="18"/>
  <c r="G37" i="18"/>
  <c r="G36" i="18"/>
  <c r="G35" i="18"/>
  <c r="G34" i="18"/>
  <c r="G33" i="18"/>
  <c r="G32" i="18"/>
  <c r="G31" i="18"/>
  <c r="G30" i="18"/>
  <c r="G29" i="18"/>
  <c r="G28" i="18"/>
  <c r="G27" i="18"/>
  <c r="G26" i="18"/>
  <c r="G25" i="18"/>
  <c r="G24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123" i="19"/>
  <c r="G1122" i="19"/>
  <c r="G1121" i="19"/>
  <c r="G1120" i="19"/>
  <c r="G1119" i="19"/>
  <c r="G1118" i="19"/>
  <c r="G1117" i="19"/>
  <c r="G1116" i="19"/>
  <c r="G1115" i="19"/>
  <c r="G1114" i="19"/>
  <c r="G1113" i="19"/>
  <c r="G1112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1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9" i="19"/>
  <c r="G1048" i="19"/>
  <c r="G1047" i="19"/>
  <c r="G1046" i="19"/>
  <c r="G1045" i="19"/>
  <c r="G1044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7" i="19"/>
  <c r="G1016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4" i="19"/>
  <c r="G983" i="19"/>
  <c r="G981" i="19"/>
  <c r="G980" i="19"/>
  <c r="G979" i="19"/>
  <c r="G978" i="19"/>
  <c r="G976" i="19"/>
  <c r="G975" i="19"/>
  <c r="G974" i="19"/>
  <c r="G973" i="19"/>
  <c r="G972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4" i="19"/>
  <c r="G913" i="19"/>
  <c r="G912" i="19"/>
  <c r="G911" i="19"/>
  <c r="G910" i="19"/>
  <c r="G909" i="19"/>
  <c r="G908" i="19"/>
  <c r="G907" i="19"/>
  <c r="G906" i="19"/>
  <c r="G905" i="19"/>
  <c r="G904" i="19"/>
  <c r="G903" i="19"/>
  <c r="G902" i="19"/>
  <c r="G901" i="19"/>
  <c r="G900" i="19"/>
  <c r="G899" i="19"/>
  <c r="G898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9" i="19"/>
  <c r="G818" i="19"/>
  <c r="G817" i="19"/>
  <c r="G816" i="19"/>
  <c r="G815" i="19"/>
  <c r="G814" i="19"/>
  <c r="G813" i="19"/>
  <c r="G812" i="19"/>
  <c r="G811" i="19"/>
  <c r="G810" i="19"/>
  <c r="G809" i="19"/>
  <c r="G808" i="19"/>
  <c r="G805" i="19"/>
  <c r="G804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5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3" i="19"/>
  <c r="G702" i="19"/>
  <c r="G701" i="19"/>
  <c r="G700" i="19"/>
  <c r="G698" i="19"/>
  <c r="G697" i="19"/>
  <c r="G696" i="19"/>
  <c r="G694" i="19"/>
  <c r="G693" i="19"/>
  <c r="G692" i="19"/>
  <c r="G691" i="19"/>
  <c r="G690" i="19"/>
  <c r="G689" i="19"/>
  <c r="G688" i="19"/>
  <c r="G687" i="19"/>
  <c r="G686" i="19"/>
  <c r="G685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4" i="19"/>
  <c r="G283" i="19"/>
  <c r="G282" i="19"/>
  <c r="G281" i="19"/>
  <c r="G280" i="19"/>
  <c r="G279" i="19"/>
  <c r="G278" i="19"/>
  <c r="G277" i="19"/>
  <c r="G276" i="19"/>
  <c r="G275" i="19"/>
  <c r="G273" i="19"/>
  <c r="G272" i="19"/>
  <c r="G271" i="19"/>
  <c r="G269" i="19"/>
  <c r="G268" i="19"/>
  <c r="G267" i="19"/>
  <c r="G266" i="19"/>
  <c r="G264" i="19"/>
  <c r="G263" i="19"/>
  <c r="G262" i="19"/>
  <c r="G260" i="19"/>
  <c r="G259" i="19"/>
  <c r="G258" i="19"/>
  <c r="G257" i="19"/>
  <c r="G256" i="19"/>
  <c r="G255" i="19"/>
  <c r="G249" i="19"/>
  <c r="G248" i="19"/>
  <c r="G247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123" i="20"/>
  <c r="G1122" i="20"/>
  <c r="G1121" i="20"/>
  <c r="G1120" i="20"/>
  <c r="G1119" i="20"/>
  <c r="G1118" i="20"/>
  <c r="G1117" i="20"/>
  <c r="G1116" i="20"/>
  <c r="G1115" i="20"/>
  <c r="G1114" i="20"/>
  <c r="G1113" i="20"/>
  <c r="G1112" i="20"/>
  <c r="G1111" i="20"/>
  <c r="G1110" i="20"/>
  <c r="G1109" i="20"/>
  <c r="G1108" i="20"/>
  <c r="G1107" i="20"/>
  <c r="G1106" i="20"/>
  <c r="G1105" i="20"/>
  <c r="G1104" i="20"/>
  <c r="G1103" i="20"/>
  <c r="G1102" i="20"/>
  <c r="G1101" i="20"/>
  <c r="G1100" i="20"/>
  <c r="G1099" i="20"/>
  <c r="G1098" i="20"/>
  <c r="G1097" i="20"/>
  <c r="G1096" i="20"/>
  <c r="G1095" i="20"/>
  <c r="G1094" i="20"/>
  <c r="G1093" i="20"/>
  <c r="G1092" i="20"/>
  <c r="G1091" i="20"/>
  <c r="G1090" i="20"/>
  <c r="G1089" i="20"/>
  <c r="G1088" i="20"/>
  <c r="G1087" i="20"/>
  <c r="G1086" i="20"/>
  <c r="G1085" i="20"/>
  <c r="G1084" i="20"/>
  <c r="G1083" i="20"/>
  <c r="G1082" i="20"/>
  <c r="G1081" i="20"/>
  <c r="G1080" i="20"/>
  <c r="G1079" i="20"/>
  <c r="G1078" i="20"/>
  <c r="G1077" i="20"/>
  <c r="G1076" i="20"/>
  <c r="G1075" i="20"/>
  <c r="G1074" i="20"/>
  <c r="G1073" i="20"/>
  <c r="G1072" i="20"/>
  <c r="G1071" i="20"/>
  <c r="G1070" i="20"/>
  <c r="G1069" i="20"/>
  <c r="G1068" i="20"/>
  <c r="G1067" i="20"/>
  <c r="G1066" i="20"/>
  <c r="G1065" i="20"/>
  <c r="G1064" i="20"/>
  <c r="G1063" i="20"/>
  <c r="G1062" i="20"/>
  <c r="G1061" i="20"/>
  <c r="G1060" i="20"/>
  <c r="G1059" i="20"/>
  <c r="G1058" i="20"/>
  <c r="G1057" i="20"/>
  <c r="G1056" i="20"/>
  <c r="G1055" i="20"/>
  <c r="G1054" i="20"/>
  <c r="G1053" i="20"/>
  <c r="G1052" i="20"/>
  <c r="G1051" i="20"/>
  <c r="G1050" i="20"/>
  <c r="G1049" i="20"/>
  <c r="G1048" i="20"/>
  <c r="G1047" i="20"/>
  <c r="G1046" i="20"/>
  <c r="G1045" i="20"/>
  <c r="G1044" i="20"/>
  <c r="G1043" i="20"/>
  <c r="G1042" i="20"/>
  <c r="G1041" i="20"/>
  <c r="G1040" i="20"/>
  <c r="G1039" i="20"/>
  <c r="G1038" i="20"/>
  <c r="G1037" i="20"/>
  <c r="G1036" i="20"/>
  <c r="G1035" i="20"/>
  <c r="G1034" i="20"/>
  <c r="G1033" i="20"/>
  <c r="G1032" i="20"/>
  <c r="G1031" i="20"/>
  <c r="G1030" i="20"/>
  <c r="G1029" i="20"/>
  <c r="G1028" i="20"/>
  <c r="G1027" i="20"/>
  <c r="G1026" i="20"/>
  <c r="G1025" i="20"/>
  <c r="G1024" i="20"/>
  <c r="G1023" i="20"/>
  <c r="G1022" i="20"/>
  <c r="G1021" i="20"/>
  <c r="G1020" i="20"/>
  <c r="G1019" i="20"/>
  <c r="G1018" i="20"/>
  <c r="G1017" i="20"/>
  <c r="G1016" i="20"/>
  <c r="G1015" i="20"/>
  <c r="G1014" i="20"/>
  <c r="G1013" i="20"/>
  <c r="G1012" i="20"/>
  <c r="G1011" i="20"/>
  <c r="G1010" i="20"/>
  <c r="G1009" i="20"/>
  <c r="G1008" i="20"/>
  <c r="G1007" i="20"/>
  <c r="G1006" i="20"/>
  <c r="G1005" i="20"/>
  <c r="G1004" i="20"/>
  <c r="G1003" i="20"/>
  <c r="G1002" i="20"/>
  <c r="G1001" i="20"/>
  <c r="G1000" i="20"/>
  <c r="G999" i="20"/>
  <c r="G998" i="20"/>
  <c r="G997" i="20"/>
  <c r="G996" i="20"/>
  <c r="G995" i="20"/>
  <c r="G994" i="20"/>
  <c r="G993" i="20"/>
  <c r="G992" i="20"/>
  <c r="G991" i="20"/>
  <c r="G990" i="20"/>
  <c r="G989" i="20"/>
  <c r="G988" i="20"/>
  <c r="G987" i="20"/>
  <c r="G984" i="20"/>
  <c r="G983" i="20"/>
  <c r="G981" i="20"/>
  <c r="G980" i="20"/>
  <c r="G979" i="20"/>
  <c r="G978" i="20"/>
  <c r="G976" i="20"/>
  <c r="G975" i="20"/>
  <c r="G974" i="20"/>
  <c r="G973" i="20"/>
  <c r="G972" i="20"/>
  <c r="G971" i="20"/>
  <c r="G970" i="20"/>
  <c r="G969" i="20"/>
  <c r="G968" i="20"/>
  <c r="G967" i="20"/>
  <c r="G966" i="20"/>
  <c r="G965" i="20"/>
  <c r="G964" i="20"/>
  <c r="G963" i="20"/>
  <c r="G962" i="20"/>
  <c r="G961" i="20"/>
  <c r="G960" i="20"/>
  <c r="G959" i="20"/>
  <c r="G958" i="20"/>
  <c r="G957" i="20"/>
  <c r="G956" i="20"/>
  <c r="G955" i="20"/>
  <c r="G954" i="20"/>
  <c r="G953" i="20"/>
  <c r="G952" i="20"/>
  <c r="G951" i="20"/>
  <c r="G950" i="20"/>
  <c r="G949" i="20"/>
  <c r="G948" i="20"/>
  <c r="G947" i="20"/>
  <c r="G946" i="20"/>
  <c r="G945" i="20"/>
  <c r="G944" i="20"/>
  <c r="G943" i="20"/>
  <c r="G942" i="20"/>
  <c r="G941" i="20"/>
  <c r="G940" i="20"/>
  <c r="G939" i="20"/>
  <c r="G938" i="20"/>
  <c r="G937" i="20"/>
  <c r="G936" i="20"/>
  <c r="G935" i="20"/>
  <c r="G934" i="20"/>
  <c r="G933" i="20"/>
  <c r="G932" i="20"/>
  <c r="G931" i="20"/>
  <c r="G930" i="20"/>
  <c r="G929" i="20"/>
  <c r="G928" i="20"/>
  <c r="G927" i="20"/>
  <c r="G926" i="20"/>
  <c r="G925" i="20"/>
  <c r="G924" i="20"/>
  <c r="G923" i="20"/>
  <c r="G922" i="20"/>
  <c r="G921" i="20"/>
  <c r="G920" i="20"/>
  <c r="G919" i="20"/>
  <c r="G918" i="20"/>
  <c r="G917" i="20"/>
  <c r="G916" i="20"/>
  <c r="G915" i="20"/>
  <c r="G914" i="20"/>
  <c r="G913" i="20"/>
  <c r="G912" i="20"/>
  <c r="G911" i="20"/>
  <c r="G910" i="20"/>
  <c r="G909" i="20"/>
  <c r="G908" i="20"/>
  <c r="G907" i="20"/>
  <c r="G906" i="20"/>
  <c r="G905" i="20"/>
  <c r="G904" i="20"/>
  <c r="G903" i="20"/>
  <c r="G902" i="20"/>
  <c r="G901" i="20"/>
  <c r="G900" i="20"/>
  <c r="G899" i="20"/>
  <c r="G898" i="20"/>
  <c r="G897" i="20"/>
  <c r="G896" i="20"/>
  <c r="G895" i="20"/>
  <c r="G894" i="20"/>
  <c r="G893" i="20"/>
  <c r="G892" i="20"/>
  <c r="G891" i="20"/>
  <c r="G890" i="20"/>
  <c r="G889" i="20"/>
  <c r="G888" i="20"/>
  <c r="G887" i="20"/>
  <c r="G886" i="20"/>
  <c r="G885" i="20"/>
  <c r="G884" i="20"/>
  <c r="G883" i="20"/>
  <c r="G882" i="20"/>
  <c r="G881" i="20"/>
  <c r="G880" i="20"/>
  <c r="G879" i="20"/>
  <c r="G878" i="20"/>
  <c r="G877" i="20"/>
  <c r="G876" i="20"/>
  <c r="G875" i="20"/>
  <c r="G874" i="20"/>
  <c r="G873" i="20"/>
  <c r="G872" i="20"/>
  <c r="G871" i="20"/>
  <c r="G870" i="20"/>
  <c r="G869" i="20"/>
  <c r="G868" i="20"/>
  <c r="G867" i="20"/>
  <c r="G866" i="20"/>
  <c r="G865" i="20"/>
  <c r="G864" i="20"/>
  <c r="G863" i="20"/>
  <c r="G862" i="20"/>
  <c r="G861" i="20"/>
  <c r="G860" i="20"/>
  <c r="G859" i="20"/>
  <c r="G858" i="20"/>
  <c r="G857" i="20"/>
  <c r="G856" i="20"/>
  <c r="G855" i="20"/>
  <c r="G854" i="20"/>
  <c r="G853" i="20"/>
  <c r="G852" i="20"/>
  <c r="G851" i="20"/>
  <c r="G850" i="20"/>
  <c r="G849" i="20"/>
  <c r="G848" i="20"/>
  <c r="G847" i="20"/>
  <c r="G846" i="20"/>
  <c r="G845" i="20"/>
  <c r="G844" i="20"/>
  <c r="G843" i="20"/>
  <c r="G842" i="20"/>
  <c r="G841" i="20"/>
  <c r="G840" i="20"/>
  <c r="G839" i="20"/>
  <c r="G838" i="20"/>
  <c r="G837" i="20"/>
  <c r="G836" i="20"/>
  <c r="G835" i="20"/>
  <c r="G834" i="20"/>
  <c r="G833" i="20"/>
  <c r="G832" i="20"/>
  <c r="G831" i="20"/>
  <c r="G830" i="20"/>
  <c r="G829" i="20"/>
  <c r="G828" i="20"/>
  <c r="G827" i="20"/>
  <c r="G826" i="20"/>
  <c r="G825" i="20"/>
  <c r="G824" i="20"/>
  <c r="G823" i="20"/>
  <c r="G822" i="20"/>
  <c r="G821" i="20"/>
  <c r="G820" i="20"/>
  <c r="G819" i="20"/>
  <c r="G818" i="20"/>
  <c r="G817" i="20"/>
  <c r="G816" i="20"/>
  <c r="G815" i="20"/>
  <c r="G814" i="20"/>
  <c r="G813" i="20"/>
  <c r="G812" i="20"/>
  <c r="G811" i="20"/>
  <c r="G810" i="20"/>
  <c r="G809" i="20"/>
  <c r="G808" i="20"/>
  <c r="G805" i="20"/>
  <c r="G804" i="20"/>
  <c r="G802" i="20"/>
  <c r="G801" i="20"/>
  <c r="G800" i="20"/>
  <c r="G799" i="20"/>
  <c r="G798" i="20"/>
  <c r="G797" i="20"/>
  <c r="G796" i="20"/>
  <c r="G795" i="20"/>
  <c r="G794" i="20"/>
  <c r="G793" i="20"/>
  <c r="G792" i="20"/>
  <c r="G791" i="20"/>
  <c r="G790" i="20"/>
  <c r="G789" i="20"/>
  <c r="G788" i="20"/>
  <c r="G787" i="20"/>
  <c r="G786" i="20"/>
  <c r="G785" i="20"/>
  <c r="G784" i="20"/>
  <c r="G783" i="20"/>
  <c r="G782" i="20"/>
  <c r="G781" i="20"/>
  <c r="G780" i="20"/>
  <c r="G779" i="20"/>
  <c r="G778" i="20"/>
  <c r="G777" i="20"/>
  <c r="G776" i="20"/>
  <c r="G775" i="20"/>
  <c r="G774" i="20"/>
  <c r="G773" i="20"/>
  <c r="G772" i="20"/>
  <c r="G771" i="20"/>
  <c r="G770" i="20"/>
  <c r="G769" i="20"/>
  <c r="G768" i="20"/>
  <c r="G767" i="20"/>
  <c r="G766" i="20"/>
  <c r="G765" i="20"/>
  <c r="G764" i="20"/>
  <c r="G763" i="20"/>
  <c r="G762" i="20"/>
  <c r="G761" i="20"/>
  <c r="G760" i="20"/>
  <c r="G759" i="20"/>
  <c r="G758" i="20"/>
  <c r="G757" i="20"/>
  <c r="G756" i="20"/>
  <c r="G755" i="20"/>
  <c r="G754" i="20"/>
  <c r="G753" i="20"/>
  <c r="G752" i="20"/>
  <c r="G751" i="20"/>
  <c r="G750" i="20"/>
  <c r="G749" i="20"/>
  <c r="G748" i="20"/>
  <c r="G747" i="20"/>
  <c r="G746" i="20"/>
  <c r="G745" i="20"/>
  <c r="G744" i="20"/>
  <c r="G743" i="20"/>
  <c r="G742" i="20"/>
  <c r="G741" i="20"/>
  <c r="G740" i="20"/>
  <c r="G739" i="20"/>
  <c r="G738" i="20"/>
  <c r="G737" i="20"/>
  <c r="G736" i="20"/>
  <c r="G735" i="20"/>
  <c r="G734" i="20"/>
  <c r="G733" i="20"/>
  <c r="G732" i="20"/>
  <c r="G731" i="20"/>
  <c r="G730" i="20"/>
  <c r="G729" i="20"/>
  <c r="G728" i="20"/>
  <c r="G727" i="20"/>
  <c r="G726" i="20"/>
  <c r="G725" i="20"/>
  <c r="G724" i="20"/>
  <c r="G723" i="20"/>
  <c r="G722" i="20"/>
  <c r="G721" i="20"/>
  <c r="G720" i="20"/>
  <c r="G719" i="20"/>
  <c r="G718" i="20"/>
  <c r="G717" i="20"/>
  <c r="G716" i="20"/>
  <c r="G715" i="20"/>
  <c r="G714" i="20"/>
  <c r="G713" i="20"/>
  <c r="G712" i="20"/>
  <c r="G711" i="20"/>
  <c r="G710" i="20"/>
  <c r="G709" i="20"/>
  <c r="G708" i="20"/>
  <c r="G707" i="20"/>
  <c r="G706" i="20"/>
  <c r="G705" i="20"/>
  <c r="G703" i="20"/>
  <c r="G702" i="20"/>
  <c r="G701" i="20"/>
  <c r="G700" i="20"/>
  <c r="G698" i="20"/>
  <c r="G697" i="20"/>
  <c r="G696" i="20"/>
  <c r="G694" i="20"/>
  <c r="G693" i="20"/>
  <c r="G692" i="20"/>
  <c r="G691" i="20"/>
  <c r="G690" i="20"/>
  <c r="G689" i="20"/>
  <c r="G688" i="20"/>
  <c r="G687" i="20"/>
  <c r="G686" i="20"/>
  <c r="G685" i="20"/>
  <c r="G672" i="20"/>
  <c r="G671" i="20"/>
  <c r="G670" i="20"/>
  <c r="G669" i="20"/>
  <c r="G668" i="20"/>
  <c r="G667" i="20"/>
  <c r="G666" i="20"/>
  <c r="G665" i="20"/>
  <c r="G664" i="20"/>
  <c r="G663" i="20"/>
  <c r="G662" i="20"/>
  <c r="G661" i="20"/>
  <c r="G660" i="20"/>
  <c r="G659" i="20"/>
  <c r="G658" i="20"/>
  <c r="G657" i="20"/>
  <c r="G656" i="20"/>
  <c r="G655" i="20"/>
  <c r="G654" i="20"/>
  <c r="G653" i="20"/>
  <c r="G652" i="20"/>
  <c r="G651" i="20"/>
  <c r="G650" i="20"/>
  <c r="G649" i="20"/>
  <c r="G648" i="20"/>
  <c r="G647" i="20"/>
  <c r="G646" i="20"/>
  <c r="G645" i="20"/>
  <c r="G644" i="20"/>
  <c r="G643" i="20"/>
  <c r="G642" i="20"/>
  <c r="G641" i="20"/>
  <c r="G640" i="20"/>
  <c r="G639" i="20"/>
  <c r="G638" i="20"/>
  <c r="G637" i="20"/>
  <c r="G636" i="20"/>
  <c r="G635" i="20"/>
  <c r="G634" i="20"/>
  <c r="G633" i="20"/>
  <c r="G632" i="20"/>
  <c r="G631" i="20"/>
  <c r="G630" i="20"/>
  <c r="G629" i="20"/>
  <c r="G628" i="20"/>
  <c r="G627" i="20"/>
  <c r="G626" i="20"/>
  <c r="G625" i="20"/>
  <c r="G624" i="20"/>
  <c r="G623" i="20"/>
  <c r="G622" i="20"/>
  <c r="G621" i="20"/>
  <c r="G620" i="20"/>
  <c r="G619" i="20"/>
  <c r="G618" i="20"/>
  <c r="G617" i="20"/>
  <c r="G616" i="20"/>
  <c r="G615" i="20"/>
  <c r="G614" i="20"/>
  <c r="G613" i="20"/>
  <c r="G612" i="20"/>
  <c r="G611" i="20"/>
  <c r="G610" i="20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G595" i="20"/>
  <c r="G594" i="20"/>
  <c r="G593" i="20"/>
  <c r="G592" i="20"/>
  <c r="G591" i="20"/>
  <c r="G590" i="20"/>
  <c r="G589" i="20"/>
  <c r="G588" i="20"/>
  <c r="G587" i="20"/>
  <c r="G586" i="20"/>
  <c r="G585" i="20"/>
  <c r="G584" i="20"/>
  <c r="G583" i="20"/>
  <c r="G582" i="20"/>
  <c r="G581" i="20"/>
  <c r="G580" i="20"/>
  <c r="G579" i="20"/>
  <c r="G578" i="20"/>
  <c r="G577" i="20"/>
  <c r="G576" i="20"/>
  <c r="G575" i="20"/>
  <c r="G574" i="20"/>
  <c r="G573" i="20"/>
  <c r="G572" i="20"/>
  <c r="G571" i="20"/>
  <c r="G570" i="20"/>
  <c r="G569" i="20"/>
  <c r="G568" i="20"/>
  <c r="G567" i="20"/>
  <c r="G566" i="20"/>
  <c r="G565" i="20"/>
  <c r="G564" i="20"/>
  <c r="G563" i="20"/>
  <c r="G562" i="20"/>
  <c r="G561" i="20"/>
  <c r="G560" i="20"/>
  <c r="G559" i="20"/>
  <c r="G558" i="20"/>
  <c r="G557" i="20"/>
  <c r="G556" i="20"/>
  <c r="G555" i="20"/>
  <c r="G554" i="20"/>
  <c r="G553" i="20"/>
  <c r="G552" i="20"/>
  <c r="G551" i="20"/>
  <c r="G550" i="20"/>
  <c r="G549" i="20"/>
  <c r="G548" i="20"/>
  <c r="G547" i="20"/>
  <c r="G546" i="20"/>
  <c r="G545" i="20"/>
  <c r="G544" i="20"/>
  <c r="G543" i="20"/>
  <c r="G542" i="20"/>
  <c r="G541" i="20"/>
  <c r="G540" i="20"/>
  <c r="G539" i="20"/>
  <c r="G538" i="20"/>
  <c r="G537" i="20"/>
  <c r="G536" i="20"/>
  <c r="G535" i="20"/>
  <c r="G534" i="20"/>
  <c r="G533" i="20"/>
  <c r="G532" i="20"/>
  <c r="G531" i="20"/>
  <c r="G530" i="20"/>
  <c r="G529" i="20"/>
  <c r="G528" i="20"/>
  <c r="G527" i="20"/>
  <c r="G526" i="20"/>
  <c r="G525" i="20"/>
  <c r="G524" i="20"/>
  <c r="G523" i="20"/>
  <c r="G522" i="20"/>
  <c r="G521" i="20"/>
  <c r="G520" i="20"/>
  <c r="G519" i="20"/>
  <c r="G518" i="20"/>
  <c r="G517" i="20"/>
  <c r="G516" i="20"/>
  <c r="G515" i="20"/>
  <c r="G514" i="20"/>
  <c r="G513" i="20"/>
  <c r="G512" i="20"/>
  <c r="G511" i="20"/>
  <c r="G510" i="20"/>
  <c r="G509" i="20"/>
  <c r="G508" i="20"/>
  <c r="G507" i="20"/>
  <c r="G506" i="20"/>
  <c r="G505" i="20"/>
  <c r="G504" i="20"/>
  <c r="G503" i="20"/>
  <c r="G502" i="20"/>
  <c r="G501" i="20"/>
  <c r="G500" i="20"/>
  <c r="G499" i="20"/>
  <c r="G498" i="20"/>
  <c r="G497" i="20"/>
  <c r="G496" i="20"/>
  <c r="G495" i="20"/>
  <c r="G494" i="20"/>
  <c r="G493" i="20"/>
  <c r="G492" i="20"/>
  <c r="G491" i="20"/>
  <c r="G490" i="20"/>
  <c r="G489" i="20"/>
  <c r="G488" i="20"/>
  <c r="G487" i="20"/>
  <c r="G486" i="20"/>
  <c r="G485" i="20"/>
  <c r="G484" i="20"/>
  <c r="G483" i="20"/>
  <c r="G482" i="20"/>
  <c r="G481" i="20"/>
  <c r="G480" i="20"/>
  <c r="G479" i="20"/>
  <c r="G478" i="20"/>
  <c r="G477" i="20"/>
  <c r="G476" i="20"/>
  <c r="G475" i="20"/>
  <c r="G474" i="20"/>
  <c r="G473" i="20"/>
  <c r="G472" i="20"/>
  <c r="G471" i="20"/>
  <c r="G470" i="20"/>
  <c r="G469" i="20"/>
  <c r="G468" i="20"/>
  <c r="G467" i="20"/>
  <c r="G466" i="20"/>
  <c r="G465" i="20"/>
  <c r="G464" i="20"/>
  <c r="G463" i="20"/>
  <c r="G462" i="20"/>
  <c r="G461" i="20"/>
  <c r="G460" i="20"/>
  <c r="G459" i="20"/>
  <c r="G458" i="20"/>
  <c r="G457" i="20"/>
  <c r="G456" i="20"/>
  <c r="G455" i="20"/>
  <c r="G454" i="20"/>
  <c r="G453" i="20"/>
  <c r="G452" i="20"/>
  <c r="G451" i="20"/>
  <c r="G450" i="20"/>
  <c r="G449" i="20"/>
  <c r="G448" i="20"/>
  <c r="G447" i="20"/>
  <c r="G446" i="20"/>
  <c r="G445" i="20"/>
  <c r="G444" i="20"/>
  <c r="G443" i="20"/>
  <c r="G442" i="20"/>
  <c r="G441" i="20"/>
  <c r="G440" i="20"/>
  <c r="G439" i="20"/>
  <c r="G438" i="20"/>
  <c r="G437" i="20"/>
  <c r="G436" i="20"/>
  <c r="G435" i="20"/>
  <c r="G434" i="20"/>
  <c r="G433" i="20"/>
  <c r="G432" i="20"/>
  <c r="G431" i="20"/>
  <c r="G430" i="20"/>
  <c r="G429" i="20"/>
  <c r="G428" i="20"/>
  <c r="G427" i="20"/>
  <c r="G426" i="20"/>
  <c r="G425" i="20"/>
  <c r="G424" i="20"/>
  <c r="G423" i="20"/>
  <c r="G422" i="20"/>
  <c r="G421" i="20"/>
  <c r="G420" i="20"/>
  <c r="G419" i="20"/>
  <c r="G418" i="20"/>
  <c r="G417" i="20"/>
  <c r="G416" i="20"/>
  <c r="G415" i="20"/>
  <c r="G414" i="20"/>
  <c r="G413" i="20"/>
  <c r="G412" i="20"/>
  <c r="G411" i="20"/>
  <c r="G410" i="20"/>
  <c r="G409" i="20"/>
  <c r="G408" i="20"/>
  <c r="G407" i="20"/>
  <c r="G406" i="20"/>
  <c r="G405" i="20"/>
  <c r="G404" i="20"/>
  <c r="G403" i="20"/>
  <c r="G402" i="20"/>
  <c r="G401" i="20"/>
  <c r="G400" i="20"/>
  <c r="G399" i="20"/>
  <c r="G398" i="20"/>
  <c r="G397" i="20"/>
  <c r="G396" i="20"/>
  <c r="G395" i="20"/>
  <c r="G394" i="20"/>
  <c r="G393" i="20"/>
  <c r="G392" i="20"/>
  <c r="G391" i="20"/>
  <c r="G390" i="20"/>
  <c r="G389" i="20"/>
  <c r="G388" i="20"/>
  <c r="G387" i="20"/>
  <c r="G386" i="20"/>
  <c r="G385" i="20"/>
  <c r="G384" i="20"/>
  <c r="G383" i="20"/>
  <c r="G382" i="20"/>
  <c r="G381" i="20"/>
  <c r="G380" i="20"/>
  <c r="G379" i="20"/>
  <c r="G378" i="20"/>
  <c r="G377" i="20"/>
  <c r="G376" i="20"/>
  <c r="G375" i="20"/>
  <c r="G374" i="20"/>
  <c r="G373" i="20"/>
  <c r="G372" i="20"/>
  <c r="G371" i="20"/>
  <c r="G370" i="20"/>
  <c r="G369" i="20"/>
  <c r="G368" i="20"/>
  <c r="G367" i="20"/>
  <c r="G366" i="20"/>
  <c r="G365" i="20"/>
  <c r="G364" i="20"/>
  <c r="G363" i="20"/>
  <c r="G362" i="20"/>
  <c r="G361" i="20"/>
  <c r="G360" i="20"/>
  <c r="G359" i="20"/>
  <c r="G358" i="20"/>
  <c r="G357" i="20"/>
  <c r="G356" i="20"/>
  <c r="G355" i="20"/>
  <c r="G354" i="20"/>
  <c r="G353" i="20"/>
  <c r="G352" i="20"/>
  <c r="G351" i="20"/>
  <c r="G350" i="20"/>
  <c r="G349" i="20"/>
  <c r="G348" i="20"/>
  <c r="G347" i="20"/>
  <c r="G346" i="20"/>
  <c r="G345" i="20"/>
  <c r="G344" i="20"/>
  <c r="G343" i="20"/>
  <c r="G342" i="20"/>
  <c r="G341" i="20"/>
  <c r="G340" i="20"/>
  <c r="G339" i="20"/>
  <c r="G338" i="20"/>
  <c r="G337" i="20"/>
  <c r="G336" i="20"/>
  <c r="G335" i="20"/>
  <c r="G334" i="20"/>
  <c r="G333" i="20"/>
  <c r="G332" i="20"/>
  <c r="G331" i="20"/>
  <c r="G330" i="20"/>
  <c r="G329" i="20"/>
  <c r="G328" i="20"/>
  <c r="G327" i="20"/>
  <c r="G326" i="20"/>
  <c r="G325" i="20"/>
  <c r="G324" i="20"/>
  <c r="G323" i="20"/>
  <c r="G322" i="20"/>
  <c r="G321" i="20"/>
  <c r="G320" i="20"/>
  <c r="G319" i="20"/>
  <c r="G318" i="20"/>
  <c r="G317" i="20"/>
  <c r="G316" i="20"/>
  <c r="G315" i="20"/>
  <c r="G314" i="20"/>
  <c r="G313" i="20"/>
  <c r="G312" i="20"/>
  <c r="G311" i="20"/>
  <c r="G310" i="20"/>
  <c r="G309" i="20"/>
  <c r="G308" i="20"/>
  <c r="G307" i="20"/>
  <c r="G306" i="20"/>
  <c r="G305" i="20"/>
  <c r="G304" i="20"/>
  <c r="G303" i="20"/>
  <c r="G302" i="20"/>
  <c r="G301" i="20"/>
  <c r="G300" i="20"/>
  <c r="G299" i="20"/>
  <c r="G298" i="20"/>
  <c r="G297" i="20"/>
  <c r="G296" i="20"/>
  <c r="G295" i="20"/>
  <c r="G294" i="20"/>
  <c r="G293" i="20"/>
  <c r="G292" i="20"/>
  <c r="G291" i="20"/>
  <c r="G290" i="20"/>
  <c r="G289" i="20"/>
  <c r="G288" i="20"/>
  <c r="G287" i="20"/>
  <c r="G286" i="20"/>
  <c r="G284" i="20"/>
  <c r="G283" i="20"/>
  <c r="G282" i="20"/>
  <c r="G281" i="20"/>
  <c r="G280" i="20"/>
  <c r="G279" i="20"/>
  <c r="G278" i="20"/>
  <c r="G277" i="20"/>
  <c r="G276" i="20"/>
  <c r="G275" i="20"/>
  <c r="G273" i="20"/>
  <c r="G272" i="20"/>
  <c r="G271" i="20"/>
  <c r="G269" i="20"/>
  <c r="G268" i="20"/>
  <c r="G267" i="20"/>
  <c r="G266" i="20"/>
  <c r="G264" i="20"/>
  <c r="G263" i="20"/>
  <c r="G262" i="20"/>
  <c r="G260" i="20"/>
  <c r="G259" i="20"/>
  <c r="G258" i="20"/>
  <c r="G257" i="20"/>
  <c r="G256" i="20"/>
  <c r="G255" i="20"/>
  <c r="G249" i="20"/>
  <c r="G248" i="20"/>
  <c r="G247" i="20"/>
  <c r="G243" i="20"/>
  <c r="G242" i="20"/>
  <c r="G241" i="20"/>
  <c r="G240" i="20"/>
  <c r="G239" i="20"/>
  <c r="G238" i="20"/>
  <c r="G237" i="20"/>
  <c r="G236" i="20"/>
  <c r="G235" i="20"/>
  <c r="G234" i="20"/>
  <c r="G233" i="20"/>
  <c r="G232" i="20"/>
  <c r="G231" i="20"/>
  <c r="G230" i="20"/>
  <c r="G228" i="20"/>
  <c r="G227" i="20"/>
  <c r="G226" i="20"/>
  <c r="G225" i="20"/>
  <c r="G224" i="20"/>
  <c r="G223" i="20"/>
  <c r="G222" i="20"/>
  <c r="G221" i="20"/>
  <c r="G220" i="20"/>
  <c r="G219" i="20"/>
  <c r="G218" i="20"/>
  <c r="G217" i="20"/>
  <c r="G216" i="20"/>
  <c r="G215" i="20"/>
  <c r="G214" i="20"/>
  <c r="G213" i="20"/>
  <c r="G212" i="20"/>
  <c r="G211" i="20"/>
  <c r="G210" i="20"/>
  <c r="G209" i="20"/>
  <c r="G208" i="20"/>
  <c r="G207" i="20"/>
  <c r="G206" i="20"/>
  <c r="G205" i="20"/>
  <c r="G204" i="20"/>
  <c r="G203" i="20"/>
  <c r="G202" i="20"/>
  <c r="G201" i="20"/>
  <c r="G200" i="20"/>
  <c r="G199" i="20"/>
  <c r="G198" i="20"/>
  <c r="G197" i="20"/>
  <c r="G196" i="20"/>
  <c r="G195" i="20"/>
  <c r="G194" i="20"/>
  <c r="G193" i="20"/>
  <c r="G192" i="20"/>
  <c r="G191" i="20"/>
  <c r="G190" i="20"/>
  <c r="G189" i="20"/>
  <c r="G188" i="20"/>
  <c r="G187" i="20"/>
  <c r="G186" i="20"/>
  <c r="G185" i="20"/>
  <c r="G184" i="20"/>
  <c r="G183" i="20"/>
  <c r="G182" i="20"/>
  <c r="G181" i="20"/>
  <c r="G180" i="20"/>
  <c r="G179" i="20"/>
  <c r="G178" i="20"/>
  <c r="G177" i="20"/>
  <c r="G176" i="20"/>
  <c r="G175" i="20"/>
  <c r="G174" i="20"/>
  <c r="G173" i="20"/>
  <c r="G172" i="20"/>
  <c r="G171" i="20"/>
  <c r="G170" i="20"/>
  <c r="G169" i="20"/>
  <c r="G168" i="20"/>
  <c r="G167" i="20"/>
  <c r="G166" i="20"/>
  <c r="G165" i="20"/>
  <c r="G164" i="20"/>
  <c r="G163" i="20"/>
  <c r="G162" i="20"/>
  <c r="G161" i="20"/>
  <c r="G160" i="20"/>
  <c r="G159" i="20"/>
  <c r="G158" i="20"/>
  <c r="G157" i="20"/>
  <c r="G156" i="20"/>
  <c r="G155" i="20"/>
  <c r="G154" i="20"/>
  <c r="G153" i="20"/>
  <c r="G152" i="20"/>
  <c r="G151" i="20"/>
  <c r="G150" i="20"/>
  <c r="G149" i="20"/>
  <c r="G148" i="20"/>
  <c r="G147" i="20"/>
  <c r="G146" i="20"/>
  <c r="G145" i="20"/>
  <c r="G144" i="20"/>
  <c r="G143" i="20"/>
  <c r="G142" i="20"/>
  <c r="G141" i="20"/>
  <c r="G140" i="20"/>
  <c r="G139" i="20"/>
  <c r="G138" i="20"/>
  <c r="G137" i="20"/>
  <c r="G136" i="20"/>
  <c r="G135" i="20"/>
  <c r="G134" i="20"/>
  <c r="G133" i="20"/>
  <c r="G132" i="20"/>
  <c r="G131" i="20"/>
  <c r="G130" i="20"/>
  <c r="G129" i="20"/>
  <c r="G128" i="20"/>
  <c r="G127" i="20"/>
  <c r="G126" i="20"/>
  <c r="G125" i="20"/>
  <c r="G124" i="20"/>
  <c r="G123" i="20"/>
  <c r="G122" i="20"/>
  <c r="G121" i="20"/>
  <c r="G120" i="20"/>
  <c r="G119" i="20"/>
  <c r="G118" i="20"/>
  <c r="G117" i="20"/>
  <c r="G116" i="20"/>
  <c r="G115" i="20"/>
  <c r="G114" i="20"/>
  <c r="G113" i="20"/>
  <c r="G112" i="20"/>
  <c r="G111" i="20"/>
  <c r="G110" i="20"/>
  <c r="G109" i="20"/>
  <c r="G108" i="20"/>
  <c r="G107" i="20"/>
  <c r="G106" i="20"/>
  <c r="G105" i="20"/>
  <c r="G104" i="20"/>
  <c r="G103" i="20"/>
  <c r="G102" i="20"/>
  <c r="G101" i="20"/>
  <c r="G100" i="20"/>
  <c r="G99" i="20"/>
  <c r="G98" i="20"/>
  <c r="G97" i="20"/>
  <c r="G96" i="20"/>
  <c r="G95" i="20"/>
  <c r="G94" i="20"/>
  <c r="G93" i="20"/>
  <c r="G92" i="20"/>
  <c r="G91" i="20"/>
  <c r="G90" i="20"/>
  <c r="G89" i="20"/>
  <c r="G88" i="20"/>
  <c r="G87" i="20"/>
  <c r="G86" i="20"/>
  <c r="G85" i="20"/>
  <c r="G84" i="20"/>
  <c r="G83" i="20"/>
  <c r="G77" i="20"/>
  <c r="G76" i="20"/>
  <c r="G75" i="20"/>
  <c r="G74" i="20"/>
  <c r="G73" i="20"/>
  <c r="G72" i="20"/>
  <c r="G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G58" i="20"/>
  <c r="G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G44" i="20"/>
  <c r="G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G30" i="20"/>
  <c r="G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123" i="21"/>
  <c r="G1122" i="21"/>
  <c r="G1121" i="21"/>
  <c r="G1120" i="21"/>
  <c r="G1119" i="21"/>
  <c r="G1118" i="21"/>
  <c r="G1117" i="21"/>
  <c r="G1116" i="21"/>
  <c r="G1115" i="21"/>
  <c r="G1114" i="21"/>
  <c r="G1113" i="21"/>
  <c r="G1112" i="21"/>
  <c r="G1111" i="21"/>
  <c r="G1110" i="21"/>
  <c r="G1109" i="21"/>
  <c r="G1108" i="21"/>
  <c r="G1107" i="21"/>
  <c r="G1106" i="21"/>
  <c r="G1105" i="21"/>
  <c r="G1104" i="21"/>
  <c r="G1103" i="21"/>
  <c r="G1102" i="21"/>
  <c r="G1101" i="21"/>
  <c r="G1100" i="21"/>
  <c r="G1099" i="21"/>
  <c r="G1098" i="21"/>
  <c r="G1097" i="21"/>
  <c r="G1096" i="21"/>
  <c r="G1095" i="21"/>
  <c r="G1094" i="21"/>
  <c r="G1093" i="21"/>
  <c r="G1092" i="21"/>
  <c r="G1091" i="21"/>
  <c r="G1090" i="21"/>
  <c r="G1089" i="21"/>
  <c r="G1088" i="21"/>
  <c r="G1087" i="21"/>
  <c r="G1086" i="21"/>
  <c r="G1085" i="21"/>
  <c r="G1084" i="21"/>
  <c r="G1083" i="21"/>
  <c r="G1082" i="21"/>
  <c r="G1081" i="21"/>
  <c r="G1080" i="21"/>
  <c r="G1079" i="21"/>
  <c r="G1078" i="21"/>
  <c r="G1077" i="21"/>
  <c r="G1076" i="21"/>
  <c r="G1075" i="21"/>
  <c r="G1074" i="21"/>
  <c r="G1073" i="21"/>
  <c r="G1072" i="21"/>
  <c r="G1071" i="21"/>
  <c r="G1070" i="21"/>
  <c r="G1069" i="21"/>
  <c r="G1068" i="21"/>
  <c r="G1067" i="21"/>
  <c r="G1066" i="21"/>
  <c r="G1065" i="21"/>
  <c r="G1064" i="21"/>
  <c r="G1063" i="21"/>
  <c r="G1062" i="21"/>
  <c r="G1061" i="21"/>
  <c r="G1060" i="21"/>
  <c r="G1059" i="21"/>
  <c r="G1058" i="21"/>
  <c r="G1057" i="21"/>
  <c r="G1056" i="21"/>
  <c r="G1055" i="21"/>
  <c r="G1054" i="21"/>
  <c r="G1053" i="21"/>
  <c r="G1052" i="21"/>
  <c r="G1051" i="21"/>
  <c r="G1050" i="21"/>
  <c r="G1049" i="21"/>
  <c r="G1048" i="21"/>
  <c r="G1047" i="21"/>
  <c r="G1046" i="21"/>
  <c r="G1045" i="21"/>
  <c r="G1044" i="21"/>
  <c r="G1043" i="21"/>
  <c r="G1042" i="21"/>
  <c r="G1041" i="21"/>
  <c r="G1040" i="21"/>
  <c r="G1039" i="21"/>
  <c r="G1038" i="21"/>
  <c r="G1037" i="21"/>
  <c r="G1036" i="21"/>
  <c r="G1035" i="21"/>
  <c r="G1034" i="21"/>
  <c r="G1033" i="21"/>
  <c r="G1032" i="21"/>
  <c r="G1031" i="21"/>
  <c r="G1030" i="21"/>
  <c r="G1029" i="21"/>
  <c r="G1028" i="21"/>
  <c r="G1027" i="21"/>
  <c r="G1026" i="21"/>
  <c r="G1025" i="21"/>
  <c r="G1024" i="21"/>
  <c r="G1023" i="21"/>
  <c r="G1022" i="21"/>
  <c r="G1021" i="21"/>
  <c r="G1020" i="21"/>
  <c r="G1019" i="21"/>
  <c r="G1018" i="21"/>
  <c r="G1017" i="21"/>
  <c r="G1016" i="21"/>
  <c r="G1015" i="21"/>
  <c r="G1014" i="21"/>
  <c r="G1013" i="21"/>
  <c r="G1012" i="21"/>
  <c r="G1011" i="21"/>
  <c r="G1010" i="21"/>
  <c r="G1009" i="21"/>
  <c r="G1008" i="21"/>
  <c r="G1007" i="21"/>
  <c r="G1006" i="21"/>
  <c r="G1005" i="21"/>
  <c r="G1004" i="21"/>
  <c r="G1003" i="21"/>
  <c r="G1002" i="21"/>
  <c r="G1001" i="21"/>
  <c r="G1000" i="21"/>
  <c r="G999" i="21"/>
  <c r="G998" i="21"/>
  <c r="G997" i="21"/>
  <c r="G996" i="21"/>
  <c r="G995" i="21"/>
  <c r="G994" i="21"/>
  <c r="G993" i="21"/>
  <c r="G992" i="21"/>
  <c r="G991" i="21"/>
  <c r="G990" i="21"/>
  <c r="G989" i="21"/>
  <c r="G988" i="21"/>
  <c r="G987" i="21"/>
  <c r="G984" i="21"/>
  <c r="G983" i="21"/>
  <c r="G981" i="21"/>
  <c r="G980" i="21"/>
  <c r="G979" i="21"/>
  <c r="G978" i="21"/>
  <c r="G976" i="21"/>
  <c r="G975" i="21"/>
  <c r="G974" i="21"/>
  <c r="G973" i="21"/>
  <c r="G972" i="21"/>
  <c r="G971" i="21"/>
  <c r="G970" i="21"/>
  <c r="G969" i="21"/>
  <c r="G968" i="21"/>
  <c r="G967" i="21"/>
  <c r="G966" i="21"/>
  <c r="G965" i="21"/>
  <c r="G964" i="21"/>
  <c r="G963" i="21"/>
  <c r="G962" i="21"/>
  <c r="G961" i="21"/>
  <c r="G960" i="21"/>
  <c r="G959" i="21"/>
  <c r="G958" i="21"/>
  <c r="G957" i="21"/>
  <c r="G956" i="21"/>
  <c r="G955" i="21"/>
  <c r="G954" i="21"/>
  <c r="G953" i="21"/>
  <c r="G952" i="21"/>
  <c r="G951" i="21"/>
  <c r="G950" i="21"/>
  <c r="G949" i="21"/>
  <c r="G948" i="21"/>
  <c r="G947" i="21"/>
  <c r="G946" i="21"/>
  <c r="G945" i="21"/>
  <c r="G944" i="21"/>
  <c r="G943" i="21"/>
  <c r="G942" i="21"/>
  <c r="G941" i="21"/>
  <c r="G940" i="21"/>
  <c r="G939" i="21"/>
  <c r="G938" i="21"/>
  <c r="G937" i="21"/>
  <c r="G936" i="21"/>
  <c r="G935" i="21"/>
  <c r="G934" i="21"/>
  <c r="G933" i="21"/>
  <c r="G932" i="21"/>
  <c r="G931" i="21"/>
  <c r="G930" i="21"/>
  <c r="G929" i="21"/>
  <c r="G928" i="21"/>
  <c r="G927" i="21"/>
  <c r="G926" i="21"/>
  <c r="G925" i="21"/>
  <c r="G924" i="21"/>
  <c r="G923" i="21"/>
  <c r="G922" i="21"/>
  <c r="G921" i="21"/>
  <c r="G920" i="21"/>
  <c r="G919" i="21"/>
  <c r="G918" i="21"/>
  <c r="G917" i="21"/>
  <c r="G916" i="21"/>
  <c r="G915" i="21"/>
  <c r="G914" i="21"/>
  <c r="G913" i="21"/>
  <c r="G912" i="21"/>
  <c r="G911" i="21"/>
  <c r="G910" i="21"/>
  <c r="G909" i="21"/>
  <c r="G908" i="21"/>
  <c r="G907" i="21"/>
  <c r="G906" i="21"/>
  <c r="G905" i="21"/>
  <c r="G904" i="21"/>
  <c r="G903" i="21"/>
  <c r="G902" i="21"/>
  <c r="G901" i="21"/>
  <c r="G900" i="21"/>
  <c r="G899" i="21"/>
  <c r="G898" i="21"/>
  <c r="G897" i="21"/>
  <c r="G896" i="21"/>
  <c r="G895" i="21"/>
  <c r="G894" i="21"/>
  <c r="G893" i="21"/>
  <c r="G892" i="21"/>
  <c r="G891" i="21"/>
  <c r="G890" i="21"/>
  <c r="G889" i="21"/>
  <c r="G888" i="21"/>
  <c r="G887" i="21"/>
  <c r="G886" i="21"/>
  <c r="G885" i="21"/>
  <c r="G884" i="21"/>
  <c r="G883" i="21"/>
  <c r="G882" i="21"/>
  <c r="G881" i="21"/>
  <c r="G880" i="21"/>
  <c r="G879" i="21"/>
  <c r="G878" i="21"/>
  <c r="G877" i="21"/>
  <c r="G876" i="21"/>
  <c r="G875" i="21"/>
  <c r="G874" i="21"/>
  <c r="G873" i="21"/>
  <c r="G872" i="21"/>
  <c r="G871" i="21"/>
  <c r="G870" i="21"/>
  <c r="G869" i="21"/>
  <c r="G868" i="21"/>
  <c r="G867" i="21"/>
  <c r="G866" i="21"/>
  <c r="G865" i="21"/>
  <c r="G864" i="21"/>
  <c r="G863" i="21"/>
  <c r="G862" i="21"/>
  <c r="G861" i="21"/>
  <c r="G860" i="21"/>
  <c r="G859" i="21"/>
  <c r="G858" i="21"/>
  <c r="G857" i="21"/>
  <c r="G856" i="21"/>
  <c r="G855" i="21"/>
  <c r="G854" i="21"/>
  <c r="G853" i="21"/>
  <c r="G852" i="21"/>
  <c r="G851" i="21"/>
  <c r="G850" i="21"/>
  <c r="G849" i="21"/>
  <c r="G848" i="21"/>
  <c r="G847" i="21"/>
  <c r="G846" i="21"/>
  <c r="G845" i="21"/>
  <c r="G844" i="21"/>
  <c r="G843" i="21"/>
  <c r="G842" i="21"/>
  <c r="G841" i="21"/>
  <c r="G840" i="21"/>
  <c r="G839" i="21"/>
  <c r="G838" i="21"/>
  <c r="G837" i="21"/>
  <c r="G836" i="21"/>
  <c r="G835" i="21"/>
  <c r="G834" i="21"/>
  <c r="G833" i="21"/>
  <c r="G832" i="21"/>
  <c r="G831" i="21"/>
  <c r="G830" i="21"/>
  <c r="G829" i="21"/>
  <c r="G828" i="21"/>
  <c r="G827" i="21"/>
  <c r="G826" i="21"/>
  <c r="G825" i="21"/>
  <c r="G824" i="21"/>
  <c r="G823" i="21"/>
  <c r="G822" i="21"/>
  <c r="G821" i="21"/>
  <c r="G820" i="21"/>
  <c r="G819" i="21"/>
  <c r="G818" i="21"/>
  <c r="G817" i="21"/>
  <c r="G816" i="21"/>
  <c r="G815" i="21"/>
  <c r="G814" i="21"/>
  <c r="G813" i="21"/>
  <c r="G812" i="21"/>
  <c r="G811" i="21"/>
  <c r="G810" i="21"/>
  <c r="G809" i="21"/>
  <c r="G808" i="21"/>
  <c r="G805" i="21"/>
  <c r="G804" i="21"/>
  <c r="G802" i="21"/>
  <c r="G801" i="21"/>
  <c r="G800" i="21"/>
  <c r="G799" i="21"/>
  <c r="G798" i="21"/>
  <c r="G797" i="21"/>
  <c r="G796" i="21"/>
  <c r="G795" i="21"/>
  <c r="G794" i="21"/>
  <c r="G793" i="21"/>
  <c r="G792" i="21"/>
  <c r="G791" i="21"/>
  <c r="G790" i="21"/>
  <c r="G789" i="21"/>
  <c r="G788" i="21"/>
  <c r="G787" i="21"/>
  <c r="G786" i="21"/>
  <c r="G785" i="21"/>
  <c r="G784" i="21"/>
  <c r="G783" i="21"/>
  <c r="G782" i="21"/>
  <c r="G781" i="21"/>
  <c r="G780" i="21"/>
  <c r="G779" i="21"/>
  <c r="G778" i="21"/>
  <c r="G777" i="21"/>
  <c r="G776" i="21"/>
  <c r="G775" i="21"/>
  <c r="G774" i="21"/>
  <c r="G773" i="21"/>
  <c r="G772" i="21"/>
  <c r="G771" i="21"/>
  <c r="G770" i="21"/>
  <c r="G769" i="21"/>
  <c r="G768" i="21"/>
  <c r="G767" i="21"/>
  <c r="G766" i="21"/>
  <c r="G765" i="21"/>
  <c r="G764" i="21"/>
  <c r="G763" i="21"/>
  <c r="G762" i="21"/>
  <c r="G761" i="21"/>
  <c r="G760" i="21"/>
  <c r="G759" i="21"/>
  <c r="G758" i="21"/>
  <c r="G757" i="21"/>
  <c r="G756" i="21"/>
  <c r="G755" i="21"/>
  <c r="G754" i="21"/>
  <c r="G753" i="21"/>
  <c r="G752" i="21"/>
  <c r="G751" i="21"/>
  <c r="G750" i="21"/>
  <c r="G749" i="21"/>
  <c r="G748" i="21"/>
  <c r="G747" i="21"/>
  <c r="G746" i="21"/>
  <c r="G745" i="21"/>
  <c r="G744" i="21"/>
  <c r="G743" i="21"/>
  <c r="G742" i="21"/>
  <c r="G741" i="21"/>
  <c r="G740" i="21"/>
  <c r="G739" i="21"/>
  <c r="G738" i="21"/>
  <c r="G737" i="21"/>
  <c r="G736" i="21"/>
  <c r="G735" i="21"/>
  <c r="G734" i="21"/>
  <c r="G733" i="21"/>
  <c r="G732" i="21"/>
  <c r="G731" i="21"/>
  <c r="G730" i="21"/>
  <c r="G729" i="21"/>
  <c r="G728" i="21"/>
  <c r="G727" i="21"/>
  <c r="G726" i="21"/>
  <c r="G725" i="21"/>
  <c r="G724" i="21"/>
  <c r="G723" i="21"/>
  <c r="G722" i="21"/>
  <c r="G721" i="21"/>
  <c r="G720" i="21"/>
  <c r="G719" i="21"/>
  <c r="G718" i="21"/>
  <c r="G717" i="21"/>
  <c r="G716" i="21"/>
  <c r="G715" i="21"/>
  <c r="G714" i="21"/>
  <c r="G713" i="21"/>
  <c r="G712" i="21"/>
  <c r="G711" i="21"/>
  <c r="G710" i="21"/>
  <c r="G709" i="21"/>
  <c r="G708" i="21"/>
  <c r="G707" i="21"/>
  <c r="G706" i="21"/>
  <c r="G705" i="21"/>
  <c r="G703" i="21"/>
  <c r="G702" i="21"/>
  <c r="G701" i="21"/>
  <c r="G700" i="21"/>
  <c r="G698" i="21"/>
  <c r="G697" i="21"/>
  <c r="G696" i="21"/>
  <c r="G694" i="21"/>
  <c r="G693" i="21"/>
  <c r="G692" i="21"/>
  <c r="G691" i="21"/>
  <c r="G690" i="21"/>
  <c r="G689" i="21"/>
  <c r="G688" i="21"/>
  <c r="G687" i="21"/>
  <c r="G686" i="21"/>
  <c r="G685" i="21"/>
  <c r="G672" i="21"/>
  <c r="G671" i="21"/>
  <c r="G670" i="21"/>
  <c r="G669" i="21"/>
  <c r="G668" i="21"/>
  <c r="G667" i="21"/>
  <c r="G666" i="21"/>
  <c r="G665" i="21"/>
  <c r="G664" i="21"/>
  <c r="G663" i="21"/>
  <c r="G662" i="21"/>
  <c r="G661" i="21"/>
  <c r="G660" i="21"/>
  <c r="G659" i="21"/>
  <c r="G658" i="21"/>
  <c r="G657" i="21"/>
  <c r="G656" i="21"/>
  <c r="G655" i="21"/>
  <c r="G654" i="21"/>
  <c r="G653" i="21"/>
  <c r="G652" i="21"/>
  <c r="G651" i="21"/>
  <c r="G650" i="21"/>
  <c r="G649" i="21"/>
  <c r="G648" i="21"/>
  <c r="G647" i="21"/>
  <c r="G646" i="21"/>
  <c r="G645" i="21"/>
  <c r="G644" i="21"/>
  <c r="G643" i="21"/>
  <c r="G642" i="21"/>
  <c r="G641" i="21"/>
  <c r="G640" i="21"/>
  <c r="G639" i="21"/>
  <c r="G638" i="21"/>
  <c r="G637" i="21"/>
  <c r="G636" i="21"/>
  <c r="G635" i="21"/>
  <c r="G634" i="21"/>
  <c r="G633" i="21"/>
  <c r="G632" i="21"/>
  <c r="G631" i="21"/>
  <c r="G630" i="21"/>
  <c r="G629" i="21"/>
  <c r="G628" i="21"/>
  <c r="G627" i="21"/>
  <c r="G626" i="21"/>
  <c r="G625" i="21"/>
  <c r="G624" i="21"/>
  <c r="G623" i="21"/>
  <c r="G622" i="21"/>
  <c r="G621" i="21"/>
  <c r="G620" i="21"/>
  <c r="G619" i="21"/>
  <c r="G618" i="21"/>
  <c r="G617" i="21"/>
  <c r="G616" i="21"/>
  <c r="G615" i="21"/>
  <c r="G614" i="21"/>
  <c r="G613" i="21"/>
  <c r="G612" i="21"/>
  <c r="G611" i="21"/>
  <c r="G610" i="21"/>
  <c r="G609" i="21"/>
  <c r="G608" i="21"/>
  <c r="G607" i="21"/>
  <c r="G606" i="21"/>
  <c r="G605" i="21"/>
  <c r="G604" i="21"/>
  <c r="G603" i="21"/>
  <c r="G602" i="21"/>
  <c r="G601" i="21"/>
  <c r="G600" i="21"/>
  <c r="G599" i="21"/>
  <c r="G598" i="21"/>
  <c r="G597" i="21"/>
  <c r="G596" i="21"/>
  <c r="G595" i="21"/>
  <c r="G594" i="21"/>
  <c r="G593" i="21"/>
  <c r="G592" i="21"/>
  <c r="G591" i="21"/>
  <c r="G590" i="21"/>
  <c r="G589" i="21"/>
  <c r="G588" i="21"/>
  <c r="G587" i="21"/>
  <c r="G586" i="21"/>
  <c r="G585" i="21"/>
  <c r="G584" i="21"/>
  <c r="G583" i="21"/>
  <c r="G582" i="21"/>
  <c r="G581" i="21"/>
  <c r="G580" i="21"/>
  <c r="G579" i="21"/>
  <c r="G578" i="21"/>
  <c r="G577" i="21"/>
  <c r="G576" i="21"/>
  <c r="G575" i="21"/>
  <c r="G574" i="21"/>
  <c r="G573" i="21"/>
  <c r="G572" i="21"/>
  <c r="G571" i="21"/>
  <c r="G570" i="21"/>
  <c r="G569" i="21"/>
  <c r="G568" i="21"/>
  <c r="G567" i="21"/>
  <c r="G566" i="21"/>
  <c r="G565" i="21"/>
  <c r="G564" i="21"/>
  <c r="G563" i="21"/>
  <c r="G562" i="21"/>
  <c r="G561" i="21"/>
  <c r="G560" i="21"/>
  <c r="G559" i="21"/>
  <c r="G558" i="21"/>
  <c r="G557" i="21"/>
  <c r="G556" i="21"/>
  <c r="G555" i="21"/>
  <c r="G554" i="21"/>
  <c r="G553" i="21"/>
  <c r="G552" i="2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G538" i="21"/>
  <c r="G537" i="21"/>
  <c r="G536" i="21"/>
  <c r="G535" i="21"/>
  <c r="G534" i="21"/>
  <c r="G533" i="21"/>
  <c r="G532" i="21"/>
  <c r="G531" i="21"/>
  <c r="G530" i="21"/>
  <c r="G529" i="21"/>
  <c r="G528" i="21"/>
  <c r="G527" i="21"/>
  <c r="G526" i="21"/>
  <c r="G525" i="21"/>
  <c r="G524" i="21"/>
  <c r="G523" i="21"/>
  <c r="G522" i="21"/>
  <c r="G521" i="21"/>
  <c r="G520" i="21"/>
  <c r="G519" i="21"/>
  <c r="G518" i="21"/>
  <c r="G517" i="21"/>
  <c r="G516" i="21"/>
  <c r="G515" i="21"/>
  <c r="G514" i="21"/>
  <c r="G513" i="21"/>
  <c r="G512" i="21"/>
  <c r="G511" i="21"/>
  <c r="G510" i="21"/>
  <c r="G509" i="21"/>
  <c r="G508" i="21"/>
  <c r="G507" i="21"/>
  <c r="G506" i="21"/>
  <c r="G505" i="21"/>
  <c r="G504" i="21"/>
  <c r="G503" i="21"/>
  <c r="G502" i="21"/>
  <c r="G501" i="21"/>
  <c r="G500" i="21"/>
  <c r="G499" i="21"/>
  <c r="G498" i="21"/>
  <c r="G497" i="21"/>
  <c r="G496" i="21"/>
  <c r="G495" i="21"/>
  <c r="G494" i="21"/>
  <c r="G493" i="21"/>
  <c r="G492" i="21"/>
  <c r="G491" i="21"/>
  <c r="G490" i="21"/>
  <c r="G489" i="21"/>
  <c r="G488" i="21"/>
  <c r="G487" i="21"/>
  <c r="G486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58" i="21"/>
  <c r="G457" i="21"/>
  <c r="G456" i="21"/>
  <c r="G455" i="21"/>
  <c r="G454" i="21"/>
  <c r="G453" i="21"/>
  <c r="G452" i="21"/>
  <c r="G451" i="21"/>
  <c r="G450" i="21"/>
  <c r="G449" i="21"/>
  <c r="G448" i="21"/>
  <c r="G447" i="21"/>
  <c r="G446" i="21"/>
  <c r="G445" i="21"/>
  <c r="G444" i="21"/>
  <c r="G443" i="21"/>
  <c r="G442" i="21"/>
  <c r="G441" i="21"/>
  <c r="G440" i="21"/>
  <c r="G439" i="21"/>
  <c r="G438" i="21"/>
  <c r="G437" i="21"/>
  <c r="G436" i="21"/>
  <c r="G435" i="21"/>
  <c r="G434" i="21"/>
  <c r="G433" i="21"/>
  <c r="G432" i="21"/>
  <c r="G431" i="21"/>
  <c r="G430" i="21"/>
  <c r="G429" i="21"/>
  <c r="G428" i="21"/>
  <c r="G427" i="21"/>
  <c r="G426" i="21"/>
  <c r="G425" i="21"/>
  <c r="G424" i="21"/>
  <c r="G423" i="21"/>
  <c r="G422" i="21"/>
  <c r="G421" i="21"/>
  <c r="G420" i="21"/>
  <c r="G419" i="21"/>
  <c r="G418" i="21"/>
  <c r="G417" i="21"/>
  <c r="G416" i="21"/>
  <c r="G415" i="21"/>
  <c r="G414" i="21"/>
  <c r="G413" i="21"/>
  <c r="G412" i="21"/>
  <c r="G411" i="21"/>
  <c r="G410" i="21"/>
  <c r="G409" i="21"/>
  <c r="G408" i="21"/>
  <c r="G407" i="21"/>
  <c r="G406" i="21"/>
  <c r="G405" i="21"/>
  <c r="G404" i="21"/>
  <c r="G403" i="21"/>
  <c r="G402" i="21"/>
  <c r="G401" i="21"/>
  <c r="G400" i="21"/>
  <c r="G399" i="21"/>
  <c r="G398" i="21"/>
  <c r="G397" i="21"/>
  <c r="G396" i="21"/>
  <c r="G395" i="21"/>
  <c r="G394" i="21"/>
  <c r="G393" i="21"/>
  <c r="G392" i="21"/>
  <c r="G391" i="21"/>
  <c r="G390" i="21"/>
  <c r="G389" i="21"/>
  <c r="G388" i="21"/>
  <c r="G387" i="21"/>
  <c r="G386" i="21"/>
  <c r="G385" i="21"/>
  <c r="G384" i="21"/>
  <c r="G383" i="21"/>
  <c r="G382" i="21"/>
  <c r="G381" i="21"/>
  <c r="G380" i="21"/>
  <c r="G379" i="21"/>
  <c r="G378" i="21"/>
  <c r="G377" i="21"/>
  <c r="G376" i="21"/>
  <c r="G375" i="21"/>
  <c r="G374" i="21"/>
  <c r="G373" i="21"/>
  <c r="G372" i="21"/>
  <c r="G371" i="21"/>
  <c r="G370" i="21"/>
  <c r="G369" i="21"/>
  <c r="G368" i="21"/>
  <c r="G367" i="21"/>
  <c r="G366" i="21"/>
  <c r="G365" i="21"/>
  <c r="G364" i="21"/>
  <c r="G363" i="21"/>
  <c r="G362" i="21"/>
  <c r="G361" i="21"/>
  <c r="G360" i="21"/>
  <c r="G359" i="21"/>
  <c r="G358" i="21"/>
  <c r="G357" i="21"/>
  <c r="G356" i="21"/>
  <c r="G355" i="21"/>
  <c r="G354" i="21"/>
  <c r="G353" i="21"/>
  <c r="G352" i="21"/>
  <c r="G351" i="21"/>
  <c r="G350" i="21"/>
  <c r="G349" i="21"/>
  <c r="G348" i="21"/>
  <c r="G347" i="21"/>
  <c r="G346" i="21"/>
  <c r="G345" i="21"/>
  <c r="G344" i="21"/>
  <c r="G343" i="21"/>
  <c r="G342" i="21"/>
  <c r="G341" i="21"/>
  <c r="G340" i="21"/>
  <c r="G339" i="21"/>
  <c r="G338" i="21"/>
  <c r="G337" i="21"/>
  <c r="G336" i="21"/>
  <c r="G335" i="21"/>
  <c r="G334" i="21"/>
  <c r="G333" i="21"/>
  <c r="G332" i="21"/>
  <c r="G331" i="21"/>
  <c r="G330" i="21"/>
  <c r="G329" i="21"/>
  <c r="G328" i="21"/>
  <c r="G327" i="21"/>
  <c r="G326" i="21"/>
  <c r="G325" i="21"/>
  <c r="G324" i="21"/>
  <c r="G323" i="21"/>
  <c r="G322" i="21"/>
  <c r="G321" i="21"/>
  <c r="G320" i="21"/>
  <c r="G319" i="21"/>
  <c r="G318" i="21"/>
  <c r="G317" i="21"/>
  <c r="G316" i="21"/>
  <c r="G315" i="21"/>
  <c r="G314" i="21"/>
  <c r="G313" i="21"/>
  <c r="G312" i="21"/>
  <c r="G311" i="21"/>
  <c r="G310" i="21"/>
  <c r="G309" i="21"/>
  <c r="G308" i="21"/>
  <c r="G307" i="21"/>
  <c r="G306" i="21"/>
  <c r="G305" i="21"/>
  <c r="G304" i="21"/>
  <c r="G303" i="21"/>
  <c r="G302" i="21"/>
  <c r="G301" i="21"/>
  <c r="G300" i="21"/>
  <c r="G299" i="21"/>
  <c r="G298" i="21"/>
  <c r="G297" i="21"/>
  <c r="G296" i="21"/>
  <c r="G295" i="21"/>
  <c r="G294" i="21"/>
  <c r="G293" i="21"/>
  <c r="G292" i="21"/>
  <c r="G291" i="21"/>
  <c r="G290" i="21"/>
  <c r="G289" i="21"/>
  <c r="G288" i="21"/>
  <c r="G287" i="21"/>
  <c r="G286" i="21"/>
  <c r="G284" i="21"/>
  <c r="G283" i="21"/>
  <c r="G282" i="21"/>
  <c r="G281" i="21"/>
  <c r="G280" i="21"/>
  <c r="G279" i="21"/>
  <c r="G278" i="21"/>
  <c r="G277" i="21"/>
  <c r="G276" i="21"/>
  <c r="G275" i="21"/>
  <c r="G273" i="21"/>
  <c r="G272" i="21"/>
  <c r="G271" i="21"/>
  <c r="G269" i="21"/>
  <c r="G268" i="21"/>
  <c r="G267" i="21"/>
  <c r="G266" i="21"/>
  <c r="G264" i="21"/>
  <c r="G263" i="21"/>
  <c r="G262" i="21"/>
  <c r="G260" i="21"/>
  <c r="G259" i="21"/>
  <c r="G258" i="21"/>
  <c r="G257" i="21"/>
  <c r="G256" i="21"/>
  <c r="G255" i="21"/>
  <c r="G249" i="21"/>
  <c r="G248" i="21"/>
  <c r="G247" i="21"/>
  <c r="G243" i="21"/>
  <c r="G242" i="21"/>
  <c r="G241" i="21"/>
  <c r="G240" i="21"/>
  <c r="G239" i="21"/>
  <c r="G238" i="21"/>
  <c r="G237" i="21"/>
  <c r="G236" i="21"/>
  <c r="G235" i="21"/>
  <c r="G234" i="21"/>
  <c r="G233" i="21"/>
  <c r="G232" i="21"/>
  <c r="G231" i="21"/>
  <c r="G230" i="21"/>
  <c r="G228" i="21"/>
  <c r="G227" i="21"/>
  <c r="G226" i="21"/>
  <c r="G225" i="21"/>
  <c r="G224" i="21"/>
  <c r="G223" i="21"/>
  <c r="G222" i="21"/>
  <c r="G221" i="21"/>
  <c r="G220" i="21"/>
  <c r="G219" i="21"/>
  <c r="G218" i="21"/>
  <c r="G217" i="21"/>
  <c r="G216" i="21"/>
  <c r="G215" i="21"/>
  <c r="G214" i="21"/>
  <c r="G213" i="21"/>
  <c r="G212" i="21"/>
  <c r="G211" i="21"/>
  <c r="G210" i="21"/>
  <c r="G209" i="21"/>
  <c r="G208" i="21"/>
  <c r="G207" i="21"/>
  <c r="G206" i="21"/>
  <c r="G205" i="21"/>
  <c r="G204" i="21"/>
  <c r="G203" i="21"/>
  <c r="G202" i="21"/>
  <c r="G201" i="21"/>
  <c r="G200" i="21"/>
  <c r="G199" i="21"/>
  <c r="G198" i="21"/>
  <c r="G197" i="21"/>
  <c r="G196" i="21"/>
  <c r="G195" i="21"/>
  <c r="G194" i="21"/>
  <c r="G193" i="21"/>
  <c r="G192" i="21"/>
  <c r="G191" i="21"/>
  <c r="G190" i="21"/>
  <c r="G189" i="21"/>
  <c r="G188" i="21"/>
  <c r="G187" i="21"/>
  <c r="G186" i="21"/>
  <c r="G185" i="21"/>
  <c r="G184" i="21"/>
  <c r="G183" i="21"/>
  <c r="G182" i="21"/>
  <c r="G181" i="21"/>
  <c r="G180" i="21"/>
  <c r="G179" i="21"/>
  <c r="G178" i="21"/>
  <c r="G177" i="21"/>
  <c r="G176" i="21"/>
  <c r="G175" i="21"/>
  <c r="G174" i="21"/>
  <c r="G173" i="21"/>
  <c r="G172" i="21"/>
  <c r="G171" i="21"/>
  <c r="G170" i="21"/>
  <c r="G169" i="21"/>
  <c r="G168" i="21"/>
  <c r="G167" i="21"/>
  <c r="G166" i="21"/>
  <c r="G165" i="21"/>
  <c r="G164" i="21"/>
  <c r="G163" i="21"/>
  <c r="G162" i="21"/>
  <c r="G161" i="21"/>
  <c r="G160" i="21"/>
  <c r="G159" i="21"/>
  <c r="G158" i="21"/>
  <c r="G157" i="21"/>
  <c r="G156" i="21"/>
  <c r="G155" i="21"/>
  <c r="G154" i="21"/>
  <c r="G153" i="21"/>
  <c r="G152" i="21"/>
  <c r="G151" i="21"/>
  <c r="G150" i="21"/>
  <c r="G149" i="21"/>
  <c r="G148" i="21"/>
  <c r="G147" i="21"/>
  <c r="G146" i="21"/>
  <c r="G145" i="21"/>
  <c r="G144" i="21"/>
  <c r="G143" i="21"/>
  <c r="G142" i="21"/>
  <c r="G141" i="21"/>
  <c r="G140" i="21"/>
  <c r="G139" i="21"/>
  <c r="G138" i="21"/>
  <c r="G137" i="21"/>
  <c r="G136" i="21"/>
  <c r="G135" i="21"/>
  <c r="G134" i="21"/>
  <c r="G133" i="21"/>
  <c r="G132" i="21"/>
  <c r="G131" i="21"/>
  <c r="G130" i="21"/>
  <c r="G129" i="21"/>
  <c r="G128" i="21"/>
  <c r="G127" i="21"/>
  <c r="G126" i="21"/>
  <c r="G125" i="21"/>
  <c r="G124" i="21"/>
  <c r="G123" i="21"/>
  <c r="G122" i="21"/>
  <c r="G121" i="21"/>
  <c r="G120" i="21"/>
  <c r="G119" i="21"/>
  <c r="G118" i="21"/>
  <c r="G117" i="21"/>
  <c r="G116" i="21"/>
  <c r="G115" i="21"/>
  <c r="G114" i="21"/>
  <c r="G113" i="21"/>
  <c r="G112" i="21"/>
  <c r="G111" i="21"/>
  <c r="G110" i="21"/>
  <c r="G109" i="21"/>
  <c r="G108" i="21"/>
  <c r="G107" i="21"/>
  <c r="G106" i="21"/>
  <c r="G105" i="21"/>
  <c r="G104" i="21"/>
  <c r="G103" i="21"/>
  <c r="G102" i="21"/>
  <c r="G101" i="21"/>
  <c r="G100" i="21"/>
  <c r="G99" i="21"/>
  <c r="G98" i="21"/>
  <c r="G97" i="21"/>
  <c r="G96" i="21"/>
  <c r="G95" i="21"/>
  <c r="G94" i="21"/>
  <c r="G93" i="21"/>
  <c r="G92" i="21"/>
  <c r="G91" i="21"/>
  <c r="G90" i="21"/>
  <c r="G89" i="21"/>
  <c r="G88" i="21"/>
  <c r="G87" i="21"/>
  <c r="G86" i="21"/>
  <c r="G85" i="21"/>
  <c r="G84" i="21"/>
  <c r="G83" i="21"/>
  <c r="G77" i="21"/>
  <c r="G76" i="21"/>
  <c r="G75" i="21"/>
  <c r="G74" i="21"/>
  <c r="G73" i="21"/>
  <c r="G72" i="2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G51" i="21"/>
  <c r="G50" i="21"/>
  <c r="G49" i="2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G35" i="21"/>
  <c r="G34" i="21"/>
  <c r="G33" i="21"/>
  <c r="G32" i="21"/>
  <c r="G31" i="21"/>
  <c r="G30" i="21"/>
  <c r="G29" i="21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G15" i="21"/>
  <c r="G14" i="21"/>
  <c r="G13" i="21"/>
  <c r="G12" i="21"/>
  <c r="G11" i="21"/>
  <c r="G10" i="22"/>
  <c r="G10" i="23"/>
  <c r="G10" i="24"/>
  <c r="G10" i="25"/>
  <c r="G10" i="9"/>
  <c r="G10" i="10"/>
  <c r="G10" i="11"/>
  <c r="G10" i="12"/>
  <c r="G10" i="13"/>
  <c r="G10" i="14"/>
  <c r="G10" i="15"/>
  <c r="G10" i="16"/>
  <c r="G10" i="17"/>
  <c r="G10" i="18"/>
  <c r="G10" i="19"/>
  <c r="G10" i="20"/>
  <c r="G10" i="21"/>
  <c r="E1123" i="25"/>
  <c r="E1122" i="25"/>
  <c r="E1121" i="25"/>
  <c r="E1120" i="25"/>
  <c r="E1119" i="25"/>
  <c r="E1118" i="25"/>
  <c r="E1117" i="25"/>
  <c r="E1116" i="25"/>
  <c r="E1115" i="25"/>
  <c r="E1114" i="25"/>
  <c r="E1113" i="25"/>
  <c r="E1112" i="25"/>
  <c r="E1111" i="25"/>
  <c r="E1110" i="25"/>
  <c r="E1109" i="25"/>
  <c r="E1108" i="25"/>
  <c r="E1107" i="25"/>
  <c r="E1106" i="25"/>
  <c r="E1105" i="25"/>
  <c r="E1104" i="25"/>
  <c r="E1103" i="25"/>
  <c r="E1102" i="25"/>
  <c r="E1101" i="25"/>
  <c r="E1100" i="25"/>
  <c r="E1099" i="25"/>
  <c r="E1098" i="25"/>
  <c r="E1097" i="25"/>
  <c r="E1096" i="25"/>
  <c r="E1095" i="25"/>
  <c r="E1094" i="25"/>
  <c r="E1093" i="25"/>
  <c r="E1092" i="25"/>
  <c r="E1091" i="25"/>
  <c r="E1090" i="25"/>
  <c r="E1089" i="25"/>
  <c r="E1088" i="25"/>
  <c r="E1087" i="25"/>
  <c r="E1086" i="25"/>
  <c r="E1085" i="25"/>
  <c r="E1084" i="25"/>
  <c r="E1083" i="25"/>
  <c r="E1082" i="25"/>
  <c r="E1081" i="25"/>
  <c r="E1080" i="25"/>
  <c r="E1079" i="25"/>
  <c r="E1078" i="25"/>
  <c r="E1077" i="25"/>
  <c r="E1076" i="25"/>
  <c r="E1075" i="25"/>
  <c r="E1074" i="25"/>
  <c r="E1073" i="25"/>
  <c r="E1072" i="25"/>
  <c r="E1071" i="25"/>
  <c r="E1070" i="25"/>
  <c r="E1069" i="25"/>
  <c r="E1068" i="25"/>
  <c r="E1067" i="25"/>
  <c r="E1066" i="25"/>
  <c r="E1065" i="25"/>
  <c r="E1064" i="25"/>
  <c r="E1063" i="25"/>
  <c r="E1062" i="25"/>
  <c r="E1061" i="25"/>
  <c r="E1060" i="25"/>
  <c r="E1059" i="25"/>
  <c r="E1058" i="25"/>
  <c r="E1057" i="25"/>
  <c r="E1056" i="25"/>
  <c r="E1055" i="25"/>
  <c r="E1054" i="25"/>
  <c r="E1053" i="25"/>
  <c r="E1052" i="25"/>
  <c r="E1051" i="25"/>
  <c r="E1050" i="25"/>
  <c r="E1049" i="25"/>
  <c r="E1048" i="25"/>
  <c r="E1047" i="25"/>
  <c r="E1046" i="25"/>
  <c r="E1045" i="25"/>
  <c r="E1044" i="25"/>
  <c r="E1043" i="25"/>
  <c r="E1042" i="25"/>
  <c r="E1041" i="25"/>
  <c r="E1040" i="25"/>
  <c r="E1039" i="25"/>
  <c r="E1038" i="25"/>
  <c r="E1037" i="25"/>
  <c r="E1036" i="25"/>
  <c r="E1035" i="25"/>
  <c r="E1034" i="25"/>
  <c r="E1033" i="25"/>
  <c r="E1032" i="25"/>
  <c r="E1031" i="25"/>
  <c r="E1030" i="25"/>
  <c r="E1029" i="25"/>
  <c r="E1028" i="25"/>
  <c r="E1027" i="25"/>
  <c r="E1026" i="25"/>
  <c r="E1025" i="25"/>
  <c r="E1024" i="25"/>
  <c r="E1023" i="25"/>
  <c r="E1022" i="25"/>
  <c r="E1021" i="25"/>
  <c r="E1020" i="25"/>
  <c r="E1019" i="25"/>
  <c r="E1018" i="25"/>
  <c r="E1017" i="25"/>
  <c r="E1016" i="25"/>
  <c r="E1015" i="25"/>
  <c r="E1014" i="25"/>
  <c r="E1013" i="25"/>
  <c r="E1012" i="25"/>
  <c r="E1011" i="25"/>
  <c r="E1010" i="25"/>
  <c r="E1009" i="25"/>
  <c r="E1008" i="25"/>
  <c r="E1007" i="25"/>
  <c r="E1006" i="25"/>
  <c r="E1005" i="25"/>
  <c r="E1004" i="25"/>
  <c r="E1003" i="25"/>
  <c r="E1002" i="25"/>
  <c r="E1001" i="25"/>
  <c r="E1000" i="25"/>
  <c r="E999" i="25"/>
  <c r="E998" i="25"/>
  <c r="E997" i="25"/>
  <c r="E996" i="25"/>
  <c r="E995" i="25"/>
  <c r="E994" i="25"/>
  <c r="E993" i="25"/>
  <c r="E992" i="25"/>
  <c r="E991" i="25"/>
  <c r="E990" i="25"/>
  <c r="E989" i="25"/>
  <c r="E988" i="25"/>
  <c r="E987" i="25"/>
  <c r="E984" i="25"/>
  <c r="E983" i="25"/>
  <c r="E981" i="25"/>
  <c r="E980" i="25"/>
  <c r="E979" i="25"/>
  <c r="E978" i="25"/>
  <c r="E976" i="25"/>
  <c r="E975" i="25"/>
  <c r="E974" i="25"/>
  <c r="E973" i="25"/>
  <c r="E972" i="25"/>
  <c r="E971" i="25"/>
  <c r="E970" i="25"/>
  <c r="E969" i="25"/>
  <c r="E968" i="25"/>
  <c r="E967" i="25"/>
  <c r="E966" i="25"/>
  <c r="E965" i="25"/>
  <c r="E964" i="25"/>
  <c r="E963" i="25"/>
  <c r="E962" i="25"/>
  <c r="E961" i="25"/>
  <c r="E960" i="25"/>
  <c r="E959" i="25"/>
  <c r="E958" i="25"/>
  <c r="E957" i="25"/>
  <c r="E956" i="25"/>
  <c r="E955" i="25"/>
  <c r="E954" i="25"/>
  <c r="E953" i="25"/>
  <c r="E952" i="25"/>
  <c r="E951" i="25"/>
  <c r="E950" i="25"/>
  <c r="E949" i="25"/>
  <c r="E948" i="25"/>
  <c r="E947" i="25"/>
  <c r="E946" i="25"/>
  <c r="E945" i="25"/>
  <c r="E944" i="25"/>
  <c r="E943" i="25"/>
  <c r="E942" i="25"/>
  <c r="E941" i="25"/>
  <c r="E940" i="25"/>
  <c r="E939" i="25"/>
  <c r="E938" i="25"/>
  <c r="E937" i="25"/>
  <c r="E936" i="25"/>
  <c r="E935" i="25"/>
  <c r="E934" i="25"/>
  <c r="E933" i="25"/>
  <c r="E932" i="25"/>
  <c r="E931" i="25"/>
  <c r="E930" i="25"/>
  <c r="E929" i="25"/>
  <c r="E928" i="25"/>
  <c r="E927" i="25"/>
  <c r="E926" i="25"/>
  <c r="E925" i="25"/>
  <c r="E924" i="25"/>
  <c r="E923" i="25"/>
  <c r="E922" i="25"/>
  <c r="E921" i="25"/>
  <c r="E919" i="25"/>
  <c r="E918" i="25"/>
  <c r="E917" i="25"/>
  <c r="E916" i="25"/>
  <c r="E915" i="25"/>
  <c r="E914" i="25"/>
  <c r="E913" i="25"/>
  <c r="E912" i="25"/>
  <c r="E911" i="25"/>
  <c r="E910" i="25"/>
  <c r="E909" i="25"/>
  <c r="E908" i="25"/>
  <c r="E907" i="25"/>
  <c r="E906" i="25"/>
  <c r="E905" i="25"/>
  <c r="E904" i="25"/>
  <c r="E903" i="25"/>
  <c r="E902" i="25"/>
  <c r="E901" i="25"/>
  <c r="E900" i="25"/>
  <c r="E899" i="25"/>
  <c r="E898" i="25"/>
  <c r="E897" i="25"/>
  <c r="E896" i="25"/>
  <c r="E895" i="25"/>
  <c r="E894" i="25"/>
  <c r="E893" i="25"/>
  <c r="E892" i="25"/>
  <c r="E891" i="25"/>
  <c r="E890" i="25"/>
  <c r="E889" i="25"/>
  <c r="E888" i="25"/>
  <c r="E887" i="25"/>
  <c r="E886" i="25"/>
  <c r="E885" i="25"/>
  <c r="E883" i="25"/>
  <c r="E882" i="25"/>
  <c r="E881" i="25"/>
  <c r="E880" i="25"/>
  <c r="E879" i="25"/>
  <c r="E878" i="25"/>
  <c r="E877" i="25"/>
  <c r="E876" i="25"/>
  <c r="E875" i="25"/>
  <c r="E874" i="25"/>
  <c r="E873" i="25"/>
  <c r="E872" i="25"/>
  <c r="E871" i="25"/>
  <c r="E870" i="25"/>
  <c r="E869" i="25"/>
  <c r="E868" i="25"/>
  <c r="E867" i="25"/>
  <c r="E866" i="25"/>
  <c r="E865" i="25"/>
  <c r="E864" i="25"/>
  <c r="E863" i="25"/>
  <c r="E862" i="25"/>
  <c r="E861" i="25"/>
  <c r="E860" i="25"/>
  <c r="E859" i="25"/>
  <c r="E858" i="25"/>
  <c r="E857" i="25"/>
  <c r="E856" i="25"/>
  <c r="E855" i="25"/>
  <c r="E854" i="25"/>
  <c r="E853" i="25"/>
  <c r="E852" i="25"/>
  <c r="E851" i="25"/>
  <c r="E850" i="25"/>
  <c r="E849" i="25"/>
  <c r="E848" i="25"/>
  <c r="E847" i="25"/>
  <c r="E846" i="25"/>
  <c r="E845" i="25"/>
  <c r="E844" i="25"/>
  <c r="E843" i="25"/>
  <c r="E842" i="25"/>
  <c r="E841" i="25"/>
  <c r="E840" i="25"/>
  <c r="E839" i="25"/>
  <c r="E838" i="25"/>
  <c r="E837" i="25"/>
  <c r="E836" i="25"/>
  <c r="E835" i="25"/>
  <c r="E834" i="25"/>
  <c r="E833" i="25"/>
  <c r="E832" i="25"/>
  <c r="E831" i="25"/>
  <c r="E830" i="25"/>
  <c r="E829" i="25"/>
  <c r="E828" i="25"/>
  <c r="E827" i="25"/>
  <c r="E826" i="25"/>
  <c r="E825" i="25"/>
  <c r="E824" i="25"/>
  <c r="E823" i="25"/>
  <c r="E822" i="25"/>
  <c r="E821" i="25"/>
  <c r="E820" i="25"/>
  <c r="E819" i="25"/>
  <c r="E818" i="25"/>
  <c r="E817" i="25"/>
  <c r="E816" i="25"/>
  <c r="E815" i="25"/>
  <c r="E814" i="25"/>
  <c r="E813" i="25"/>
  <c r="E812" i="25"/>
  <c r="E811" i="25"/>
  <c r="E810" i="25"/>
  <c r="E809" i="25"/>
  <c r="E808" i="25"/>
  <c r="E805" i="25"/>
  <c r="E804" i="25"/>
  <c r="E802" i="25"/>
  <c r="E801" i="25"/>
  <c r="E800" i="25"/>
  <c r="E799" i="25"/>
  <c r="E798" i="25"/>
  <c r="E797" i="25"/>
  <c r="E796" i="25"/>
  <c r="E795" i="25"/>
  <c r="E794" i="25"/>
  <c r="E793" i="25"/>
  <c r="E792" i="25"/>
  <c r="E791" i="25"/>
  <c r="E790" i="25"/>
  <c r="E789" i="25"/>
  <c r="E788" i="25"/>
  <c r="E787" i="25"/>
  <c r="E786" i="25"/>
  <c r="E785" i="25"/>
  <c r="E784" i="25"/>
  <c r="E783" i="25"/>
  <c r="E782" i="25"/>
  <c r="E781" i="25"/>
  <c r="E780" i="25"/>
  <c r="E779" i="25"/>
  <c r="E778" i="25"/>
  <c r="E777" i="25"/>
  <c r="E776" i="25"/>
  <c r="E775" i="25"/>
  <c r="E774" i="25"/>
  <c r="E773" i="25"/>
  <c r="E772" i="25"/>
  <c r="E771" i="25"/>
  <c r="E770" i="25"/>
  <c r="E769" i="25"/>
  <c r="E768" i="25"/>
  <c r="E767" i="25"/>
  <c r="E766" i="25"/>
  <c r="E765" i="25"/>
  <c r="E764" i="25"/>
  <c r="E763" i="25"/>
  <c r="E762" i="25"/>
  <c r="E761" i="25"/>
  <c r="E760" i="25"/>
  <c r="E759" i="25"/>
  <c r="E758" i="25"/>
  <c r="E757" i="25"/>
  <c r="E756" i="25"/>
  <c r="E755" i="25"/>
  <c r="E754" i="25"/>
  <c r="E753" i="25"/>
  <c r="E752" i="25"/>
  <c r="E751" i="25"/>
  <c r="E750" i="25"/>
  <c r="E749" i="25"/>
  <c r="E748" i="25"/>
  <c r="E747" i="25"/>
  <c r="E746" i="25"/>
  <c r="E745" i="25"/>
  <c r="E744" i="25"/>
  <c r="E743" i="25"/>
  <c r="E742" i="25"/>
  <c r="E741" i="25"/>
  <c r="E740" i="25"/>
  <c r="E739" i="25"/>
  <c r="E738" i="25"/>
  <c r="E737" i="25"/>
  <c r="E736" i="25"/>
  <c r="E735" i="25"/>
  <c r="E734" i="25"/>
  <c r="E733" i="25"/>
  <c r="E732" i="25"/>
  <c r="E731" i="25"/>
  <c r="E730" i="25"/>
  <c r="E729" i="25"/>
  <c r="E728" i="25"/>
  <c r="E727" i="25"/>
  <c r="E726" i="25"/>
  <c r="E725" i="25"/>
  <c r="E724" i="25"/>
  <c r="E723" i="25"/>
  <c r="E722" i="25"/>
  <c r="E721" i="25"/>
  <c r="E720" i="25"/>
  <c r="E719" i="25"/>
  <c r="E718" i="25"/>
  <c r="E717" i="25"/>
  <c r="E716" i="25"/>
  <c r="E715" i="25"/>
  <c r="E714" i="25"/>
  <c r="E713" i="25"/>
  <c r="E712" i="25"/>
  <c r="E711" i="25"/>
  <c r="E710" i="25"/>
  <c r="E709" i="25"/>
  <c r="E708" i="25"/>
  <c r="E707" i="25"/>
  <c r="E706" i="25"/>
  <c r="E705" i="25"/>
  <c r="E703" i="25"/>
  <c r="E702" i="25"/>
  <c r="E701" i="25"/>
  <c r="E700" i="25"/>
  <c r="E698" i="25"/>
  <c r="E697" i="25"/>
  <c r="E696" i="25"/>
  <c r="E694" i="25"/>
  <c r="E693" i="25"/>
  <c r="E692" i="25"/>
  <c r="E691" i="25"/>
  <c r="E690" i="25"/>
  <c r="E689" i="25"/>
  <c r="E688" i="25"/>
  <c r="E687" i="25"/>
  <c r="E686" i="25"/>
  <c r="E685" i="25"/>
  <c r="E672" i="25"/>
  <c r="E671" i="25"/>
  <c r="E670" i="25"/>
  <c r="E669" i="25"/>
  <c r="E668" i="25"/>
  <c r="E667" i="25"/>
  <c r="E666" i="25"/>
  <c r="E665" i="25"/>
  <c r="E664" i="25"/>
  <c r="E663" i="25"/>
  <c r="E662" i="25"/>
  <c r="E661" i="25"/>
  <c r="E660" i="25"/>
  <c r="E659" i="25"/>
  <c r="E658" i="25"/>
  <c r="E657" i="25"/>
  <c r="E656" i="25"/>
  <c r="E655" i="25"/>
  <c r="E654" i="25"/>
  <c r="E653" i="25"/>
  <c r="E652" i="25"/>
  <c r="E651" i="25"/>
  <c r="E650" i="25"/>
  <c r="E649" i="25"/>
  <c r="E648" i="25"/>
  <c r="E647" i="25"/>
  <c r="E646" i="25"/>
  <c r="E645" i="25"/>
  <c r="E644" i="25"/>
  <c r="E643" i="25"/>
  <c r="E642" i="25"/>
  <c r="E641" i="25"/>
  <c r="E640" i="25"/>
  <c r="E639" i="25"/>
  <c r="E638" i="25"/>
  <c r="E637" i="25"/>
  <c r="E636" i="25"/>
  <c r="E635" i="25"/>
  <c r="E634" i="25"/>
  <c r="E633" i="25"/>
  <c r="E632" i="25"/>
  <c r="E631" i="25"/>
  <c r="E630" i="25"/>
  <c r="E629" i="25"/>
  <c r="E628" i="25"/>
  <c r="E627" i="25"/>
  <c r="E626" i="25"/>
  <c r="E625" i="25"/>
  <c r="E624" i="25"/>
  <c r="E623" i="25"/>
  <c r="E622" i="25"/>
  <c r="E621" i="25"/>
  <c r="E620" i="25"/>
  <c r="E619" i="25"/>
  <c r="E618" i="25"/>
  <c r="E617" i="25"/>
  <c r="E616" i="25"/>
  <c r="E615" i="25"/>
  <c r="E613" i="25"/>
  <c r="E612" i="25"/>
  <c r="E611" i="25"/>
  <c r="E610" i="25"/>
  <c r="E609" i="25"/>
  <c r="E608" i="25"/>
  <c r="E607" i="25"/>
  <c r="E606" i="25"/>
  <c r="E605" i="25"/>
  <c r="E604" i="25"/>
  <c r="E603" i="25"/>
  <c r="E602" i="25"/>
  <c r="E601" i="25"/>
  <c r="E600" i="25"/>
  <c r="E599" i="25"/>
  <c r="E598" i="25"/>
  <c r="E597" i="25"/>
  <c r="E596" i="25"/>
  <c r="E595" i="25"/>
  <c r="E594" i="25"/>
  <c r="E593" i="25"/>
  <c r="E592" i="25"/>
  <c r="E591" i="25"/>
  <c r="E590" i="25"/>
  <c r="E589" i="25"/>
  <c r="E588" i="25"/>
  <c r="E587" i="25"/>
  <c r="E586" i="25"/>
  <c r="E585" i="25"/>
  <c r="E584" i="25"/>
  <c r="E583" i="25"/>
  <c r="E582" i="25"/>
  <c r="E581" i="25"/>
  <c r="E580" i="25"/>
  <c r="E579" i="25"/>
  <c r="E578" i="25"/>
  <c r="E577" i="25"/>
  <c r="E576" i="25"/>
  <c r="E575" i="25"/>
  <c r="E574" i="25"/>
  <c r="E573" i="25"/>
  <c r="E572" i="25"/>
  <c r="E571" i="25"/>
  <c r="E570" i="25"/>
  <c r="E569" i="25"/>
  <c r="E568" i="25"/>
  <c r="E567" i="25"/>
  <c r="E566" i="25"/>
  <c r="E565" i="25"/>
  <c r="E564" i="25"/>
  <c r="E563" i="25"/>
  <c r="E562" i="25"/>
  <c r="E561" i="25"/>
  <c r="E560" i="25"/>
  <c r="E559" i="25"/>
  <c r="E558" i="25"/>
  <c r="E557" i="25"/>
  <c r="E556" i="25"/>
  <c r="E555" i="25"/>
  <c r="E554" i="25"/>
  <c r="E553" i="25"/>
  <c r="E552" i="25"/>
  <c r="E551" i="25"/>
  <c r="E550" i="25"/>
  <c r="E549" i="25"/>
  <c r="E548" i="25"/>
  <c r="E547" i="25"/>
  <c r="E546" i="25"/>
  <c r="E545" i="25"/>
  <c r="E544" i="25"/>
  <c r="E543" i="25"/>
  <c r="E542" i="25"/>
  <c r="E541" i="25"/>
  <c r="E540" i="25"/>
  <c r="E539" i="25"/>
  <c r="E538" i="25"/>
  <c r="E537" i="25"/>
  <c r="E536" i="25"/>
  <c r="E535" i="25"/>
  <c r="E534" i="25"/>
  <c r="E533" i="25"/>
  <c r="E532" i="25"/>
  <c r="E531" i="25"/>
  <c r="E530" i="25"/>
  <c r="E529" i="25"/>
  <c r="E528" i="25"/>
  <c r="E527" i="25"/>
  <c r="E526" i="25"/>
  <c r="E525" i="25"/>
  <c r="E524" i="25"/>
  <c r="E523" i="25"/>
  <c r="E522" i="25"/>
  <c r="E521" i="25"/>
  <c r="E520" i="25"/>
  <c r="E519" i="25"/>
  <c r="E518" i="25"/>
  <c r="E517" i="25"/>
  <c r="E516" i="25"/>
  <c r="E515" i="25"/>
  <c r="E514" i="25"/>
  <c r="E513" i="25"/>
  <c r="E512" i="25"/>
  <c r="E511" i="25"/>
  <c r="E510" i="25"/>
  <c r="E509" i="25"/>
  <c r="E508" i="25"/>
  <c r="E507" i="25"/>
  <c r="E506" i="25"/>
  <c r="E505" i="25"/>
  <c r="E504" i="25"/>
  <c r="E503" i="25"/>
  <c r="E502" i="25"/>
  <c r="E501" i="25"/>
  <c r="E500" i="25"/>
  <c r="E499" i="25"/>
  <c r="E498" i="25"/>
  <c r="E497" i="25"/>
  <c r="E496" i="25"/>
  <c r="E495" i="25"/>
  <c r="E494" i="25"/>
  <c r="E493" i="25"/>
  <c r="E492" i="25"/>
  <c r="E491" i="25"/>
  <c r="E490" i="25"/>
  <c r="E489" i="25"/>
  <c r="E488" i="25"/>
  <c r="E487" i="25"/>
  <c r="E486" i="25"/>
  <c r="E485" i="25"/>
  <c r="E484" i="25"/>
  <c r="E483" i="25"/>
  <c r="E482" i="25"/>
  <c r="E481" i="25"/>
  <c r="E480" i="25"/>
  <c r="E479" i="25"/>
  <c r="E478" i="25"/>
  <c r="E477" i="25"/>
  <c r="E476" i="25"/>
  <c r="E475" i="25"/>
  <c r="E474" i="25"/>
  <c r="E473" i="25"/>
  <c r="E472" i="25"/>
  <c r="E471" i="25"/>
  <c r="E470" i="25"/>
  <c r="E469" i="25"/>
  <c r="E468" i="25"/>
  <c r="E467" i="25"/>
  <c r="E466" i="25"/>
  <c r="E465" i="25"/>
  <c r="E464" i="25"/>
  <c r="E463" i="25"/>
  <c r="E462" i="25"/>
  <c r="E461" i="25"/>
  <c r="E460" i="25"/>
  <c r="E459" i="25"/>
  <c r="E458" i="25"/>
  <c r="E457" i="25"/>
  <c r="E456" i="25"/>
  <c r="E455" i="25"/>
  <c r="E454" i="25"/>
  <c r="E453" i="25"/>
  <c r="E452" i="25"/>
  <c r="E451" i="25"/>
  <c r="E450" i="25"/>
  <c r="E449" i="25"/>
  <c r="E448" i="25"/>
  <c r="E447" i="25"/>
  <c r="E446" i="25"/>
  <c r="E445" i="25"/>
  <c r="E444" i="25"/>
  <c r="E443" i="25"/>
  <c r="E442" i="25"/>
  <c r="E441" i="25"/>
  <c r="E440" i="25"/>
  <c r="E439" i="25"/>
  <c r="E438" i="25"/>
  <c r="E437" i="25"/>
  <c r="E436" i="25"/>
  <c r="E435" i="25"/>
  <c r="E434" i="25"/>
  <c r="E433" i="25"/>
  <c r="E432" i="25"/>
  <c r="E431" i="25"/>
  <c r="E430" i="25"/>
  <c r="E429" i="25"/>
  <c r="E428" i="25"/>
  <c r="E427" i="25"/>
  <c r="E426" i="25"/>
  <c r="E425" i="25"/>
  <c r="E424" i="25"/>
  <c r="E423" i="25"/>
  <c r="E422" i="25"/>
  <c r="E421" i="25"/>
  <c r="E420" i="25"/>
  <c r="E419" i="25"/>
  <c r="E418" i="25"/>
  <c r="E417" i="25"/>
  <c r="E416" i="25"/>
  <c r="E415" i="25"/>
  <c r="E414" i="25"/>
  <c r="E413" i="25"/>
  <c r="E412" i="25"/>
  <c r="E411" i="25"/>
  <c r="E410" i="25"/>
  <c r="E409" i="25"/>
  <c r="E408" i="25"/>
  <c r="E407" i="25"/>
  <c r="E406" i="25"/>
  <c r="E405" i="25"/>
  <c r="E404" i="25"/>
  <c r="E403" i="25"/>
  <c r="E402" i="25"/>
  <c r="E401" i="25"/>
  <c r="E399" i="25"/>
  <c r="E398" i="25"/>
  <c r="E397" i="25"/>
  <c r="E396" i="25"/>
  <c r="E395" i="25"/>
  <c r="E394" i="25"/>
  <c r="E393" i="25"/>
  <c r="E392" i="25"/>
  <c r="E391" i="25"/>
  <c r="E390" i="25"/>
  <c r="E389" i="25"/>
  <c r="E388" i="25"/>
  <c r="E387" i="25"/>
  <c r="E386" i="25"/>
  <c r="E385" i="25"/>
  <c r="E384" i="25"/>
  <c r="E383" i="25"/>
  <c r="E382" i="25"/>
  <c r="E381" i="25"/>
  <c r="E380" i="25"/>
  <c r="E379" i="25"/>
  <c r="E378" i="25"/>
  <c r="E377" i="25"/>
  <c r="E376" i="25"/>
  <c r="E375" i="25"/>
  <c r="E374" i="25"/>
  <c r="E373" i="25"/>
  <c r="E372" i="25"/>
  <c r="E371" i="25"/>
  <c r="E370" i="25"/>
  <c r="E369" i="25"/>
  <c r="E368" i="25"/>
  <c r="E367" i="25"/>
  <c r="E366" i="25"/>
  <c r="E365" i="25"/>
  <c r="E364" i="25"/>
  <c r="E363" i="25"/>
  <c r="E362" i="25"/>
  <c r="E361" i="25"/>
  <c r="E360" i="25"/>
  <c r="E359" i="25"/>
  <c r="E358" i="25"/>
  <c r="E357" i="25"/>
  <c r="E356" i="25"/>
  <c r="E355" i="25"/>
  <c r="E354" i="25"/>
  <c r="E353" i="25"/>
  <c r="E352" i="25"/>
  <c r="E351" i="25"/>
  <c r="E350" i="25"/>
  <c r="E349" i="25"/>
  <c r="E348" i="25"/>
  <c r="E347" i="25"/>
  <c r="E346" i="25"/>
  <c r="E345" i="25"/>
  <c r="E344" i="25"/>
  <c r="E343" i="25"/>
  <c r="E342" i="25"/>
  <c r="E341" i="25"/>
  <c r="E340" i="25"/>
  <c r="E339" i="25"/>
  <c r="E338" i="25"/>
  <c r="E337" i="25"/>
  <c r="E336" i="25"/>
  <c r="E335" i="25"/>
  <c r="E334" i="25"/>
  <c r="E333" i="25"/>
  <c r="E332" i="25"/>
  <c r="E331" i="25"/>
  <c r="E330" i="25"/>
  <c r="E329" i="25"/>
  <c r="E328" i="25"/>
  <c r="E327" i="25"/>
  <c r="E326" i="25"/>
  <c r="E325" i="25"/>
  <c r="E324" i="25"/>
  <c r="E323" i="25"/>
  <c r="E322" i="25"/>
  <c r="E321" i="25"/>
  <c r="E320" i="25"/>
  <c r="E319" i="25"/>
  <c r="E318" i="25"/>
  <c r="E317" i="25"/>
  <c r="E316" i="25"/>
  <c r="E315" i="25"/>
  <c r="E314" i="25"/>
  <c r="E313" i="25"/>
  <c r="E312" i="25"/>
  <c r="E311" i="25"/>
  <c r="E310" i="25"/>
  <c r="E309" i="25"/>
  <c r="E308" i="25"/>
  <c r="E307" i="25"/>
  <c r="E306" i="25"/>
  <c r="E305" i="25"/>
  <c r="E304" i="25"/>
  <c r="E303" i="25"/>
  <c r="E302" i="25"/>
  <c r="E301" i="25"/>
  <c r="E300" i="25"/>
  <c r="E299" i="25"/>
  <c r="E298" i="25"/>
  <c r="E297" i="25"/>
  <c r="E296" i="25"/>
  <c r="E295" i="25"/>
  <c r="E294" i="25"/>
  <c r="E293" i="25"/>
  <c r="E292" i="25"/>
  <c r="E291" i="25"/>
  <c r="E290" i="25"/>
  <c r="E289" i="25"/>
  <c r="E288" i="25"/>
  <c r="E287" i="25"/>
  <c r="E286" i="25"/>
  <c r="E284" i="25"/>
  <c r="E283" i="25"/>
  <c r="E282" i="25"/>
  <c r="E281" i="25"/>
  <c r="E280" i="25"/>
  <c r="E279" i="25"/>
  <c r="E278" i="25"/>
  <c r="E277" i="25"/>
  <c r="E276" i="25"/>
  <c r="E275" i="25"/>
  <c r="E273" i="25"/>
  <c r="E272" i="25"/>
  <c r="E271" i="25"/>
  <c r="E268" i="25"/>
  <c r="E267" i="25"/>
  <c r="E266" i="25"/>
  <c r="E264" i="25"/>
  <c r="E263" i="25"/>
  <c r="E262" i="25"/>
  <c r="E260" i="25"/>
  <c r="E259" i="25"/>
  <c r="E258" i="25"/>
  <c r="E257" i="25"/>
  <c r="E256" i="25"/>
  <c r="E255" i="25"/>
  <c r="E249" i="25"/>
  <c r="E248" i="25"/>
  <c r="E247" i="25"/>
  <c r="E243" i="25"/>
  <c r="E242" i="25"/>
  <c r="E241" i="25"/>
  <c r="E240" i="25"/>
  <c r="E239" i="25"/>
  <c r="E238" i="25"/>
  <c r="E237" i="25"/>
  <c r="E236" i="25"/>
  <c r="E235" i="25"/>
  <c r="E234" i="25"/>
  <c r="E233" i="25"/>
  <c r="E232" i="25"/>
  <c r="E231" i="25"/>
  <c r="E230" i="25"/>
  <c r="E228" i="25"/>
  <c r="E227" i="25"/>
  <c r="E226" i="25"/>
  <c r="E225" i="25"/>
  <c r="E224" i="25"/>
  <c r="E223" i="25"/>
  <c r="E222" i="25"/>
  <c r="E221" i="25"/>
  <c r="E220" i="25"/>
  <c r="E219" i="25"/>
  <c r="E218" i="25"/>
  <c r="E217" i="25"/>
  <c r="E216" i="25"/>
  <c r="E215" i="25"/>
  <c r="E214" i="25"/>
  <c r="E213" i="25"/>
  <c r="E212" i="25"/>
  <c r="E211" i="25"/>
  <c r="E210" i="25"/>
  <c r="E209" i="25"/>
  <c r="E208" i="25"/>
  <c r="E207" i="25"/>
  <c r="E206" i="25"/>
  <c r="E205" i="25"/>
  <c r="E204" i="25"/>
  <c r="E203" i="25"/>
  <c r="E202" i="25"/>
  <c r="E201" i="25"/>
  <c r="E200" i="25"/>
  <c r="E199" i="25"/>
  <c r="E198" i="25"/>
  <c r="E197" i="25"/>
  <c r="E196" i="25"/>
  <c r="E195" i="25"/>
  <c r="E194" i="25"/>
  <c r="E193" i="25"/>
  <c r="E192" i="25"/>
  <c r="E191" i="25"/>
  <c r="E190" i="25"/>
  <c r="E189" i="25"/>
  <c r="E188" i="25"/>
  <c r="E187" i="25"/>
  <c r="E186" i="25"/>
  <c r="E185" i="25"/>
  <c r="E184" i="25"/>
  <c r="E183" i="25"/>
  <c r="E182" i="25"/>
  <c r="E181" i="25"/>
  <c r="E180" i="25"/>
  <c r="E179" i="25"/>
  <c r="E178" i="25"/>
  <c r="E177" i="25"/>
  <c r="E176" i="25"/>
  <c r="E175" i="25"/>
  <c r="E174" i="25"/>
  <c r="E173" i="25"/>
  <c r="E172" i="25"/>
  <c r="E171" i="25"/>
  <c r="E170" i="25"/>
  <c r="E169" i="25"/>
  <c r="E168" i="25"/>
  <c r="E167" i="25"/>
  <c r="E166" i="25"/>
  <c r="E165" i="25"/>
  <c r="E164" i="25"/>
  <c r="E163" i="25"/>
  <c r="E162" i="25"/>
  <c r="E161" i="25"/>
  <c r="E160" i="25"/>
  <c r="E159" i="25"/>
  <c r="E158" i="25"/>
  <c r="E157" i="25"/>
  <c r="E156" i="25"/>
  <c r="E155" i="25"/>
  <c r="E154" i="25"/>
  <c r="E153" i="25"/>
  <c r="E152" i="25"/>
  <c r="E151" i="25"/>
  <c r="E150" i="25"/>
  <c r="E149" i="25"/>
  <c r="E148" i="25"/>
  <c r="E147" i="25"/>
  <c r="E146" i="25"/>
  <c r="E145" i="25"/>
  <c r="E144" i="25"/>
  <c r="E143" i="25"/>
  <c r="E142" i="25"/>
  <c r="E141" i="25"/>
  <c r="E140" i="25"/>
  <c r="E139" i="25"/>
  <c r="E138" i="25"/>
  <c r="E137" i="25"/>
  <c r="E136" i="25"/>
  <c r="E135" i="25"/>
  <c r="E134" i="25"/>
  <c r="E133" i="25"/>
  <c r="E132" i="25"/>
  <c r="E131" i="25"/>
  <c r="E130" i="25"/>
  <c r="E129" i="25"/>
  <c r="E128" i="25"/>
  <c r="E127" i="25"/>
  <c r="E126" i="25"/>
  <c r="E125" i="25"/>
  <c r="E124" i="25"/>
  <c r="E123" i="25"/>
  <c r="E122" i="25"/>
  <c r="E121" i="25"/>
  <c r="E120" i="25"/>
  <c r="E119" i="25"/>
  <c r="E118" i="25"/>
  <c r="E117" i="25"/>
  <c r="E116" i="25"/>
  <c r="E115" i="25"/>
  <c r="E114" i="25"/>
  <c r="E113" i="25"/>
  <c r="E112" i="25"/>
  <c r="E111" i="25"/>
  <c r="E110" i="25"/>
  <c r="E109" i="25"/>
  <c r="E108" i="25"/>
  <c r="E107" i="25"/>
  <c r="E106" i="25"/>
  <c r="E105" i="25"/>
  <c r="E104" i="25"/>
  <c r="E103" i="25"/>
  <c r="E102" i="25"/>
  <c r="E101" i="25"/>
  <c r="E100" i="25"/>
  <c r="E99" i="25"/>
  <c r="E98" i="25"/>
  <c r="E97" i="25"/>
  <c r="E96" i="25"/>
  <c r="E95" i="25"/>
  <c r="E94" i="25"/>
  <c r="E93" i="25"/>
  <c r="E92" i="25"/>
  <c r="E91" i="25"/>
  <c r="E90" i="25"/>
  <c r="E89" i="25"/>
  <c r="E88" i="25"/>
  <c r="E87" i="25"/>
  <c r="E86" i="25"/>
  <c r="E85" i="25"/>
  <c r="E84" i="25"/>
  <c r="E83" i="25"/>
  <c r="E77" i="25"/>
  <c r="E76" i="25"/>
  <c r="E75" i="25"/>
  <c r="E74" i="25"/>
  <c r="E73" i="25"/>
  <c r="E72" i="25"/>
  <c r="E71" i="25"/>
  <c r="E70" i="25"/>
  <c r="E69" i="25"/>
  <c r="E68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1123" i="24"/>
  <c r="E1122" i="24"/>
  <c r="E1121" i="24"/>
  <c r="E1120" i="24"/>
  <c r="E1119" i="24"/>
  <c r="E1118" i="24"/>
  <c r="E1117" i="24"/>
  <c r="E1116" i="24"/>
  <c r="E1115" i="24"/>
  <c r="E1114" i="24"/>
  <c r="E1113" i="24"/>
  <c r="E1112" i="24"/>
  <c r="E1111" i="24"/>
  <c r="E1110" i="24"/>
  <c r="E1109" i="24"/>
  <c r="E1108" i="24"/>
  <c r="E1107" i="24"/>
  <c r="E1106" i="24"/>
  <c r="E1105" i="24"/>
  <c r="E1104" i="24"/>
  <c r="E1103" i="24"/>
  <c r="E1102" i="24"/>
  <c r="E1101" i="24"/>
  <c r="E1100" i="24"/>
  <c r="E1099" i="24"/>
  <c r="E1098" i="24"/>
  <c r="E1097" i="24"/>
  <c r="E1096" i="24"/>
  <c r="E1095" i="24"/>
  <c r="E1094" i="24"/>
  <c r="E1093" i="24"/>
  <c r="E1092" i="24"/>
  <c r="E1091" i="24"/>
  <c r="E1090" i="24"/>
  <c r="E1089" i="24"/>
  <c r="E1088" i="24"/>
  <c r="E1087" i="24"/>
  <c r="E1086" i="24"/>
  <c r="E1085" i="24"/>
  <c r="E1084" i="24"/>
  <c r="E1083" i="24"/>
  <c r="E1082" i="24"/>
  <c r="E1081" i="24"/>
  <c r="E1080" i="24"/>
  <c r="E1079" i="24"/>
  <c r="E1078" i="24"/>
  <c r="E1077" i="24"/>
  <c r="E1076" i="24"/>
  <c r="E1075" i="24"/>
  <c r="E1074" i="24"/>
  <c r="E1073" i="24"/>
  <c r="E1072" i="24"/>
  <c r="E1071" i="24"/>
  <c r="E1070" i="24"/>
  <c r="E1069" i="24"/>
  <c r="E1068" i="24"/>
  <c r="E1067" i="24"/>
  <c r="E1066" i="24"/>
  <c r="E1065" i="24"/>
  <c r="E1064" i="24"/>
  <c r="E1063" i="24"/>
  <c r="E1062" i="24"/>
  <c r="E1061" i="24"/>
  <c r="E1060" i="24"/>
  <c r="E1059" i="24"/>
  <c r="E1058" i="24"/>
  <c r="E1057" i="24"/>
  <c r="E1056" i="24"/>
  <c r="E1055" i="24"/>
  <c r="E1054" i="24"/>
  <c r="E1053" i="24"/>
  <c r="E1052" i="24"/>
  <c r="E1051" i="24"/>
  <c r="E1050" i="24"/>
  <c r="E1049" i="24"/>
  <c r="E1048" i="24"/>
  <c r="E1047" i="24"/>
  <c r="E1046" i="24"/>
  <c r="E1045" i="24"/>
  <c r="E1044" i="24"/>
  <c r="E1043" i="24"/>
  <c r="E1042" i="24"/>
  <c r="E1041" i="24"/>
  <c r="E1040" i="24"/>
  <c r="E1039" i="24"/>
  <c r="E1038" i="24"/>
  <c r="E1037" i="24"/>
  <c r="E1036" i="24"/>
  <c r="E1035" i="24"/>
  <c r="E1034" i="24"/>
  <c r="E1033" i="24"/>
  <c r="E1032" i="24"/>
  <c r="E1031" i="24"/>
  <c r="E1030" i="24"/>
  <c r="E1029" i="24"/>
  <c r="E1028" i="24"/>
  <c r="E1027" i="24"/>
  <c r="E1026" i="24"/>
  <c r="E1025" i="24"/>
  <c r="E1024" i="24"/>
  <c r="E1023" i="24"/>
  <c r="E1022" i="24"/>
  <c r="E1021" i="24"/>
  <c r="E1020" i="24"/>
  <c r="E1019" i="24"/>
  <c r="E1018" i="24"/>
  <c r="E1017" i="24"/>
  <c r="E1016" i="24"/>
  <c r="E1015" i="24"/>
  <c r="E1014" i="24"/>
  <c r="E1013" i="24"/>
  <c r="E1012" i="24"/>
  <c r="E1011" i="24"/>
  <c r="E1010" i="24"/>
  <c r="E1009" i="24"/>
  <c r="E1008" i="24"/>
  <c r="E1007" i="24"/>
  <c r="E1006" i="24"/>
  <c r="E1005" i="24"/>
  <c r="E1004" i="24"/>
  <c r="E1003" i="24"/>
  <c r="E1002" i="24"/>
  <c r="E1001" i="24"/>
  <c r="E1000" i="24"/>
  <c r="E999" i="24"/>
  <c r="E998" i="24"/>
  <c r="E997" i="24"/>
  <c r="E996" i="24"/>
  <c r="E995" i="24"/>
  <c r="E994" i="24"/>
  <c r="E993" i="24"/>
  <c r="E992" i="24"/>
  <c r="E991" i="24"/>
  <c r="E990" i="24"/>
  <c r="E989" i="24"/>
  <c r="E988" i="24"/>
  <c r="E987" i="24"/>
  <c r="E984" i="24"/>
  <c r="E983" i="24"/>
  <c r="E981" i="24"/>
  <c r="E980" i="24"/>
  <c r="E979" i="24"/>
  <c r="E978" i="24"/>
  <c r="E976" i="24"/>
  <c r="E975" i="24"/>
  <c r="E974" i="24"/>
  <c r="E973" i="24"/>
  <c r="E972" i="24"/>
  <c r="E971" i="24"/>
  <c r="E970" i="24"/>
  <c r="E969" i="24"/>
  <c r="E968" i="24"/>
  <c r="E967" i="24"/>
  <c r="E966" i="24"/>
  <c r="E965" i="24"/>
  <c r="E964" i="24"/>
  <c r="E963" i="24"/>
  <c r="E962" i="24"/>
  <c r="E961" i="24"/>
  <c r="E960" i="24"/>
  <c r="E959" i="24"/>
  <c r="E958" i="24"/>
  <c r="E957" i="24"/>
  <c r="E956" i="24"/>
  <c r="E955" i="24"/>
  <c r="E954" i="24"/>
  <c r="E953" i="24"/>
  <c r="E952" i="24"/>
  <c r="E951" i="24"/>
  <c r="E950" i="24"/>
  <c r="E949" i="24"/>
  <c r="E948" i="24"/>
  <c r="E947" i="24"/>
  <c r="E946" i="24"/>
  <c r="E945" i="24"/>
  <c r="E944" i="24"/>
  <c r="E943" i="24"/>
  <c r="E942" i="24"/>
  <c r="E941" i="24"/>
  <c r="E940" i="24"/>
  <c r="E939" i="24"/>
  <c r="E938" i="24"/>
  <c r="E937" i="24"/>
  <c r="E936" i="24"/>
  <c r="E935" i="24"/>
  <c r="E934" i="24"/>
  <c r="E933" i="24"/>
  <c r="E932" i="24"/>
  <c r="E931" i="24"/>
  <c r="E930" i="24"/>
  <c r="E929" i="24"/>
  <c r="E928" i="24"/>
  <c r="E927" i="24"/>
  <c r="E926" i="24"/>
  <c r="E925" i="24"/>
  <c r="E924" i="24"/>
  <c r="E923" i="24"/>
  <c r="E922" i="24"/>
  <c r="E921" i="24"/>
  <c r="E919" i="24"/>
  <c r="E918" i="24"/>
  <c r="E917" i="24"/>
  <c r="E916" i="24"/>
  <c r="E915" i="24"/>
  <c r="E914" i="24"/>
  <c r="E913" i="24"/>
  <c r="E912" i="24"/>
  <c r="E911" i="24"/>
  <c r="E910" i="24"/>
  <c r="E909" i="24"/>
  <c r="E908" i="24"/>
  <c r="E907" i="24"/>
  <c r="E906" i="24"/>
  <c r="E905" i="24"/>
  <c r="E904" i="24"/>
  <c r="E903" i="24"/>
  <c r="E902" i="24"/>
  <c r="E901" i="24"/>
  <c r="E900" i="24"/>
  <c r="E899" i="24"/>
  <c r="E898" i="24"/>
  <c r="E897" i="24"/>
  <c r="E896" i="24"/>
  <c r="E895" i="24"/>
  <c r="E894" i="24"/>
  <c r="E893" i="24"/>
  <c r="E892" i="24"/>
  <c r="E891" i="24"/>
  <c r="E890" i="24"/>
  <c r="E889" i="24"/>
  <c r="E888" i="24"/>
  <c r="E887" i="24"/>
  <c r="E886" i="24"/>
  <c r="E885" i="24"/>
  <c r="E883" i="24"/>
  <c r="E882" i="24"/>
  <c r="E881" i="24"/>
  <c r="E880" i="24"/>
  <c r="E879" i="24"/>
  <c r="E878" i="24"/>
  <c r="E877" i="24"/>
  <c r="E876" i="24"/>
  <c r="E875" i="24"/>
  <c r="E874" i="24"/>
  <c r="E873" i="24"/>
  <c r="E872" i="24"/>
  <c r="E871" i="24"/>
  <c r="E870" i="24"/>
  <c r="E869" i="24"/>
  <c r="E868" i="24"/>
  <c r="E867" i="24"/>
  <c r="E866" i="24"/>
  <c r="E865" i="24"/>
  <c r="E864" i="24"/>
  <c r="E863" i="24"/>
  <c r="E862" i="24"/>
  <c r="E861" i="24"/>
  <c r="E860" i="24"/>
  <c r="E859" i="24"/>
  <c r="E858" i="24"/>
  <c r="E857" i="24"/>
  <c r="E856" i="24"/>
  <c r="E855" i="24"/>
  <c r="E854" i="24"/>
  <c r="E853" i="24"/>
  <c r="E852" i="24"/>
  <c r="E851" i="24"/>
  <c r="E850" i="24"/>
  <c r="E849" i="24"/>
  <c r="E848" i="24"/>
  <c r="E847" i="24"/>
  <c r="E846" i="24"/>
  <c r="E845" i="24"/>
  <c r="E844" i="24"/>
  <c r="E843" i="24"/>
  <c r="E842" i="24"/>
  <c r="E841" i="24"/>
  <c r="E840" i="24"/>
  <c r="E839" i="24"/>
  <c r="E838" i="24"/>
  <c r="E837" i="24"/>
  <c r="E836" i="24"/>
  <c r="E835" i="24"/>
  <c r="E834" i="24"/>
  <c r="E833" i="24"/>
  <c r="E832" i="24"/>
  <c r="E831" i="24"/>
  <c r="E830" i="24"/>
  <c r="E829" i="24"/>
  <c r="E828" i="24"/>
  <c r="E827" i="24"/>
  <c r="E826" i="24"/>
  <c r="E825" i="24"/>
  <c r="E824" i="24"/>
  <c r="E823" i="24"/>
  <c r="E822" i="24"/>
  <c r="E821" i="24"/>
  <c r="E820" i="24"/>
  <c r="E819" i="24"/>
  <c r="E818" i="24"/>
  <c r="E817" i="24"/>
  <c r="E816" i="24"/>
  <c r="E815" i="24"/>
  <c r="E814" i="24"/>
  <c r="E813" i="24"/>
  <c r="E812" i="24"/>
  <c r="E811" i="24"/>
  <c r="E810" i="24"/>
  <c r="E809" i="24"/>
  <c r="E808" i="24"/>
  <c r="E805" i="24"/>
  <c r="E804" i="24"/>
  <c r="E802" i="24"/>
  <c r="E801" i="24"/>
  <c r="E800" i="24"/>
  <c r="E799" i="24"/>
  <c r="E798" i="24"/>
  <c r="E797" i="24"/>
  <c r="E796" i="24"/>
  <c r="E795" i="24"/>
  <c r="E794" i="24"/>
  <c r="E793" i="24"/>
  <c r="E792" i="24"/>
  <c r="E791" i="24"/>
  <c r="E790" i="24"/>
  <c r="E789" i="24"/>
  <c r="E788" i="24"/>
  <c r="E787" i="24"/>
  <c r="E786" i="24"/>
  <c r="E785" i="24"/>
  <c r="E784" i="24"/>
  <c r="E783" i="24"/>
  <c r="E782" i="24"/>
  <c r="E781" i="24"/>
  <c r="E780" i="24"/>
  <c r="E779" i="24"/>
  <c r="E778" i="24"/>
  <c r="E777" i="24"/>
  <c r="E776" i="24"/>
  <c r="E775" i="24"/>
  <c r="E774" i="24"/>
  <c r="E773" i="24"/>
  <c r="E772" i="24"/>
  <c r="E771" i="24"/>
  <c r="E770" i="24"/>
  <c r="E769" i="24"/>
  <c r="E768" i="24"/>
  <c r="E767" i="24"/>
  <c r="E766" i="24"/>
  <c r="E765" i="24"/>
  <c r="E764" i="24"/>
  <c r="E763" i="24"/>
  <c r="E762" i="24"/>
  <c r="E761" i="24"/>
  <c r="E760" i="24"/>
  <c r="E759" i="24"/>
  <c r="E758" i="24"/>
  <c r="E757" i="24"/>
  <c r="E756" i="24"/>
  <c r="E755" i="24"/>
  <c r="E754" i="24"/>
  <c r="E753" i="24"/>
  <c r="E752" i="24"/>
  <c r="E751" i="24"/>
  <c r="E750" i="24"/>
  <c r="E749" i="24"/>
  <c r="E748" i="24"/>
  <c r="E747" i="24"/>
  <c r="E746" i="24"/>
  <c r="E745" i="24"/>
  <c r="E744" i="24"/>
  <c r="E743" i="24"/>
  <c r="E742" i="24"/>
  <c r="E741" i="24"/>
  <c r="E740" i="24"/>
  <c r="E739" i="24"/>
  <c r="E738" i="24"/>
  <c r="E737" i="24"/>
  <c r="E736" i="24"/>
  <c r="E735" i="24"/>
  <c r="E734" i="24"/>
  <c r="E733" i="24"/>
  <c r="E732" i="24"/>
  <c r="E731" i="24"/>
  <c r="E730" i="24"/>
  <c r="E729" i="24"/>
  <c r="E728" i="24"/>
  <c r="E727" i="24"/>
  <c r="E726" i="24"/>
  <c r="E725" i="24"/>
  <c r="E724" i="24"/>
  <c r="E723" i="24"/>
  <c r="E722" i="24"/>
  <c r="E721" i="24"/>
  <c r="E720" i="24"/>
  <c r="E719" i="24"/>
  <c r="E718" i="24"/>
  <c r="E717" i="24"/>
  <c r="E716" i="24"/>
  <c r="E715" i="24"/>
  <c r="E714" i="24"/>
  <c r="E713" i="24"/>
  <c r="E712" i="24"/>
  <c r="E711" i="24"/>
  <c r="E710" i="24"/>
  <c r="E709" i="24"/>
  <c r="E708" i="24"/>
  <c r="E707" i="24"/>
  <c r="E706" i="24"/>
  <c r="E705" i="24"/>
  <c r="E703" i="24"/>
  <c r="E702" i="24"/>
  <c r="E701" i="24"/>
  <c r="E700" i="24"/>
  <c r="E698" i="24"/>
  <c r="E697" i="24"/>
  <c r="E696" i="24"/>
  <c r="E694" i="24"/>
  <c r="E693" i="24"/>
  <c r="E692" i="24"/>
  <c r="E691" i="24"/>
  <c r="E690" i="24"/>
  <c r="E689" i="24"/>
  <c r="E688" i="24"/>
  <c r="E687" i="24"/>
  <c r="E686" i="24"/>
  <c r="E685" i="24"/>
  <c r="E672" i="24"/>
  <c r="E671" i="24"/>
  <c r="E670" i="24"/>
  <c r="E669" i="24"/>
  <c r="E668" i="24"/>
  <c r="E667" i="24"/>
  <c r="E666" i="24"/>
  <c r="E665" i="24"/>
  <c r="E664" i="24"/>
  <c r="E663" i="24"/>
  <c r="E662" i="24"/>
  <c r="E661" i="24"/>
  <c r="E660" i="24"/>
  <c r="E659" i="24"/>
  <c r="E658" i="24"/>
  <c r="E657" i="24"/>
  <c r="E656" i="24"/>
  <c r="E655" i="24"/>
  <c r="E654" i="24"/>
  <c r="E653" i="24"/>
  <c r="E652" i="24"/>
  <c r="E651" i="24"/>
  <c r="E650" i="24"/>
  <c r="E649" i="24"/>
  <c r="E648" i="24"/>
  <c r="E647" i="24"/>
  <c r="E646" i="24"/>
  <c r="E645" i="24"/>
  <c r="E644" i="24"/>
  <c r="E643" i="24"/>
  <c r="E642" i="24"/>
  <c r="E641" i="24"/>
  <c r="E640" i="24"/>
  <c r="E639" i="24"/>
  <c r="E638" i="24"/>
  <c r="E637" i="24"/>
  <c r="E636" i="24"/>
  <c r="E635" i="24"/>
  <c r="E634" i="24"/>
  <c r="E633" i="24"/>
  <c r="E632" i="24"/>
  <c r="E631" i="24"/>
  <c r="E630" i="24"/>
  <c r="E629" i="24"/>
  <c r="E628" i="24"/>
  <c r="E627" i="24"/>
  <c r="E626" i="24"/>
  <c r="E625" i="24"/>
  <c r="E624" i="24"/>
  <c r="E623" i="24"/>
  <c r="E622" i="24"/>
  <c r="E621" i="24"/>
  <c r="E620" i="24"/>
  <c r="E619" i="24"/>
  <c r="E618" i="24"/>
  <c r="E617" i="24"/>
  <c r="E616" i="24"/>
  <c r="E615" i="24"/>
  <c r="E613" i="24"/>
  <c r="E612" i="24"/>
  <c r="E611" i="24"/>
  <c r="E610" i="24"/>
  <c r="E609" i="24"/>
  <c r="E608" i="24"/>
  <c r="E607" i="24"/>
  <c r="E606" i="24"/>
  <c r="E605" i="24"/>
  <c r="E604" i="24"/>
  <c r="E603" i="24"/>
  <c r="E602" i="24"/>
  <c r="E601" i="24"/>
  <c r="E600" i="24"/>
  <c r="E599" i="24"/>
  <c r="E598" i="24"/>
  <c r="E597" i="24"/>
  <c r="E596" i="24"/>
  <c r="E595" i="24"/>
  <c r="E594" i="24"/>
  <c r="E593" i="24"/>
  <c r="E592" i="24"/>
  <c r="E591" i="24"/>
  <c r="E590" i="24"/>
  <c r="E589" i="24"/>
  <c r="E588" i="24"/>
  <c r="E587" i="24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E473" i="24"/>
  <c r="E472" i="24"/>
  <c r="E471" i="24"/>
  <c r="E470" i="24"/>
  <c r="E469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E448" i="24"/>
  <c r="E447" i="24"/>
  <c r="E446" i="24"/>
  <c r="E445" i="24"/>
  <c r="E444" i="24"/>
  <c r="E443" i="24"/>
  <c r="E442" i="24"/>
  <c r="E441" i="24"/>
  <c r="E440" i="24"/>
  <c r="E439" i="24"/>
  <c r="E438" i="24"/>
  <c r="E437" i="24"/>
  <c r="E436" i="24"/>
  <c r="E435" i="24"/>
  <c r="E434" i="24"/>
  <c r="E433" i="24"/>
  <c r="E432" i="24"/>
  <c r="E431" i="24"/>
  <c r="E430" i="24"/>
  <c r="E429" i="24"/>
  <c r="E428" i="24"/>
  <c r="E427" i="24"/>
  <c r="E426" i="24"/>
  <c r="E425" i="24"/>
  <c r="E424" i="24"/>
  <c r="E423" i="24"/>
  <c r="E422" i="24"/>
  <c r="E421" i="24"/>
  <c r="E420" i="24"/>
  <c r="E419" i="24"/>
  <c r="E418" i="24"/>
  <c r="E417" i="24"/>
  <c r="E416" i="24"/>
  <c r="E415" i="24"/>
  <c r="E414" i="24"/>
  <c r="E413" i="24"/>
  <c r="E412" i="24"/>
  <c r="E411" i="24"/>
  <c r="E410" i="24"/>
  <c r="E409" i="24"/>
  <c r="E408" i="24"/>
  <c r="E407" i="24"/>
  <c r="E406" i="24"/>
  <c r="E405" i="24"/>
  <c r="E404" i="24"/>
  <c r="E403" i="24"/>
  <c r="E402" i="24"/>
  <c r="E401" i="24"/>
  <c r="E399" i="24"/>
  <c r="E398" i="24"/>
  <c r="E397" i="24"/>
  <c r="E396" i="24"/>
  <c r="E395" i="24"/>
  <c r="E394" i="24"/>
  <c r="E393" i="24"/>
  <c r="E392" i="24"/>
  <c r="E391" i="24"/>
  <c r="E390" i="24"/>
  <c r="E389" i="24"/>
  <c r="E388" i="24"/>
  <c r="E387" i="24"/>
  <c r="E386" i="24"/>
  <c r="E385" i="24"/>
  <c r="E384" i="24"/>
  <c r="E383" i="24"/>
  <c r="E382" i="24"/>
  <c r="E381" i="24"/>
  <c r="E380" i="24"/>
  <c r="E379" i="24"/>
  <c r="E378" i="24"/>
  <c r="E377" i="24"/>
  <c r="E376" i="24"/>
  <c r="E375" i="24"/>
  <c r="E374" i="24"/>
  <c r="E373" i="24"/>
  <c r="E372" i="24"/>
  <c r="E371" i="24"/>
  <c r="E370" i="24"/>
  <c r="E369" i="24"/>
  <c r="E368" i="24"/>
  <c r="E367" i="24"/>
  <c r="E366" i="24"/>
  <c r="E365" i="24"/>
  <c r="E364" i="24"/>
  <c r="E363" i="24"/>
  <c r="E362" i="24"/>
  <c r="E361" i="24"/>
  <c r="E360" i="24"/>
  <c r="E359" i="24"/>
  <c r="E358" i="24"/>
  <c r="E357" i="24"/>
  <c r="E356" i="24"/>
  <c r="E355" i="24"/>
  <c r="E354" i="24"/>
  <c r="E353" i="24"/>
  <c r="E352" i="24"/>
  <c r="E351" i="24"/>
  <c r="E350" i="24"/>
  <c r="E349" i="24"/>
  <c r="E348" i="24"/>
  <c r="E347" i="24"/>
  <c r="E346" i="24"/>
  <c r="E345" i="24"/>
  <c r="E344" i="24"/>
  <c r="E343" i="24"/>
  <c r="E342" i="24"/>
  <c r="E341" i="24"/>
  <c r="E340" i="24"/>
  <c r="E339" i="24"/>
  <c r="E338" i="24"/>
  <c r="E337" i="24"/>
  <c r="E336" i="24"/>
  <c r="E335" i="24"/>
  <c r="E334" i="24"/>
  <c r="E333" i="24"/>
  <c r="E332" i="24"/>
  <c r="E331" i="24"/>
  <c r="E330" i="24"/>
  <c r="E329" i="24"/>
  <c r="E328" i="24"/>
  <c r="E327" i="24"/>
  <c r="E326" i="24"/>
  <c r="E325" i="24"/>
  <c r="E324" i="24"/>
  <c r="E323" i="24"/>
  <c r="E322" i="24"/>
  <c r="E321" i="24"/>
  <c r="E320" i="24"/>
  <c r="E319" i="24"/>
  <c r="E318" i="24"/>
  <c r="E317" i="24"/>
  <c r="E316" i="24"/>
  <c r="E315" i="24"/>
  <c r="E314" i="24"/>
  <c r="E313" i="24"/>
  <c r="E312" i="24"/>
  <c r="E311" i="24"/>
  <c r="E310" i="24"/>
  <c r="E309" i="24"/>
  <c r="E308" i="24"/>
  <c r="E307" i="24"/>
  <c r="E306" i="24"/>
  <c r="E305" i="24"/>
  <c r="E304" i="24"/>
  <c r="E303" i="24"/>
  <c r="E302" i="24"/>
  <c r="E301" i="24"/>
  <c r="E300" i="24"/>
  <c r="E299" i="24"/>
  <c r="E298" i="24"/>
  <c r="E297" i="24"/>
  <c r="E296" i="24"/>
  <c r="E295" i="24"/>
  <c r="E294" i="24"/>
  <c r="E293" i="24"/>
  <c r="E292" i="24"/>
  <c r="E291" i="24"/>
  <c r="E290" i="24"/>
  <c r="E289" i="24"/>
  <c r="E288" i="24"/>
  <c r="E287" i="24"/>
  <c r="E286" i="24"/>
  <c r="E284" i="24"/>
  <c r="E283" i="24"/>
  <c r="E282" i="24"/>
  <c r="E281" i="24"/>
  <c r="E280" i="24"/>
  <c r="E279" i="24"/>
  <c r="E278" i="24"/>
  <c r="E277" i="24"/>
  <c r="E276" i="24"/>
  <c r="E275" i="24"/>
  <c r="E273" i="24"/>
  <c r="E272" i="24"/>
  <c r="E271" i="24"/>
  <c r="E268" i="24"/>
  <c r="E267" i="24"/>
  <c r="E266" i="24"/>
  <c r="E264" i="24"/>
  <c r="E263" i="24"/>
  <c r="E262" i="24"/>
  <c r="E260" i="24"/>
  <c r="E259" i="24"/>
  <c r="E258" i="24"/>
  <c r="E257" i="24"/>
  <c r="E256" i="24"/>
  <c r="E255" i="24"/>
  <c r="E249" i="24"/>
  <c r="E248" i="24"/>
  <c r="E247" i="24"/>
  <c r="E243" i="24"/>
  <c r="E242" i="24"/>
  <c r="E241" i="24"/>
  <c r="E240" i="24"/>
  <c r="E239" i="24"/>
  <c r="E238" i="24"/>
  <c r="E237" i="24"/>
  <c r="E236" i="24"/>
  <c r="E235" i="24"/>
  <c r="E234" i="24"/>
  <c r="E233" i="24"/>
  <c r="E232" i="24"/>
  <c r="E231" i="24"/>
  <c r="E230" i="24"/>
  <c r="E228" i="24"/>
  <c r="E227" i="24"/>
  <c r="E226" i="24"/>
  <c r="E225" i="24"/>
  <c r="E224" i="24"/>
  <c r="E223" i="24"/>
  <c r="E222" i="24"/>
  <c r="E221" i="24"/>
  <c r="E220" i="24"/>
  <c r="E219" i="24"/>
  <c r="E218" i="24"/>
  <c r="E217" i="24"/>
  <c r="E216" i="24"/>
  <c r="E215" i="24"/>
  <c r="E214" i="24"/>
  <c r="E213" i="24"/>
  <c r="E212" i="24"/>
  <c r="E211" i="24"/>
  <c r="E210" i="24"/>
  <c r="E209" i="24"/>
  <c r="E208" i="24"/>
  <c r="E207" i="24"/>
  <c r="E206" i="24"/>
  <c r="E205" i="24"/>
  <c r="E204" i="24"/>
  <c r="E203" i="24"/>
  <c r="E202" i="24"/>
  <c r="E201" i="24"/>
  <c r="E200" i="24"/>
  <c r="E199" i="24"/>
  <c r="E198" i="24"/>
  <c r="E197" i="24"/>
  <c r="E196" i="24"/>
  <c r="E195" i="24"/>
  <c r="E194" i="24"/>
  <c r="E193" i="24"/>
  <c r="E192" i="24"/>
  <c r="E191" i="24"/>
  <c r="E190" i="24"/>
  <c r="E189" i="24"/>
  <c r="E188" i="24"/>
  <c r="E187" i="24"/>
  <c r="E186" i="24"/>
  <c r="E185" i="24"/>
  <c r="E184" i="24"/>
  <c r="E183" i="24"/>
  <c r="E182" i="24"/>
  <c r="E181" i="24"/>
  <c r="E180" i="24"/>
  <c r="E179" i="24"/>
  <c r="E178" i="24"/>
  <c r="E177" i="24"/>
  <c r="E176" i="24"/>
  <c r="E175" i="24"/>
  <c r="E174" i="24"/>
  <c r="E173" i="24"/>
  <c r="E172" i="24"/>
  <c r="E171" i="24"/>
  <c r="E170" i="24"/>
  <c r="E169" i="24"/>
  <c r="E168" i="24"/>
  <c r="E167" i="24"/>
  <c r="E166" i="24"/>
  <c r="E165" i="24"/>
  <c r="E164" i="24"/>
  <c r="E163" i="24"/>
  <c r="E162" i="24"/>
  <c r="E161" i="24"/>
  <c r="E160" i="24"/>
  <c r="E159" i="24"/>
  <c r="E158" i="24"/>
  <c r="E157" i="24"/>
  <c r="E156" i="24"/>
  <c r="E155" i="24"/>
  <c r="E154" i="24"/>
  <c r="E153" i="24"/>
  <c r="E152" i="24"/>
  <c r="E151" i="24"/>
  <c r="E150" i="24"/>
  <c r="E149" i="24"/>
  <c r="E148" i="24"/>
  <c r="E147" i="24"/>
  <c r="E146" i="24"/>
  <c r="E145" i="24"/>
  <c r="E144" i="24"/>
  <c r="E143" i="24"/>
  <c r="E142" i="24"/>
  <c r="E141" i="24"/>
  <c r="E140" i="24"/>
  <c r="E139" i="24"/>
  <c r="E138" i="24"/>
  <c r="E137" i="24"/>
  <c r="E136" i="24"/>
  <c r="E135" i="24"/>
  <c r="E134" i="24"/>
  <c r="E133" i="24"/>
  <c r="E132" i="24"/>
  <c r="E131" i="24"/>
  <c r="E130" i="24"/>
  <c r="E129" i="24"/>
  <c r="E128" i="24"/>
  <c r="E127" i="24"/>
  <c r="E126" i="24"/>
  <c r="E125" i="24"/>
  <c r="E124" i="24"/>
  <c r="E123" i="24"/>
  <c r="E122" i="24"/>
  <c r="E121" i="24"/>
  <c r="E120" i="24"/>
  <c r="E119" i="24"/>
  <c r="E118" i="24"/>
  <c r="E117" i="24"/>
  <c r="E116" i="24"/>
  <c r="E115" i="24"/>
  <c r="E114" i="24"/>
  <c r="E113" i="24"/>
  <c r="E112" i="24"/>
  <c r="E111" i="24"/>
  <c r="E110" i="24"/>
  <c r="E109" i="24"/>
  <c r="E108" i="24"/>
  <c r="E107" i="24"/>
  <c r="E106" i="24"/>
  <c r="E105" i="24"/>
  <c r="E104" i="24"/>
  <c r="E103" i="24"/>
  <c r="E102" i="24"/>
  <c r="E101" i="24"/>
  <c r="E100" i="24"/>
  <c r="E99" i="24"/>
  <c r="E98" i="24"/>
  <c r="E97" i="24"/>
  <c r="E96" i="24"/>
  <c r="E95" i="24"/>
  <c r="E94" i="24"/>
  <c r="E93" i="24"/>
  <c r="E92" i="24"/>
  <c r="E91" i="24"/>
  <c r="E90" i="24"/>
  <c r="E89" i="24"/>
  <c r="E88" i="24"/>
  <c r="E87" i="24"/>
  <c r="E86" i="24"/>
  <c r="E85" i="24"/>
  <c r="E84" i="24"/>
  <c r="E83" i="24"/>
  <c r="E77" i="24"/>
  <c r="E76" i="24"/>
  <c r="E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1" i="24"/>
  <c r="E60" i="24"/>
  <c r="E59" i="24"/>
  <c r="E58" i="24"/>
  <c r="E57" i="24"/>
  <c r="E56" i="24"/>
  <c r="E55" i="24"/>
  <c r="E54" i="24"/>
  <c r="E53" i="24"/>
  <c r="E52" i="24"/>
  <c r="E51" i="24"/>
  <c r="E50" i="24"/>
  <c r="E49" i="24"/>
  <c r="E48" i="24"/>
  <c r="E47" i="24"/>
  <c r="E46" i="24"/>
  <c r="E45" i="24"/>
  <c r="E44" i="24"/>
  <c r="E43" i="24"/>
  <c r="E42" i="24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1123" i="23"/>
  <c r="E1122" i="23"/>
  <c r="E1121" i="23"/>
  <c r="E1120" i="23"/>
  <c r="E1119" i="23"/>
  <c r="E1118" i="23"/>
  <c r="E1117" i="23"/>
  <c r="E1116" i="23"/>
  <c r="E1115" i="23"/>
  <c r="E1114" i="23"/>
  <c r="E1113" i="23"/>
  <c r="E1112" i="23"/>
  <c r="E1111" i="23"/>
  <c r="E1110" i="23"/>
  <c r="E1109" i="23"/>
  <c r="E1108" i="23"/>
  <c r="E1107" i="23"/>
  <c r="E1106" i="23"/>
  <c r="E1105" i="23"/>
  <c r="E1104" i="23"/>
  <c r="E1103" i="23"/>
  <c r="E1102" i="23"/>
  <c r="E1101" i="23"/>
  <c r="E1100" i="23"/>
  <c r="E1099" i="23"/>
  <c r="E1098" i="23"/>
  <c r="E1097" i="23"/>
  <c r="E1096" i="23"/>
  <c r="E1095" i="23"/>
  <c r="E1094" i="23"/>
  <c r="E1093" i="23"/>
  <c r="E1092" i="23"/>
  <c r="E1091" i="23"/>
  <c r="E1090" i="23"/>
  <c r="E1089" i="23"/>
  <c r="E1088" i="23"/>
  <c r="E1087" i="23"/>
  <c r="E1086" i="23"/>
  <c r="E1085" i="23"/>
  <c r="E1084" i="23"/>
  <c r="E1083" i="23"/>
  <c r="E1082" i="23"/>
  <c r="E1081" i="23"/>
  <c r="E1080" i="23"/>
  <c r="E1079" i="23"/>
  <c r="E1078" i="23"/>
  <c r="E1077" i="23"/>
  <c r="E1076" i="23"/>
  <c r="E1075" i="23"/>
  <c r="E1074" i="23"/>
  <c r="E1073" i="23"/>
  <c r="E1072" i="23"/>
  <c r="E1071" i="23"/>
  <c r="E1070" i="23"/>
  <c r="E1069" i="23"/>
  <c r="E1068" i="23"/>
  <c r="E1067" i="23"/>
  <c r="E1066" i="23"/>
  <c r="E1065" i="23"/>
  <c r="E1064" i="23"/>
  <c r="E1063" i="23"/>
  <c r="E1062" i="23"/>
  <c r="E1061" i="23"/>
  <c r="E1060" i="23"/>
  <c r="E1059" i="23"/>
  <c r="E1058" i="23"/>
  <c r="E1057" i="23"/>
  <c r="E1056" i="23"/>
  <c r="E1055" i="23"/>
  <c r="E1054" i="23"/>
  <c r="E1053" i="23"/>
  <c r="E1052" i="23"/>
  <c r="E1051" i="23"/>
  <c r="E1050" i="23"/>
  <c r="E1049" i="23"/>
  <c r="E1048" i="23"/>
  <c r="E1047" i="23"/>
  <c r="E1046" i="23"/>
  <c r="E1045" i="23"/>
  <c r="E1044" i="23"/>
  <c r="E1043" i="23"/>
  <c r="E1042" i="23"/>
  <c r="E1041" i="23"/>
  <c r="E1040" i="23"/>
  <c r="E1039" i="23"/>
  <c r="E1038" i="23"/>
  <c r="E1037" i="23"/>
  <c r="E1036" i="23"/>
  <c r="E1035" i="23"/>
  <c r="E1034" i="23"/>
  <c r="E1033" i="23"/>
  <c r="E1032" i="23"/>
  <c r="E1031" i="23"/>
  <c r="E1030" i="23"/>
  <c r="E1029" i="23"/>
  <c r="E1028" i="23"/>
  <c r="E1027" i="23"/>
  <c r="E1026" i="23"/>
  <c r="E1025" i="23"/>
  <c r="E1024" i="23"/>
  <c r="E1023" i="23"/>
  <c r="E1022" i="23"/>
  <c r="E1021" i="23"/>
  <c r="E1020" i="23"/>
  <c r="E1019" i="23"/>
  <c r="E1018" i="23"/>
  <c r="E1017" i="23"/>
  <c r="E1016" i="23"/>
  <c r="E1015" i="23"/>
  <c r="E1014" i="23"/>
  <c r="E1013" i="23"/>
  <c r="E1012" i="23"/>
  <c r="E1011" i="23"/>
  <c r="E1010" i="23"/>
  <c r="E1009" i="23"/>
  <c r="E1008" i="23"/>
  <c r="E1007" i="23"/>
  <c r="E1006" i="23"/>
  <c r="E1005" i="23"/>
  <c r="E1004" i="23"/>
  <c r="E1003" i="23"/>
  <c r="E1002" i="23"/>
  <c r="E1001" i="23"/>
  <c r="E1000" i="23"/>
  <c r="E999" i="23"/>
  <c r="E998" i="23"/>
  <c r="E997" i="23"/>
  <c r="E996" i="23"/>
  <c r="E995" i="23"/>
  <c r="E994" i="23"/>
  <c r="E993" i="23"/>
  <c r="E992" i="23"/>
  <c r="E991" i="23"/>
  <c r="E990" i="23"/>
  <c r="E989" i="23"/>
  <c r="E988" i="23"/>
  <c r="E987" i="23"/>
  <c r="E984" i="23"/>
  <c r="E983" i="23"/>
  <c r="E981" i="23"/>
  <c r="E980" i="23"/>
  <c r="E979" i="23"/>
  <c r="E978" i="23"/>
  <c r="E976" i="23"/>
  <c r="E975" i="23"/>
  <c r="E974" i="23"/>
  <c r="E973" i="23"/>
  <c r="E972" i="23"/>
  <c r="E971" i="23"/>
  <c r="E970" i="23"/>
  <c r="E969" i="23"/>
  <c r="E968" i="23"/>
  <c r="E967" i="23"/>
  <c r="E966" i="23"/>
  <c r="E965" i="23"/>
  <c r="E964" i="23"/>
  <c r="E963" i="23"/>
  <c r="E962" i="23"/>
  <c r="E961" i="23"/>
  <c r="E960" i="23"/>
  <c r="E959" i="23"/>
  <c r="E958" i="23"/>
  <c r="E957" i="23"/>
  <c r="E956" i="23"/>
  <c r="E955" i="23"/>
  <c r="E954" i="23"/>
  <c r="E953" i="23"/>
  <c r="E952" i="23"/>
  <c r="E951" i="23"/>
  <c r="E950" i="23"/>
  <c r="E949" i="23"/>
  <c r="E948" i="23"/>
  <c r="E947" i="23"/>
  <c r="E946" i="23"/>
  <c r="E945" i="23"/>
  <c r="E944" i="23"/>
  <c r="E943" i="23"/>
  <c r="E942" i="23"/>
  <c r="E941" i="23"/>
  <c r="E940" i="23"/>
  <c r="E939" i="23"/>
  <c r="E938" i="23"/>
  <c r="E937" i="23"/>
  <c r="E936" i="23"/>
  <c r="E935" i="23"/>
  <c r="E934" i="23"/>
  <c r="E933" i="23"/>
  <c r="E932" i="23"/>
  <c r="E931" i="23"/>
  <c r="E930" i="23"/>
  <c r="E929" i="23"/>
  <c r="E928" i="23"/>
  <c r="E927" i="23"/>
  <c r="E926" i="23"/>
  <c r="E925" i="23"/>
  <c r="E924" i="23"/>
  <c r="E923" i="23"/>
  <c r="E922" i="23"/>
  <c r="E921" i="23"/>
  <c r="E919" i="23"/>
  <c r="E918" i="23"/>
  <c r="E917" i="23"/>
  <c r="E916" i="23"/>
  <c r="E915" i="23"/>
  <c r="E914" i="23"/>
  <c r="E913" i="23"/>
  <c r="E912" i="23"/>
  <c r="E911" i="23"/>
  <c r="E910" i="23"/>
  <c r="E909" i="23"/>
  <c r="E908" i="23"/>
  <c r="E907" i="23"/>
  <c r="E906" i="23"/>
  <c r="E905" i="23"/>
  <c r="E904" i="23"/>
  <c r="E903" i="23"/>
  <c r="E902" i="23"/>
  <c r="E901" i="23"/>
  <c r="E900" i="23"/>
  <c r="E899" i="23"/>
  <c r="E898" i="23"/>
  <c r="E897" i="23"/>
  <c r="E896" i="23"/>
  <c r="E895" i="23"/>
  <c r="E894" i="23"/>
  <c r="E893" i="23"/>
  <c r="E892" i="23"/>
  <c r="E891" i="23"/>
  <c r="E890" i="23"/>
  <c r="E889" i="23"/>
  <c r="E888" i="23"/>
  <c r="E887" i="23"/>
  <c r="E886" i="23"/>
  <c r="E885" i="23"/>
  <c r="E883" i="23"/>
  <c r="E882" i="23"/>
  <c r="E881" i="23"/>
  <c r="E880" i="23"/>
  <c r="E879" i="23"/>
  <c r="E878" i="23"/>
  <c r="E877" i="23"/>
  <c r="E876" i="23"/>
  <c r="E875" i="23"/>
  <c r="E874" i="23"/>
  <c r="E873" i="23"/>
  <c r="E872" i="23"/>
  <c r="E871" i="23"/>
  <c r="E870" i="23"/>
  <c r="E869" i="23"/>
  <c r="E868" i="23"/>
  <c r="E867" i="23"/>
  <c r="E866" i="23"/>
  <c r="E865" i="23"/>
  <c r="E864" i="23"/>
  <c r="E863" i="23"/>
  <c r="E862" i="23"/>
  <c r="E861" i="23"/>
  <c r="E860" i="23"/>
  <c r="E859" i="23"/>
  <c r="E858" i="23"/>
  <c r="E857" i="23"/>
  <c r="E856" i="23"/>
  <c r="E855" i="23"/>
  <c r="E854" i="23"/>
  <c r="E853" i="23"/>
  <c r="E852" i="23"/>
  <c r="E851" i="23"/>
  <c r="E850" i="23"/>
  <c r="E849" i="23"/>
  <c r="E848" i="23"/>
  <c r="E847" i="23"/>
  <c r="E846" i="23"/>
  <c r="E845" i="23"/>
  <c r="E844" i="23"/>
  <c r="E843" i="23"/>
  <c r="E842" i="23"/>
  <c r="E841" i="23"/>
  <c r="E840" i="23"/>
  <c r="E839" i="23"/>
  <c r="E838" i="23"/>
  <c r="E837" i="23"/>
  <c r="E836" i="23"/>
  <c r="E835" i="23"/>
  <c r="E834" i="23"/>
  <c r="E833" i="23"/>
  <c r="E832" i="23"/>
  <c r="E831" i="23"/>
  <c r="E830" i="23"/>
  <c r="E829" i="23"/>
  <c r="E828" i="23"/>
  <c r="E827" i="23"/>
  <c r="E826" i="23"/>
  <c r="E825" i="23"/>
  <c r="E824" i="23"/>
  <c r="E823" i="23"/>
  <c r="E822" i="23"/>
  <c r="E821" i="23"/>
  <c r="E820" i="23"/>
  <c r="E819" i="23"/>
  <c r="E818" i="23"/>
  <c r="E817" i="23"/>
  <c r="E816" i="23"/>
  <c r="E815" i="23"/>
  <c r="E814" i="23"/>
  <c r="E813" i="23"/>
  <c r="E812" i="23"/>
  <c r="E811" i="23"/>
  <c r="E810" i="23"/>
  <c r="E809" i="23"/>
  <c r="E808" i="23"/>
  <c r="E805" i="23"/>
  <c r="E804" i="23"/>
  <c r="E802" i="23"/>
  <c r="E801" i="23"/>
  <c r="E800" i="23"/>
  <c r="E799" i="23"/>
  <c r="E798" i="23"/>
  <c r="E797" i="23"/>
  <c r="E796" i="23"/>
  <c r="E795" i="23"/>
  <c r="E794" i="23"/>
  <c r="E793" i="23"/>
  <c r="E792" i="23"/>
  <c r="E791" i="23"/>
  <c r="E790" i="23"/>
  <c r="E789" i="23"/>
  <c r="E788" i="23"/>
  <c r="E787" i="23"/>
  <c r="E786" i="23"/>
  <c r="E785" i="23"/>
  <c r="E784" i="23"/>
  <c r="E783" i="23"/>
  <c r="E782" i="23"/>
  <c r="E781" i="23"/>
  <c r="E780" i="23"/>
  <c r="E779" i="23"/>
  <c r="E778" i="23"/>
  <c r="E777" i="23"/>
  <c r="E776" i="23"/>
  <c r="E775" i="23"/>
  <c r="E774" i="23"/>
  <c r="E773" i="23"/>
  <c r="E772" i="23"/>
  <c r="E771" i="23"/>
  <c r="E770" i="23"/>
  <c r="E769" i="23"/>
  <c r="E768" i="23"/>
  <c r="E767" i="23"/>
  <c r="E766" i="23"/>
  <c r="E765" i="23"/>
  <c r="E764" i="23"/>
  <c r="E763" i="23"/>
  <c r="E762" i="23"/>
  <c r="E761" i="23"/>
  <c r="E760" i="23"/>
  <c r="E759" i="23"/>
  <c r="E758" i="23"/>
  <c r="E757" i="23"/>
  <c r="E756" i="23"/>
  <c r="E755" i="23"/>
  <c r="E754" i="23"/>
  <c r="E753" i="23"/>
  <c r="E752" i="23"/>
  <c r="E751" i="23"/>
  <c r="E750" i="23"/>
  <c r="E749" i="23"/>
  <c r="E748" i="23"/>
  <c r="E747" i="23"/>
  <c r="E746" i="23"/>
  <c r="E745" i="23"/>
  <c r="E744" i="23"/>
  <c r="E743" i="23"/>
  <c r="E742" i="23"/>
  <c r="E741" i="23"/>
  <c r="E740" i="23"/>
  <c r="E739" i="23"/>
  <c r="E738" i="23"/>
  <c r="E737" i="23"/>
  <c r="E736" i="23"/>
  <c r="E735" i="23"/>
  <c r="E734" i="23"/>
  <c r="E733" i="23"/>
  <c r="E732" i="23"/>
  <c r="E731" i="23"/>
  <c r="E730" i="23"/>
  <c r="E729" i="23"/>
  <c r="E728" i="23"/>
  <c r="E727" i="23"/>
  <c r="E726" i="23"/>
  <c r="E725" i="23"/>
  <c r="E724" i="23"/>
  <c r="E723" i="23"/>
  <c r="E722" i="23"/>
  <c r="E721" i="23"/>
  <c r="E720" i="23"/>
  <c r="E719" i="23"/>
  <c r="E718" i="23"/>
  <c r="E717" i="23"/>
  <c r="E716" i="23"/>
  <c r="E715" i="23"/>
  <c r="E714" i="23"/>
  <c r="E713" i="23"/>
  <c r="E712" i="23"/>
  <c r="E711" i="23"/>
  <c r="E710" i="23"/>
  <c r="E709" i="23"/>
  <c r="E708" i="23"/>
  <c r="E707" i="23"/>
  <c r="E706" i="23"/>
  <c r="E705" i="23"/>
  <c r="E703" i="23"/>
  <c r="E702" i="23"/>
  <c r="E701" i="23"/>
  <c r="E700" i="23"/>
  <c r="E698" i="23"/>
  <c r="E697" i="23"/>
  <c r="E696" i="23"/>
  <c r="E694" i="23"/>
  <c r="E693" i="23"/>
  <c r="E692" i="23"/>
  <c r="E691" i="23"/>
  <c r="E690" i="23"/>
  <c r="E689" i="23"/>
  <c r="E688" i="23"/>
  <c r="E687" i="23"/>
  <c r="E686" i="23"/>
  <c r="E685" i="23"/>
  <c r="E672" i="23"/>
  <c r="E671" i="23"/>
  <c r="E670" i="23"/>
  <c r="E669" i="23"/>
  <c r="E668" i="23"/>
  <c r="E667" i="23"/>
  <c r="E666" i="23"/>
  <c r="E665" i="23"/>
  <c r="E664" i="23"/>
  <c r="E663" i="23"/>
  <c r="E662" i="23"/>
  <c r="E661" i="23"/>
  <c r="E660" i="23"/>
  <c r="E659" i="23"/>
  <c r="E658" i="23"/>
  <c r="E657" i="23"/>
  <c r="E656" i="23"/>
  <c r="E655" i="23"/>
  <c r="E654" i="23"/>
  <c r="E653" i="23"/>
  <c r="E652" i="23"/>
  <c r="E651" i="23"/>
  <c r="E650" i="23"/>
  <c r="E649" i="23"/>
  <c r="E648" i="23"/>
  <c r="E647" i="23"/>
  <c r="E646" i="23"/>
  <c r="E645" i="23"/>
  <c r="E644" i="23"/>
  <c r="E643" i="23"/>
  <c r="E642" i="23"/>
  <c r="E641" i="23"/>
  <c r="E640" i="23"/>
  <c r="E639" i="23"/>
  <c r="E638" i="23"/>
  <c r="E637" i="23"/>
  <c r="E636" i="23"/>
  <c r="E635" i="23"/>
  <c r="E634" i="23"/>
  <c r="E633" i="23"/>
  <c r="E632" i="23"/>
  <c r="E631" i="23"/>
  <c r="E630" i="23"/>
  <c r="E629" i="23"/>
  <c r="E628" i="23"/>
  <c r="E627" i="23"/>
  <c r="E626" i="23"/>
  <c r="E625" i="23"/>
  <c r="E624" i="23"/>
  <c r="E623" i="23"/>
  <c r="E622" i="23"/>
  <c r="E621" i="23"/>
  <c r="E620" i="23"/>
  <c r="E619" i="23"/>
  <c r="E618" i="23"/>
  <c r="E617" i="23"/>
  <c r="E616" i="23"/>
  <c r="E615" i="23"/>
  <c r="E613" i="23"/>
  <c r="E612" i="23"/>
  <c r="E611" i="23"/>
  <c r="E610" i="23"/>
  <c r="E609" i="23"/>
  <c r="E608" i="23"/>
  <c r="E607" i="23"/>
  <c r="E606" i="23"/>
  <c r="E605" i="23"/>
  <c r="E604" i="23"/>
  <c r="E603" i="23"/>
  <c r="E602" i="23"/>
  <c r="E601" i="23"/>
  <c r="E600" i="23"/>
  <c r="E599" i="23"/>
  <c r="E598" i="23"/>
  <c r="E597" i="23"/>
  <c r="E596" i="23"/>
  <c r="E595" i="23"/>
  <c r="E594" i="23"/>
  <c r="E593" i="23"/>
  <c r="E592" i="23"/>
  <c r="E591" i="23"/>
  <c r="E590" i="23"/>
  <c r="E589" i="23"/>
  <c r="E588" i="23"/>
  <c r="E587" i="23"/>
  <c r="E586" i="23"/>
  <c r="E585" i="23"/>
  <c r="E584" i="23"/>
  <c r="E583" i="23"/>
  <c r="E582" i="23"/>
  <c r="E581" i="23"/>
  <c r="E580" i="23"/>
  <c r="E579" i="23"/>
  <c r="E578" i="23"/>
  <c r="E577" i="23"/>
  <c r="E576" i="23"/>
  <c r="E575" i="23"/>
  <c r="E574" i="23"/>
  <c r="E573" i="23"/>
  <c r="E572" i="23"/>
  <c r="E571" i="23"/>
  <c r="E570" i="23"/>
  <c r="E569" i="23"/>
  <c r="E568" i="23"/>
  <c r="E567" i="23"/>
  <c r="E566" i="23"/>
  <c r="E565" i="23"/>
  <c r="E564" i="23"/>
  <c r="E563" i="23"/>
  <c r="E562" i="23"/>
  <c r="E561" i="23"/>
  <c r="E560" i="23"/>
  <c r="E559" i="23"/>
  <c r="E558" i="23"/>
  <c r="E557" i="23"/>
  <c r="E556" i="23"/>
  <c r="E555" i="23"/>
  <c r="E554" i="23"/>
  <c r="E553" i="23"/>
  <c r="E552" i="23"/>
  <c r="E551" i="23"/>
  <c r="E550" i="23"/>
  <c r="E549" i="23"/>
  <c r="E548" i="23"/>
  <c r="E547" i="23"/>
  <c r="E546" i="23"/>
  <c r="E545" i="23"/>
  <c r="E544" i="23"/>
  <c r="E543" i="23"/>
  <c r="E542" i="23"/>
  <c r="E541" i="23"/>
  <c r="E540" i="23"/>
  <c r="E539" i="23"/>
  <c r="E538" i="23"/>
  <c r="E537" i="23"/>
  <c r="E536" i="23"/>
  <c r="E535" i="23"/>
  <c r="E534" i="23"/>
  <c r="E533" i="23"/>
  <c r="E532" i="23"/>
  <c r="E531" i="23"/>
  <c r="E530" i="23"/>
  <c r="E529" i="23"/>
  <c r="E528" i="23"/>
  <c r="E527" i="23"/>
  <c r="E526" i="23"/>
  <c r="E525" i="23"/>
  <c r="E524" i="23"/>
  <c r="E523" i="23"/>
  <c r="E522" i="23"/>
  <c r="E521" i="23"/>
  <c r="E520" i="23"/>
  <c r="E519" i="23"/>
  <c r="E518" i="23"/>
  <c r="E517" i="23"/>
  <c r="E516" i="23"/>
  <c r="E515" i="23"/>
  <c r="E514" i="23"/>
  <c r="E513" i="23"/>
  <c r="E512" i="23"/>
  <c r="E511" i="23"/>
  <c r="E510" i="23"/>
  <c r="E509" i="23"/>
  <c r="E508" i="23"/>
  <c r="E507" i="23"/>
  <c r="E506" i="23"/>
  <c r="E505" i="23"/>
  <c r="E504" i="23"/>
  <c r="E503" i="23"/>
  <c r="E502" i="23"/>
  <c r="E501" i="23"/>
  <c r="E500" i="23"/>
  <c r="E499" i="23"/>
  <c r="E498" i="23"/>
  <c r="E497" i="23"/>
  <c r="E496" i="23"/>
  <c r="E495" i="23"/>
  <c r="E494" i="23"/>
  <c r="E493" i="23"/>
  <c r="E492" i="23"/>
  <c r="E491" i="23"/>
  <c r="E490" i="23"/>
  <c r="E489" i="23"/>
  <c r="E488" i="23"/>
  <c r="E487" i="23"/>
  <c r="E486" i="23"/>
  <c r="E485" i="23"/>
  <c r="E484" i="23"/>
  <c r="E483" i="23"/>
  <c r="E482" i="23"/>
  <c r="E481" i="23"/>
  <c r="E480" i="23"/>
  <c r="E479" i="23"/>
  <c r="E478" i="23"/>
  <c r="E477" i="23"/>
  <c r="E476" i="23"/>
  <c r="E475" i="23"/>
  <c r="E474" i="23"/>
  <c r="E473" i="23"/>
  <c r="E472" i="23"/>
  <c r="E471" i="23"/>
  <c r="E470" i="23"/>
  <c r="E469" i="23"/>
  <c r="E468" i="23"/>
  <c r="E467" i="23"/>
  <c r="E466" i="23"/>
  <c r="E465" i="23"/>
  <c r="E464" i="23"/>
  <c r="E463" i="23"/>
  <c r="E462" i="23"/>
  <c r="E461" i="23"/>
  <c r="E460" i="23"/>
  <c r="E459" i="23"/>
  <c r="E458" i="23"/>
  <c r="E457" i="23"/>
  <c r="E456" i="23"/>
  <c r="E455" i="23"/>
  <c r="E454" i="23"/>
  <c r="E453" i="23"/>
  <c r="E452" i="23"/>
  <c r="E451" i="23"/>
  <c r="E450" i="23"/>
  <c r="E449" i="23"/>
  <c r="E448" i="23"/>
  <c r="E447" i="23"/>
  <c r="E446" i="23"/>
  <c r="E445" i="23"/>
  <c r="E444" i="23"/>
  <c r="E443" i="23"/>
  <c r="E442" i="23"/>
  <c r="E441" i="23"/>
  <c r="E440" i="23"/>
  <c r="E439" i="23"/>
  <c r="E438" i="23"/>
  <c r="E437" i="23"/>
  <c r="E436" i="23"/>
  <c r="E435" i="23"/>
  <c r="E434" i="23"/>
  <c r="E433" i="23"/>
  <c r="E432" i="23"/>
  <c r="E431" i="23"/>
  <c r="E430" i="23"/>
  <c r="E429" i="23"/>
  <c r="E428" i="23"/>
  <c r="E427" i="23"/>
  <c r="E426" i="23"/>
  <c r="E425" i="23"/>
  <c r="E424" i="23"/>
  <c r="E423" i="23"/>
  <c r="E422" i="23"/>
  <c r="E421" i="23"/>
  <c r="E420" i="23"/>
  <c r="E419" i="23"/>
  <c r="E418" i="23"/>
  <c r="E417" i="23"/>
  <c r="E416" i="23"/>
  <c r="E415" i="23"/>
  <c r="E414" i="23"/>
  <c r="E413" i="23"/>
  <c r="E412" i="23"/>
  <c r="E411" i="23"/>
  <c r="E410" i="23"/>
  <c r="E409" i="23"/>
  <c r="E408" i="23"/>
  <c r="E407" i="23"/>
  <c r="E406" i="23"/>
  <c r="E405" i="23"/>
  <c r="E404" i="23"/>
  <c r="E403" i="23"/>
  <c r="E402" i="23"/>
  <c r="E401" i="23"/>
  <c r="E399" i="23"/>
  <c r="E398" i="23"/>
  <c r="E397" i="23"/>
  <c r="E396" i="23"/>
  <c r="E395" i="23"/>
  <c r="E394" i="23"/>
  <c r="E393" i="23"/>
  <c r="E392" i="23"/>
  <c r="E391" i="23"/>
  <c r="E390" i="23"/>
  <c r="E389" i="23"/>
  <c r="E388" i="23"/>
  <c r="E387" i="23"/>
  <c r="E386" i="23"/>
  <c r="E385" i="23"/>
  <c r="E384" i="23"/>
  <c r="E383" i="23"/>
  <c r="E382" i="23"/>
  <c r="E381" i="23"/>
  <c r="E380" i="23"/>
  <c r="E379" i="23"/>
  <c r="E378" i="23"/>
  <c r="E377" i="23"/>
  <c r="E376" i="23"/>
  <c r="E375" i="23"/>
  <c r="E374" i="23"/>
  <c r="E373" i="23"/>
  <c r="E372" i="23"/>
  <c r="E371" i="23"/>
  <c r="E370" i="23"/>
  <c r="E369" i="23"/>
  <c r="E368" i="23"/>
  <c r="E367" i="23"/>
  <c r="E366" i="23"/>
  <c r="E365" i="23"/>
  <c r="E364" i="23"/>
  <c r="E363" i="23"/>
  <c r="E362" i="23"/>
  <c r="E361" i="23"/>
  <c r="E360" i="23"/>
  <c r="E359" i="23"/>
  <c r="E358" i="23"/>
  <c r="E357" i="23"/>
  <c r="E356" i="23"/>
  <c r="E355" i="23"/>
  <c r="E354" i="23"/>
  <c r="E353" i="23"/>
  <c r="E352" i="23"/>
  <c r="E351" i="23"/>
  <c r="E350" i="23"/>
  <c r="E349" i="23"/>
  <c r="E348" i="23"/>
  <c r="E347" i="23"/>
  <c r="E346" i="23"/>
  <c r="E345" i="23"/>
  <c r="E344" i="23"/>
  <c r="E343" i="23"/>
  <c r="E342" i="23"/>
  <c r="E341" i="23"/>
  <c r="E340" i="23"/>
  <c r="E339" i="23"/>
  <c r="E338" i="23"/>
  <c r="E337" i="23"/>
  <c r="E336" i="23"/>
  <c r="E335" i="23"/>
  <c r="E334" i="23"/>
  <c r="E333" i="23"/>
  <c r="E332" i="23"/>
  <c r="E331" i="23"/>
  <c r="E330" i="23"/>
  <c r="E329" i="23"/>
  <c r="E328" i="23"/>
  <c r="E327" i="23"/>
  <c r="E326" i="23"/>
  <c r="E325" i="23"/>
  <c r="E324" i="23"/>
  <c r="E323" i="23"/>
  <c r="E322" i="23"/>
  <c r="E321" i="23"/>
  <c r="E320" i="23"/>
  <c r="E319" i="23"/>
  <c r="E318" i="23"/>
  <c r="E317" i="23"/>
  <c r="E316" i="23"/>
  <c r="E315" i="23"/>
  <c r="E314" i="23"/>
  <c r="E313" i="23"/>
  <c r="E312" i="23"/>
  <c r="E311" i="23"/>
  <c r="E310" i="23"/>
  <c r="E309" i="23"/>
  <c r="E308" i="23"/>
  <c r="E307" i="23"/>
  <c r="E306" i="23"/>
  <c r="E305" i="23"/>
  <c r="E304" i="23"/>
  <c r="E303" i="23"/>
  <c r="E302" i="23"/>
  <c r="E301" i="23"/>
  <c r="E300" i="23"/>
  <c r="E299" i="23"/>
  <c r="E298" i="23"/>
  <c r="E297" i="23"/>
  <c r="E296" i="23"/>
  <c r="E295" i="23"/>
  <c r="E294" i="23"/>
  <c r="E293" i="23"/>
  <c r="E292" i="23"/>
  <c r="E291" i="23"/>
  <c r="E290" i="23"/>
  <c r="E289" i="23"/>
  <c r="E288" i="23"/>
  <c r="E287" i="23"/>
  <c r="E286" i="23"/>
  <c r="E284" i="23"/>
  <c r="E283" i="23"/>
  <c r="E282" i="23"/>
  <c r="E281" i="23"/>
  <c r="E280" i="23"/>
  <c r="E279" i="23"/>
  <c r="E278" i="23"/>
  <c r="E277" i="23"/>
  <c r="E276" i="23"/>
  <c r="E275" i="23"/>
  <c r="E273" i="23"/>
  <c r="E272" i="23"/>
  <c r="E271" i="23"/>
  <c r="E268" i="23"/>
  <c r="E267" i="23"/>
  <c r="E266" i="23"/>
  <c r="E264" i="23"/>
  <c r="E263" i="23"/>
  <c r="E262" i="23"/>
  <c r="E260" i="23"/>
  <c r="E259" i="23"/>
  <c r="E258" i="23"/>
  <c r="E257" i="23"/>
  <c r="E256" i="23"/>
  <c r="E255" i="23"/>
  <c r="E249" i="23"/>
  <c r="E248" i="23"/>
  <c r="E247" i="23"/>
  <c r="E243" i="23"/>
  <c r="E242" i="23"/>
  <c r="E241" i="23"/>
  <c r="E240" i="23"/>
  <c r="E239" i="23"/>
  <c r="E238" i="23"/>
  <c r="E237" i="23"/>
  <c r="E236" i="23"/>
  <c r="E235" i="23"/>
  <c r="E234" i="23"/>
  <c r="E233" i="23"/>
  <c r="E232" i="23"/>
  <c r="E231" i="23"/>
  <c r="E230" i="23"/>
  <c r="E228" i="23"/>
  <c r="E227" i="23"/>
  <c r="E226" i="23"/>
  <c r="E225" i="23"/>
  <c r="E224" i="23"/>
  <c r="E223" i="23"/>
  <c r="E222" i="23"/>
  <c r="E221" i="23"/>
  <c r="E220" i="23"/>
  <c r="E219" i="23"/>
  <c r="E218" i="23"/>
  <c r="E217" i="23"/>
  <c r="E216" i="23"/>
  <c r="E215" i="23"/>
  <c r="E214" i="23"/>
  <c r="E213" i="23"/>
  <c r="E212" i="23"/>
  <c r="E211" i="23"/>
  <c r="E210" i="23"/>
  <c r="E209" i="23"/>
  <c r="E208" i="23"/>
  <c r="E207" i="23"/>
  <c r="E206" i="23"/>
  <c r="E205" i="23"/>
  <c r="E204" i="23"/>
  <c r="E203" i="23"/>
  <c r="E202" i="23"/>
  <c r="E201" i="23"/>
  <c r="E200" i="23"/>
  <c r="E199" i="23"/>
  <c r="E198" i="23"/>
  <c r="E197" i="23"/>
  <c r="E196" i="23"/>
  <c r="E195" i="23"/>
  <c r="E194" i="23"/>
  <c r="E193" i="23"/>
  <c r="E192" i="23"/>
  <c r="E191" i="23"/>
  <c r="E190" i="23"/>
  <c r="E189" i="23"/>
  <c r="E188" i="23"/>
  <c r="E187" i="23"/>
  <c r="E186" i="23"/>
  <c r="E185" i="23"/>
  <c r="E184" i="23"/>
  <c r="E183" i="23"/>
  <c r="E182" i="23"/>
  <c r="E181" i="23"/>
  <c r="E180" i="23"/>
  <c r="E179" i="23"/>
  <c r="E178" i="23"/>
  <c r="E177" i="23"/>
  <c r="E176" i="23"/>
  <c r="E175" i="23"/>
  <c r="E174" i="23"/>
  <c r="E173" i="23"/>
  <c r="E172" i="23"/>
  <c r="E171" i="23"/>
  <c r="E170" i="23"/>
  <c r="E169" i="23"/>
  <c r="E168" i="23"/>
  <c r="E167" i="23"/>
  <c r="E166" i="23"/>
  <c r="E165" i="23"/>
  <c r="E164" i="23"/>
  <c r="E163" i="23"/>
  <c r="E162" i="23"/>
  <c r="E161" i="23"/>
  <c r="E160" i="23"/>
  <c r="E159" i="23"/>
  <c r="E158" i="23"/>
  <c r="E157" i="23"/>
  <c r="E156" i="23"/>
  <c r="E155" i="23"/>
  <c r="E154" i="23"/>
  <c r="E153" i="23"/>
  <c r="E152" i="23"/>
  <c r="E151" i="23"/>
  <c r="E150" i="23"/>
  <c r="E149" i="23"/>
  <c r="E148" i="23"/>
  <c r="E147" i="23"/>
  <c r="E146" i="23"/>
  <c r="E145" i="23"/>
  <c r="E144" i="23"/>
  <c r="E143" i="23"/>
  <c r="E142" i="23"/>
  <c r="E141" i="23"/>
  <c r="E140" i="23"/>
  <c r="E139" i="23"/>
  <c r="E138" i="23"/>
  <c r="E137" i="23"/>
  <c r="E136" i="23"/>
  <c r="E135" i="23"/>
  <c r="E134" i="23"/>
  <c r="E133" i="23"/>
  <c r="E132" i="23"/>
  <c r="E131" i="23"/>
  <c r="E130" i="23"/>
  <c r="E129" i="23"/>
  <c r="E128" i="23"/>
  <c r="E127" i="23"/>
  <c r="E126" i="23"/>
  <c r="E125" i="23"/>
  <c r="E124" i="23"/>
  <c r="E123" i="23"/>
  <c r="E122" i="23"/>
  <c r="E121" i="23"/>
  <c r="E120" i="23"/>
  <c r="E119" i="23"/>
  <c r="E118" i="23"/>
  <c r="E117" i="23"/>
  <c r="E116" i="23"/>
  <c r="E115" i="23"/>
  <c r="E114" i="23"/>
  <c r="E113" i="23"/>
  <c r="E112" i="23"/>
  <c r="E111" i="23"/>
  <c r="E110" i="23"/>
  <c r="E109" i="23"/>
  <c r="E108" i="23"/>
  <c r="E107" i="23"/>
  <c r="E106" i="23"/>
  <c r="E105" i="23"/>
  <c r="E104" i="23"/>
  <c r="E103" i="23"/>
  <c r="E102" i="23"/>
  <c r="E101" i="23"/>
  <c r="E100" i="23"/>
  <c r="E99" i="23"/>
  <c r="E98" i="23"/>
  <c r="E97" i="23"/>
  <c r="E96" i="23"/>
  <c r="E95" i="23"/>
  <c r="E94" i="23"/>
  <c r="E93" i="23"/>
  <c r="E92" i="23"/>
  <c r="E91" i="23"/>
  <c r="E90" i="23"/>
  <c r="E89" i="23"/>
  <c r="E88" i="23"/>
  <c r="E87" i="23"/>
  <c r="E86" i="23"/>
  <c r="E85" i="23"/>
  <c r="E84" i="23"/>
  <c r="E83" i="23"/>
  <c r="E77" i="23"/>
  <c r="E76" i="23"/>
  <c r="E75" i="23"/>
  <c r="E74" i="23"/>
  <c r="E73" i="23"/>
  <c r="E72" i="23"/>
  <c r="E71" i="23"/>
  <c r="E70" i="23"/>
  <c r="E69" i="23"/>
  <c r="E68" i="23"/>
  <c r="E67" i="23"/>
  <c r="E66" i="23"/>
  <c r="E65" i="23"/>
  <c r="E64" i="23"/>
  <c r="E63" i="23"/>
  <c r="E62" i="23"/>
  <c r="E61" i="23"/>
  <c r="E60" i="23"/>
  <c r="E59" i="23"/>
  <c r="E58" i="23"/>
  <c r="E57" i="23"/>
  <c r="E56" i="23"/>
  <c r="E55" i="23"/>
  <c r="E54" i="23"/>
  <c r="E53" i="23"/>
  <c r="E52" i="23"/>
  <c r="E51" i="23"/>
  <c r="E50" i="23"/>
  <c r="E49" i="23"/>
  <c r="E48" i="23"/>
  <c r="E47" i="23"/>
  <c r="E46" i="23"/>
  <c r="E45" i="23"/>
  <c r="E44" i="23"/>
  <c r="E43" i="23"/>
  <c r="E42" i="23"/>
  <c r="E41" i="23"/>
  <c r="E40" i="23"/>
  <c r="E39" i="23"/>
  <c r="E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1123" i="22"/>
  <c r="E1122" i="22"/>
  <c r="E1121" i="22"/>
  <c r="E1120" i="22"/>
  <c r="E1119" i="22"/>
  <c r="E1118" i="22"/>
  <c r="E1117" i="22"/>
  <c r="E1116" i="22"/>
  <c r="E1115" i="22"/>
  <c r="E1114" i="22"/>
  <c r="E1113" i="22"/>
  <c r="E1112" i="22"/>
  <c r="E1111" i="22"/>
  <c r="E1110" i="22"/>
  <c r="E1109" i="22"/>
  <c r="E1108" i="22"/>
  <c r="E1107" i="22"/>
  <c r="E1106" i="22"/>
  <c r="E1105" i="22"/>
  <c r="E1104" i="22"/>
  <c r="E1103" i="22"/>
  <c r="E1102" i="22"/>
  <c r="E1101" i="22"/>
  <c r="E1100" i="22"/>
  <c r="E1099" i="22"/>
  <c r="E1098" i="22"/>
  <c r="E1097" i="22"/>
  <c r="E1096" i="22"/>
  <c r="E1095" i="22"/>
  <c r="E1094" i="22"/>
  <c r="E1093" i="22"/>
  <c r="E1092" i="22"/>
  <c r="E1091" i="22"/>
  <c r="E1090" i="22"/>
  <c r="E1089" i="22"/>
  <c r="E1088" i="22"/>
  <c r="E1087" i="22"/>
  <c r="E1086" i="22"/>
  <c r="E1085" i="22"/>
  <c r="E1084" i="22"/>
  <c r="E1083" i="22"/>
  <c r="E1082" i="22"/>
  <c r="E1081" i="22"/>
  <c r="E1080" i="22"/>
  <c r="E1079" i="22"/>
  <c r="E1078" i="22"/>
  <c r="E1077" i="22"/>
  <c r="E1076" i="22"/>
  <c r="E1075" i="22"/>
  <c r="E1074" i="22"/>
  <c r="E1073" i="22"/>
  <c r="E1072" i="22"/>
  <c r="E1071" i="22"/>
  <c r="E1070" i="22"/>
  <c r="E1069" i="22"/>
  <c r="E1068" i="22"/>
  <c r="E1067" i="22"/>
  <c r="E1066" i="22"/>
  <c r="E1065" i="22"/>
  <c r="E1064" i="22"/>
  <c r="E1063" i="22"/>
  <c r="E1062" i="22"/>
  <c r="E1061" i="22"/>
  <c r="E1060" i="22"/>
  <c r="E1059" i="22"/>
  <c r="E1058" i="22"/>
  <c r="E1057" i="22"/>
  <c r="E1056" i="22"/>
  <c r="E1055" i="22"/>
  <c r="E1054" i="22"/>
  <c r="E1053" i="22"/>
  <c r="E1052" i="22"/>
  <c r="E1051" i="22"/>
  <c r="E1050" i="22"/>
  <c r="E1049" i="22"/>
  <c r="E1048" i="22"/>
  <c r="E1047" i="22"/>
  <c r="E1046" i="22"/>
  <c r="E1045" i="22"/>
  <c r="E1044" i="22"/>
  <c r="E1043" i="22"/>
  <c r="E1042" i="22"/>
  <c r="E1041" i="22"/>
  <c r="E1040" i="22"/>
  <c r="E1039" i="22"/>
  <c r="E1038" i="22"/>
  <c r="E1037" i="22"/>
  <c r="E1036" i="22"/>
  <c r="E1035" i="22"/>
  <c r="E1034" i="22"/>
  <c r="E1033" i="22"/>
  <c r="E1032" i="22"/>
  <c r="E1031" i="22"/>
  <c r="E1030" i="22"/>
  <c r="E1029" i="22"/>
  <c r="E1028" i="22"/>
  <c r="E1027" i="22"/>
  <c r="E1026" i="22"/>
  <c r="E1025" i="22"/>
  <c r="E1024" i="22"/>
  <c r="E1023" i="22"/>
  <c r="E1022" i="22"/>
  <c r="E1021" i="22"/>
  <c r="E1020" i="22"/>
  <c r="E1019" i="22"/>
  <c r="E1018" i="22"/>
  <c r="E1017" i="22"/>
  <c r="E1016" i="22"/>
  <c r="E1015" i="22"/>
  <c r="E1014" i="22"/>
  <c r="E1013" i="22"/>
  <c r="E1012" i="22"/>
  <c r="E1011" i="22"/>
  <c r="E1010" i="22"/>
  <c r="E1009" i="22"/>
  <c r="E1008" i="22"/>
  <c r="E1007" i="22"/>
  <c r="E1006" i="22"/>
  <c r="E1005" i="22"/>
  <c r="E1004" i="22"/>
  <c r="E1003" i="22"/>
  <c r="E1002" i="22"/>
  <c r="E1001" i="22"/>
  <c r="E1000" i="22"/>
  <c r="E999" i="22"/>
  <c r="E998" i="22"/>
  <c r="E997" i="22"/>
  <c r="E996" i="22"/>
  <c r="E995" i="22"/>
  <c r="E994" i="22"/>
  <c r="E993" i="22"/>
  <c r="E992" i="22"/>
  <c r="E991" i="22"/>
  <c r="E990" i="22"/>
  <c r="E989" i="22"/>
  <c r="E988" i="22"/>
  <c r="E987" i="22"/>
  <c r="E984" i="22"/>
  <c r="E983" i="22"/>
  <c r="E981" i="22"/>
  <c r="E980" i="22"/>
  <c r="E979" i="22"/>
  <c r="E978" i="22"/>
  <c r="E976" i="22"/>
  <c r="E975" i="22"/>
  <c r="E974" i="22"/>
  <c r="E973" i="22"/>
  <c r="E972" i="22"/>
  <c r="E971" i="22"/>
  <c r="E970" i="22"/>
  <c r="E969" i="22"/>
  <c r="E968" i="22"/>
  <c r="E967" i="22"/>
  <c r="E966" i="22"/>
  <c r="E965" i="22"/>
  <c r="E964" i="22"/>
  <c r="E963" i="22"/>
  <c r="E962" i="22"/>
  <c r="E961" i="22"/>
  <c r="E960" i="22"/>
  <c r="E959" i="22"/>
  <c r="E958" i="22"/>
  <c r="E957" i="22"/>
  <c r="E956" i="22"/>
  <c r="E955" i="22"/>
  <c r="E954" i="22"/>
  <c r="E953" i="22"/>
  <c r="E952" i="22"/>
  <c r="E951" i="22"/>
  <c r="E950" i="22"/>
  <c r="E949" i="22"/>
  <c r="E948" i="22"/>
  <c r="E947" i="22"/>
  <c r="E946" i="22"/>
  <c r="E945" i="22"/>
  <c r="E944" i="22"/>
  <c r="E943" i="22"/>
  <c r="E942" i="22"/>
  <c r="E941" i="22"/>
  <c r="E940" i="22"/>
  <c r="E939" i="22"/>
  <c r="E938" i="22"/>
  <c r="E937" i="22"/>
  <c r="E936" i="22"/>
  <c r="E935" i="22"/>
  <c r="E934" i="22"/>
  <c r="E933" i="22"/>
  <c r="E932" i="22"/>
  <c r="E931" i="22"/>
  <c r="E930" i="22"/>
  <c r="E929" i="22"/>
  <c r="E928" i="22"/>
  <c r="E927" i="22"/>
  <c r="E926" i="22"/>
  <c r="E925" i="22"/>
  <c r="E924" i="22"/>
  <c r="E923" i="22"/>
  <c r="E922" i="22"/>
  <c r="E921" i="22"/>
  <c r="E919" i="22"/>
  <c r="E918" i="22"/>
  <c r="E917" i="22"/>
  <c r="E916" i="22"/>
  <c r="E915" i="22"/>
  <c r="E914" i="22"/>
  <c r="E913" i="22"/>
  <c r="E912" i="22"/>
  <c r="E911" i="22"/>
  <c r="E910" i="22"/>
  <c r="E909" i="22"/>
  <c r="E908" i="22"/>
  <c r="E907" i="22"/>
  <c r="E906" i="22"/>
  <c r="E905" i="22"/>
  <c r="E904" i="22"/>
  <c r="E903" i="22"/>
  <c r="E902" i="22"/>
  <c r="E901" i="22"/>
  <c r="E900" i="22"/>
  <c r="E899" i="22"/>
  <c r="E898" i="22"/>
  <c r="E897" i="22"/>
  <c r="E896" i="22"/>
  <c r="E895" i="22"/>
  <c r="E894" i="22"/>
  <c r="E893" i="22"/>
  <c r="E892" i="22"/>
  <c r="E891" i="22"/>
  <c r="E890" i="22"/>
  <c r="E889" i="22"/>
  <c r="E888" i="22"/>
  <c r="E887" i="22"/>
  <c r="E886" i="22"/>
  <c r="E885" i="22"/>
  <c r="E883" i="22"/>
  <c r="E882" i="22"/>
  <c r="E881" i="22"/>
  <c r="E880" i="22"/>
  <c r="E879" i="22"/>
  <c r="E878" i="22"/>
  <c r="E877" i="22"/>
  <c r="E876" i="22"/>
  <c r="E875" i="22"/>
  <c r="E874" i="22"/>
  <c r="E873" i="22"/>
  <c r="E872" i="22"/>
  <c r="E871" i="22"/>
  <c r="E870" i="22"/>
  <c r="E869" i="22"/>
  <c r="E868" i="22"/>
  <c r="E867" i="22"/>
  <c r="E866" i="22"/>
  <c r="E865" i="22"/>
  <c r="E864" i="22"/>
  <c r="E863" i="22"/>
  <c r="E862" i="22"/>
  <c r="E861" i="22"/>
  <c r="E860" i="22"/>
  <c r="E859" i="22"/>
  <c r="E858" i="22"/>
  <c r="E857" i="22"/>
  <c r="E856" i="22"/>
  <c r="E855" i="22"/>
  <c r="E854" i="22"/>
  <c r="E853" i="22"/>
  <c r="E852" i="22"/>
  <c r="E851" i="22"/>
  <c r="E850" i="22"/>
  <c r="E849" i="22"/>
  <c r="E848" i="22"/>
  <c r="E847" i="22"/>
  <c r="E846" i="22"/>
  <c r="E845" i="22"/>
  <c r="E844" i="22"/>
  <c r="E843" i="22"/>
  <c r="E842" i="22"/>
  <c r="E841" i="22"/>
  <c r="E840" i="22"/>
  <c r="E839" i="22"/>
  <c r="E838" i="22"/>
  <c r="E837" i="22"/>
  <c r="E836" i="22"/>
  <c r="E835" i="22"/>
  <c r="E834" i="22"/>
  <c r="E833" i="22"/>
  <c r="E832" i="22"/>
  <c r="E831" i="22"/>
  <c r="E830" i="22"/>
  <c r="E829" i="22"/>
  <c r="E828" i="22"/>
  <c r="E827" i="22"/>
  <c r="E826" i="22"/>
  <c r="E825" i="22"/>
  <c r="E824" i="22"/>
  <c r="E823" i="22"/>
  <c r="E822" i="22"/>
  <c r="E821" i="22"/>
  <c r="E820" i="22"/>
  <c r="E819" i="22"/>
  <c r="E818" i="22"/>
  <c r="E817" i="22"/>
  <c r="E816" i="22"/>
  <c r="E815" i="22"/>
  <c r="E814" i="22"/>
  <c r="E813" i="22"/>
  <c r="E812" i="22"/>
  <c r="E811" i="22"/>
  <c r="E810" i="22"/>
  <c r="E809" i="22"/>
  <c r="E808" i="22"/>
  <c r="E805" i="22"/>
  <c r="E804" i="22"/>
  <c r="E802" i="22"/>
  <c r="E801" i="22"/>
  <c r="E800" i="22"/>
  <c r="E799" i="22"/>
  <c r="E798" i="22"/>
  <c r="E797" i="22"/>
  <c r="E796" i="22"/>
  <c r="E795" i="22"/>
  <c r="E794" i="22"/>
  <c r="E793" i="22"/>
  <c r="E792" i="22"/>
  <c r="E791" i="22"/>
  <c r="E790" i="22"/>
  <c r="E789" i="22"/>
  <c r="E788" i="22"/>
  <c r="E787" i="22"/>
  <c r="E786" i="22"/>
  <c r="E785" i="22"/>
  <c r="E784" i="22"/>
  <c r="E783" i="22"/>
  <c r="E782" i="22"/>
  <c r="E781" i="22"/>
  <c r="E780" i="22"/>
  <c r="E779" i="22"/>
  <c r="E778" i="22"/>
  <c r="E777" i="22"/>
  <c r="E776" i="22"/>
  <c r="E775" i="22"/>
  <c r="E774" i="22"/>
  <c r="E773" i="22"/>
  <c r="E772" i="22"/>
  <c r="E771" i="22"/>
  <c r="E770" i="22"/>
  <c r="E769" i="22"/>
  <c r="E768" i="22"/>
  <c r="E767" i="22"/>
  <c r="E766" i="22"/>
  <c r="E765" i="22"/>
  <c r="E764" i="22"/>
  <c r="E763" i="22"/>
  <c r="E762" i="22"/>
  <c r="E761" i="22"/>
  <c r="E760" i="22"/>
  <c r="E759" i="22"/>
  <c r="E758" i="22"/>
  <c r="E757" i="22"/>
  <c r="E756" i="22"/>
  <c r="E755" i="22"/>
  <c r="E754" i="22"/>
  <c r="E753" i="22"/>
  <c r="E752" i="22"/>
  <c r="E751" i="22"/>
  <c r="E750" i="22"/>
  <c r="E749" i="22"/>
  <c r="E748" i="22"/>
  <c r="E747" i="22"/>
  <c r="E746" i="22"/>
  <c r="E745" i="22"/>
  <c r="E744" i="22"/>
  <c r="E743" i="22"/>
  <c r="E742" i="22"/>
  <c r="E741" i="22"/>
  <c r="E740" i="22"/>
  <c r="E739" i="22"/>
  <c r="E738" i="22"/>
  <c r="E737" i="22"/>
  <c r="E736" i="22"/>
  <c r="E735" i="22"/>
  <c r="E734" i="22"/>
  <c r="E733" i="22"/>
  <c r="E732" i="22"/>
  <c r="E731" i="22"/>
  <c r="E730" i="22"/>
  <c r="E729" i="22"/>
  <c r="E728" i="22"/>
  <c r="E727" i="22"/>
  <c r="E726" i="22"/>
  <c r="E725" i="22"/>
  <c r="E724" i="22"/>
  <c r="E723" i="22"/>
  <c r="E722" i="22"/>
  <c r="E721" i="22"/>
  <c r="E720" i="22"/>
  <c r="E719" i="22"/>
  <c r="E718" i="22"/>
  <c r="E717" i="22"/>
  <c r="E716" i="22"/>
  <c r="E715" i="22"/>
  <c r="E714" i="22"/>
  <c r="E713" i="22"/>
  <c r="E712" i="22"/>
  <c r="E711" i="22"/>
  <c r="E710" i="22"/>
  <c r="E709" i="22"/>
  <c r="E708" i="22"/>
  <c r="E707" i="22"/>
  <c r="E706" i="22"/>
  <c r="E705" i="22"/>
  <c r="E703" i="22"/>
  <c r="E702" i="22"/>
  <c r="E701" i="22"/>
  <c r="E700" i="22"/>
  <c r="E698" i="22"/>
  <c r="E697" i="22"/>
  <c r="E696" i="22"/>
  <c r="E694" i="22"/>
  <c r="E693" i="22"/>
  <c r="E692" i="22"/>
  <c r="E691" i="22"/>
  <c r="E690" i="22"/>
  <c r="E689" i="22"/>
  <c r="E688" i="22"/>
  <c r="E687" i="22"/>
  <c r="E686" i="22"/>
  <c r="E685" i="22"/>
  <c r="E672" i="22"/>
  <c r="E671" i="22"/>
  <c r="E670" i="22"/>
  <c r="E669" i="22"/>
  <c r="E668" i="22"/>
  <c r="E667" i="22"/>
  <c r="E666" i="22"/>
  <c r="E665" i="22"/>
  <c r="E664" i="22"/>
  <c r="E663" i="22"/>
  <c r="E662" i="22"/>
  <c r="E661" i="22"/>
  <c r="E660" i="22"/>
  <c r="E659" i="22"/>
  <c r="E658" i="22"/>
  <c r="E657" i="22"/>
  <c r="E656" i="22"/>
  <c r="E655" i="22"/>
  <c r="E654" i="22"/>
  <c r="E653" i="22"/>
  <c r="E652" i="22"/>
  <c r="E651" i="22"/>
  <c r="E650" i="22"/>
  <c r="E649" i="22"/>
  <c r="E648" i="22"/>
  <c r="E647" i="22"/>
  <c r="E646" i="22"/>
  <c r="E645" i="22"/>
  <c r="E644" i="22"/>
  <c r="E643" i="22"/>
  <c r="E642" i="22"/>
  <c r="E641" i="22"/>
  <c r="E640" i="22"/>
  <c r="E639" i="22"/>
  <c r="E638" i="22"/>
  <c r="E637" i="22"/>
  <c r="E636" i="22"/>
  <c r="E635" i="22"/>
  <c r="E634" i="22"/>
  <c r="E633" i="22"/>
  <c r="E632" i="22"/>
  <c r="E631" i="22"/>
  <c r="E630" i="22"/>
  <c r="E629" i="22"/>
  <c r="E628" i="22"/>
  <c r="E627" i="22"/>
  <c r="E626" i="22"/>
  <c r="E625" i="22"/>
  <c r="E624" i="22"/>
  <c r="E623" i="22"/>
  <c r="E622" i="22"/>
  <c r="E621" i="22"/>
  <c r="E620" i="22"/>
  <c r="E619" i="22"/>
  <c r="E618" i="22"/>
  <c r="E617" i="22"/>
  <c r="E616" i="22"/>
  <c r="E615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5" i="22"/>
  <c r="E594" i="22"/>
  <c r="E593" i="22"/>
  <c r="E592" i="22"/>
  <c r="E591" i="22"/>
  <c r="E590" i="22"/>
  <c r="E589" i="22"/>
  <c r="E588" i="22"/>
  <c r="E587" i="22"/>
  <c r="E586" i="22"/>
  <c r="E585" i="22"/>
  <c r="E584" i="22"/>
  <c r="E583" i="22"/>
  <c r="E582" i="22"/>
  <c r="E581" i="22"/>
  <c r="E580" i="22"/>
  <c r="E579" i="22"/>
  <c r="E578" i="22"/>
  <c r="E577" i="22"/>
  <c r="E576" i="22"/>
  <c r="E575" i="22"/>
  <c r="E574" i="22"/>
  <c r="E573" i="22"/>
  <c r="E572" i="22"/>
  <c r="E571" i="22"/>
  <c r="E570" i="22"/>
  <c r="E569" i="22"/>
  <c r="E568" i="22"/>
  <c r="E567" i="22"/>
  <c r="E566" i="22"/>
  <c r="E565" i="22"/>
  <c r="E564" i="22"/>
  <c r="E563" i="22"/>
  <c r="E562" i="22"/>
  <c r="E561" i="22"/>
  <c r="E560" i="22"/>
  <c r="E559" i="22"/>
  <c r="E558" i="22"/>
  <c r="E557" i="22"/>
  <c r="E556" i="22"/>
  <c r="E555" i="22"/>
  <c r="E554" i="22"/>
  <c r="E553" i="22"/>
  <c r="E552" i="22"/>
  <c r="E551" i="22"/>
  <c r="E550" i="22"/>
  <c r="E549" i="22"/>
  <c r="E548" i="22"/>
  <c r="E547" i="22"/>
  <c r="E546" i="22"/>
  <c r="E545" i="22"/>
  <c r="E544" i="22"/>
  <c r="E543" i="22"/>
  <c r="E542" i="22"/>
  <c r="E541" i="22"/>
  <c r="E540" i="22"/>
  <c r="E539" i="22"/>
  <c r="E538" i="22"/>
  <c r="E537" i="22"/>
  <c r="E536" i="22"/>
  <c r="E535" i="22"/>
  <c r="E534" i="22"/>
  <c r="E533" i="22"/>
  <c r="E532" i="22"/>
  <c r="E531" i="22"/>
  <c r="E530" i="22"/>
  <c r="E529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9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1" i="22"/>
  <c r="E430" i="22"/>
  <c r="E429" i="22"/>
  <c r="E428" i="22"/>
  <c r="E427" i="22"/>
  <c r="E426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10" i="22"/>
  <c r="E409" i="22"/>
  <c r="E408" i="22"/>
  <c r="E407" i="22"/>
  <c r="E406" i="22"/>
  <c r="E405" i="22"/>
  <c r="E404" i="22"/>
  <c r="E403" i="22"/>
  <c r="E402" i="22"/>
  <c r="E401" i="22"/>
  <c r="E399" i="22"/>
  <c r="E398" i="22"/>
  <c r="E397" i="22"/>
  <c r="E396" i="22"/>
  <c r="E395" i="22"/>
  <c r="E394" i="22"/>
  <c r="E393" i="22"/>
  <c r="E392" i="22"/>
  <c r="E391" i="22"/>
  <c r="E390" i="22"/>
  <c r="E389" i="22"/>
  <c r="E388" i="22"/>
  <c r="E387" i="22"/>
  <c r="E386" i="22"/>
  <c r="E385" i="22"/>
  <c r="E384" i="22"/>
  <c r="E383" i="22"/>
  <c r="E382" i="22"/>
  <c r="E381" i="22"/>
  <c r="E380" i="22"/>
  <c r="E379" i="22"/>
  <c r="E378" i="22"/>
  <c r="E377" i="22"/>
  <c r="E376" i="22"/>
  <c r="E375" i="22"/>
  <c r="E374" i="22"/>
  <c r="E373" i="22"/>
  <c r="E372" i="22"/>
  <c r="E371" i="22"/>
  <c r="E370" i="22"/>
  <c r="E369" i="22"/>
  <c r="E368" i="22"/>
  <c r="E367" i="22"/>
  <c r="E366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40" i="22"/>
  <c r="E339" i="22"/>
  <c r="E338" i="22"/>
  <c r="E337" i="22"/>
  <c r="E336" i="22"/>
  <c r="E335" i="22"/>
  <c r="E334" i="22"/>
  <c r="E333" i="22"/>
  <c r="E332" i="22"/>
  <c r="E331" i="22"/>
  <c r="E330" i="22"/>
  <c r="E329" i="22"/>
  <c r="E328" i="22"/>
  <c r="E327" i="22"/>
  <c r="E326" i="22"/>
  <c r="E325" i="22"/>
  <c r="E324" i="22"/>
  <c r="E323" i="22"/>
  <c r="E322" i="22"/>
  <c r="E321" i="22"/>
  <c r="E320" i="22"/>
  <c r="E319" i="22"/>
  <c r="E318" i="22"/>
  <c r="E317" i="22"/>
  <c r="E316" i="22"/>
  <c r="E315" i="22"/>
  <c r="E314" i="22"/>
  <c r="E313" i="22"/>
  <c r="E312" i="22"/>
  <c r="E311" i="22"/>
  <c r="E310" i="22"/>
  <c r="E309" i="22"/>
  <c r="E308" i="22"/>
  <c r="E307" i="22"/>
  <c r="E306" i="22"/>
  <c r="E305" i="22"/>
  <c r="E304" i="22"/>
  <c r="E303" i="22"/>
  <c r="E302" i="22"/>
  <c r="E301" i="22"/>
  <c r="E300" i="22"/>
  <c r="E299" i="22"/>
  <c r="E298" i="22"/>
  <c r="E297" i="22"/>
  <c r="E296" i="22"/>
  <c r="E295" i="22"/>
  <c r="E294" i="22"/>
  <c r="E293" i="22"/>
  <c r="E292" i="22"/>
  <c r="E291" i="22"/>
  <c r="E290" i="22"/>
  <c r="E289" i="22"/>
  <c r="E288" i="22"/>
  <c r="E287" i="22"/>
  <c r="E286" i="22"/>
  <c r="E284" i="22"/>
  <c r="E283" i="22"/>
  <c r="E282" i="22"/>
  <c r="E281" i="22"/>
  <c r="E280" i="22"/>
  <c r="E279" i="22"/>
  <c r="E278" i="22"/>
  <c r="E277" i="22"/>
  <c r="E276" i="22"/>
  <c r="E275" i="22"/>
  <c r="E273" i="22"/>
  <c r="E272" i="22"/>
  <c r="E271" i="22"/>
  <c r="E268" i="22"/>
  <c r="E267" i="22"/>
  <c r="E266" i="22"/>
  <c r="E264" i="22"/>
  <c r="E263" i="22"/>
  <c r="E262" i="22"/>
  <c r="E260" i="22"/>
  <c r="E259" i="22"/>
  <c r="E258" i="22"/>
  <c r="E257" i="22"/>
  <c r="E256" i="22"/>
  <c r="E255" i="22"/>
  <c r="E249" i="22"/>
  <c r="E248" i="22"/>
  <c r="E247" i="22"/>
  <c r="E243" i="22"/>
  <c r="E242" i="22"/>
  <c r="E241" i="22"/>
  <c r="E240" i="22"/>
  <c r="E239" i="22"/>
  <c r="E238" i="22"/>
  <c r="E237" i="22"/>
  <c r="E236" i="22"/>
  <c r="E235" i="22"/>
  <c r="E234" i="22"/>
  <c r="E233" i="22"/>
  <c r="E232" i="22"/>
  <c r="E231" i="22"/>
  <c r="E230" i="22"/>
  <c r="E228" i="22"/>
  <c r="E227" i="22"/>
  <c r="E226" i="22"/>
  <c r="E225" i="22"/>
  <c r="E224" i="22"/>
  <c r="E223" i="22"/>
  <c r="E222" i="22"/>
  <c r="E221" i="22"/>
  <c r="E220" i="22"/>
  <c r="E219" i="22"/>
  <c r="E218" i="22"/>
  <c r="E217" i="22"/>
  <c r="E216" i="22"/>
  <c r="E215" i="22"/>
  <c r="E214" i="22"/>
  <c r="E213" i="22"/>
  <c r="E212" i="22"/>
  <c r="E211" i="22"/>
  <c r="E210" i="22"/>
  <c r="E209" i="22"/>
  <c r="E208" i="22"/>
  <c r="E207" i="22"/>
  <c r="E206" i="22"/>
  <c r="E205" i="22"/>
  <c r="E204" i="22"/>
  <c r="E203" i="22"/>
  <c r="E202" i="22"/>
  <c r="E201" i="22"/>
  <c r="E200" i="22"/>
  <c r="E199" i="22"/>
  <c r="E198" i="22"/>
  <c r="E197" i="22"/>
  <c r="E196" i="22"/>
  <c r="E195" i="22"/>
  <c r="E194" i="22"/>
  <c r="E193" i="22"/>
  <c r="E192" i="22"/>
  <c r="E191" i="22"/>
  <c r="E190" i="22"/>
  <c r="E189" i="22"/>
  <c r="E188" i="22"/>
  <c r="E187" i="22"/>
  <c r="E186" i="22"/>
  <c r="E185" i="22"/>
  <c r="E184" i="22"/>
  <c r="E183" i="22"/>
  <c r="E182" i="22"/>
  <c r="E181" i="22"/>
  <c r="E180" i="22"/>
  <c r="E179" i="22"/>
  <c r="E178" i="22"/>
  <c r="E177" i="22"/>
  <c r="E176" i="22"/>
  <c r="E175" i="22"/>
  <c r="E174" i="22"/>
  <c r="E173" i="22"/>
  <c r="E172" i="22"/>
  <c r="E171" i="22"/>
  <c r="E170" i="22"/>
  <c r="E169" i="22"/>
  <c r="E168" i="22"/>
  <c r="E167" i="22"/>
  <c r="E166" i="22"/>
  <c r="E165" i="22"/>
  <c r="E164" i="22"/>
  <c r="E163" i="22"/>
  <c r="E162" i="22"/>
  <c r="E161" i="22"/>
  <c r="E160" i="22"/>
  <c r="E159" i="22"/>
  <c r="E158" i="22"/>
  <c r="E157" i="22"/>
  <c r="E156" i="22"/>
  <c r="E155" i="22"/>
  <c r="E154" i="22"/>
  <c r="E153" i="22"/>
  <c r="E152" i="22"/>
  <c r="E151" i="22"/>
  <c r="E150" i="22"/>
  <c r="E149" i="22"/>
  <c r="E148" i="22"/>
  <c r="E147" i="22"/>
  <c r="E146" i="22"/>
  <c r="E145" i="22"/>
  <c r="E144" i="22"/>
  <c r="E143" i="22"/>
  <c r="E142" i="22"/>
  <c r="E141" i="22"/>
  <c r="E140" i="22"/>
  <c r="E139" i="22"/>
  <c r="E138" i="22"/>
  <c r="E137" i="22"/>
  <c r="E136" i="22"/>
  <c r="E135" i="22"/>
  <c r="E134" i="22"/>
  <c r="E133" i="22"/>
  <c r="E132" i="22"/>
  <c r="E131" i="22"/>
  <c r="E130" i="22"/>
  <c r="E129" i="22"/>
  <c r="E128" i="22"/>
  <c r="E127" i="22"/>
  <c r="E126" i="22"/>
  <c r="E125" i="22"/>
  <c r="E124" i="22"/>
  <c r="E123" i="22"/>
  <c r="E122" i="22"/>
  <c r="E121" i="22"/>
  <c r="E120" i="22"/>
  <c r="E119" i="22"/>
  <c r="E118" i="22"/>
  <c r="E117" i="22"/>
  <c r="E116" i="22"/>
  <c r="E115" i="22"/>
  <c r="E114" i="22"/>
  <c r="E113" i="22"/>
  <c r="E112" i="22"/>
  <c r="E111" i="22"/>
  <c r="E110" i="22"/>
  <c r="E109" i="22"/>
  <c r="E108" i="22"/>
  <c r="E107" i="22"/>
  <c r="E106" i="22"/>
  <c r="E105" i="22"/>
  <c r="E104" i="22"/>
  <c r="E103" i="22"/>
  <c r="E102" i="22"/>
  <c r="E101" i="22"/>
  <c r="E100" i="22"/>
  <c r="E99" i="22"/>
  <c r="E98" i="22"/>
  <c r="E97" i="22"/>
  <c r="E96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77" i="22"/>
  <c r="E76" i="22"/>
  <c r="E75" i="22"/>
  <c r="E74" i="22"/>
  <c r="E73" i="22"/>
  <c r="E72" i="22"/>
  <c r="E71" i="22"/>
  <c r="E70" i="22"/>
  <c r="E69" i="22"/>
  <c r="E68" i="22"/>
  <c r="E67" i="22"/>
  <c r="E66" i="22"/>
  <c r="E65" i="22"/>
  <c r="E64" i="22"/>
  <c r="E63" i="22"/>
  <c r="E62" i="22"/>
  <c r="E61" i="22"/>
  <c r="E60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1" i="22"/>
  <c r="E40" i="22"/>
  <c r="E39" i="22"/>
  <c r="E38" i="22"/>
  <c r="E37" i="22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1123" i="21"/>
  <c r="E1122" i="21"/>
  <c r="E1121" i="21"/>
  <c r="E1120" i="21"/>
  <c r="E1119" i="21"/>
  <c r="E1118" i="21"/>
  <c r="E1117" i="21"/>
  <c r="E1116" i="21"/>
  <c r="E1115" i="21"/>
  <c r="E1114" i="21"/>
  <c r="E1113" i="21"/>
  <c r="E1112" i="21"/>
  <c r="E1111" i="21"/>
  <c r="E1110" i="21"/>
  <c r="E1109" i="21"/>
  <c r="E1108" i="21"/>
  <c r="E1107" i="21"/>
  <c r="E1106" i="21"/>
  <c r="E1105" i="21"/>
  <c r="E1104" i="21"/>
  <c r="E1103" i="21"/>
  <c r="E1102" i="21"/>
  <c r="E1101" i="21"/>
  <c r="E1100" i="21"/>
  <c r="E1099" i="21"/>
  <c r="E1098" i="21"/>
  <c r="E1097" i="21"/>
  <c r="E1096" i="21"/>
  <c r="E1095" i="21"/>
  <c r="E1094" i="21"/>
  <c r="E1093" i="21"/>
  <c r="E1092" i="21"/>
  <c r="E1091" i="21"/>
  <c r="E1090" i="21"/>
  <c r="E1089" i="21"/>
  <c r="E1088" i="21"/>
  <c r="E1087" i="21"/>
  <c r="E1086" i="21"/>
  <c r="E1085" i="21"/>
  <c r="E1084" i="21"/>
  <c r="E1083" i="21"/>
  <c r="E1082" i="21"/>
  <c r="E1081" i="21"/>
  <c r="E1080" i="21"/>
  <c r="E1079" i="21"/>
  <c r="E1078" i="21"/>
  <c r="E1077" i="21"/>
  <c r="E1076" i="21"/>
  <c r="E1075" i="21"/>
  <c r="E1074" i="21"/>
  <c r="E1073" i="21"/>
  <c r="E1072" i="21"/>
  <c r="E1071" i="21"/>
  <c r="E1070" i="21"/>
  <c r="E1069" i="21"/>
  <c r="E1068" i="21"/>
  <c r="E1067" i="21"/>
  <c r="E1066" i="21"/>
  <c r="E1065" i="21"/>
  <c r="E1064" i="21"/>
  <c r="E1063" i="21"/>
  <c r="E1062" i="21"/>
  <c r="E1061" i="21"/>
  <c r="E1060" i="21"/>
  <c r="E1059" i="21"/>
  <c r="E1058" i="21"/>
  <c r="E1057" i="21"/>
  <c r="E1056" i="21"/>
  <c r="E1055" i="21"/>
  <c r="E1054" i="21"/>
  <c r="E1053" i="21"/>
  <c r="E1052" i="21"/>
  <c r="E1051" i="21"/>
  <c r="E1050" i="21"/>
  <c r="E1049" i="21"/>
  <c r="E1048" i="21"/>
  <c r="E1047" i="21"/>
  <c r="E1046" i="21"/>
  <c r="E1045" i="21"/>
  <c r="E1044" i="21"/>
  <c r="E1043" i="21"/>
  <c r="E1042" i="21"/>
  <c r="E1041" i="21"/>
  <c r="E1040" i="21"/>
  <c r="E1039" i="21"/>
  <c r="E1038" i="21"/>
  <c r="E1037" i="21"/>
  <c r="E1036" i="21"/>
  <c r="E1035" i="21"/>
  <c r="E1034" i="21"/>
  <c r="E1033" i="21"/>
  <c r="E1032" i="21"/>
  <c r="E1031" i="21"/>
  <c r="E1030" i="21"/>
  <c r="E1029" i="21"/>
  <c r="E1028" i="21"/>
  <c r="E1027" i="21"/>
  <c r="E1026" i="21"/>
  <c r="E1025" i="21"/>
  <c r="E1024" i="21"/>
  <c r="E1023" i="21"/>
  <c r="E1022" i="21"/>
  <c r="E1021" i="21"/>
  <c r="E1020" i="21"/>
  <c r="E1019" i="21"/>
  <c r="E1018" i="21"/>
  <c r="E1017" i="21"/>
  <c r="E1016" i="21"/>
  <c r="E1015" i="21"/>
  <c r="E1014" i="21"/>
  <c r="E1013" i="21"/>
  <c r="E1012" i="21"/>
  <c r="E1011" i="21"/>
  <c r="E1010" i="21"/>
  <c r="E1009" i="21"/>
  <c r="E1008" i="21"/>
  <c r="E1007" i="21"/>
  <c r="E1006" i="21"/>
  <c r="E1005" i="21"/>
  <c r="E1004" i="21"/>
  <c r="E1003" i="21"/>
  <c r="E1002" i="21"/>
  <c r="E1001" i="21"/>
  <c r="E1000" i="21"/>
  <c r="E999" i="21"/>
  <c r="E998" i="21"/>
  <c r="E997" i="21"/>
  <c r="E996" i="21"/>
  <c r="E995" i="21"/>
  <c r="E994" i="21"/>
  <c r="E993" i="21"/>
  <c r="E992" i="21"/>
  <c r="E991" i="21"/>
  <c r="E990" i="21"/>
  <c r="E989" i="21"/>
  <c r="E988" i="21"/>
  <c r="E987" i="21"/>
  <c r="E984" i="21"/>
  <c r="E983" i="21"/>
  <c r="E981" i="21"/>
  <c r="E980" i="21"/>
  <c r="E979" i="21"/>
  <c r="E978" i="21"/>
  <c r="E976" i="21"/>
  <c r="E975" i="21"/>
  <c r="E974" i="21"/>
  <c r="E973" i="21"/>
  <c r="E972" i="21"/>
  <c r="E971" i="21"/>
  <c r="E970" i="21"/>
  <c r="E969" i="21"/>
  <c r="E968" i="21"/>
  <c r="E967" i="21"/>
  <c r="E966" i="21"/>
  <c r="E965" i="21"/>
  <c r="E964" i="21"/>
  <c r="E963" i="21"/>
  <c r="E962" i="21"/>
  <c r="E961" i="21"/>
  <c r="E960" i="21"/>
  <c r="E959" i="21"/>
  <c r="E958" i="21"/>
  <c r="E957" i="21"/>
  <c r="E956" i="21"/>
  <c r="E955" i="21"/>
  <c r="E954" i="21"/>
  <c r="E953" i="21"/>
  <c r="E952" i="21"/>
  <c r="E951" i="21"/>
  <c r="E950" i="21"/>
  <c r="E949" i="21"/>
  <c r="E948" i="21"/>
  <c r="E947" i="21"/>
  <c r="E946" i="21"/>
  <c r="E945" i="21"/>
  <c r="E944" i="21"/>
  <c r="E943" i="21"/>
  <c r="E942" i="21"/>
  <c r="E941" i="21"/>
  <c r="E940" i="21"/>
  <c r="E939" i="21"/>
  <c r="E938" i="21"/>
  <c r="E937" i="21"/>
  <c r="E936" i="21"/>
  <c r="E935" i="21"/>
  <c r="E934" i="21"/>
  <c r="E933" i="21"/>
  <c r="E932" i="21"/>
  <c r="E931" i="21"/>
  <c r="E930" i="21"/>
  <c r="E929" i="21"/>
  <c r="E928" i="21"/>
  <c r="E927" i="21"/>
  <c r="E926" i="21"/>
  <c r="E925" i="21"/>
  <c r="E924" i="21"/>
  <c r="E923" i="21"/>
  <c r="E922" i="21"/>
  <c r="E921" i="21"/>
  <c r="E919" i="21"/>
  <c r="E918" i="21"/>
  <c r="E917" i="21"/>
  <c r="E916" i="21"/>
  <c r="E915" i="21"/>
  <c r="E914" i="21"/>
  <c r="E913" i="21"/>
  <c r="E912" i="21"/>
  <c r="E911" i="21"/>
  <c r="E910" i="21"/>
  <c r="E909" i="21"/>
  <c r="E908" i="21"/>
  <c r="E907" i="21"/>
  <c r="E906" i="21"/>
  <c r="E905" i="21"/>
  <c r="E904" i="21"/>
  <c r="E903" i="21"/>
  <c r="E902" i="21"/>
  <c r="E901" i="21"/>
  <c r="E900" i="21"/>
  <c r="E899" i="21"/>
  <c r="E898" i="21"/>
  <c r="E897" i="21"/>
  <c r="E896" i="21"/>
  <c r="E895" i="21"/>
  <c r="E894" i="21"/>
  <c r="E893" i="21"/>
  <c r="E892" i="21"/>
  <c r="E891" i="21"/>
  <c r="E890" i="21"/>
  <c r="E889" i="21"/>
  <c r="E888" i="21"/>
  <c r="E887" i="21"/>
  <c r="E886" i="21"/>
  <c r="E885" i="21"/>
  <c r="E883" i="21"/>
  <c r="E882" i="21"/>
  <c r="E881" i="21"/>
  <c r="E880" i="21"/>
  <c r="E879" i="21"/>
  <c r="E878" i="21"/>
  <c r="E877" i="21"/>
  <c r="E876" i="21"/>
  <c r="E875" i="21"/>
  <c r="E874" i="21"/>
  <c r="E873" i="21"/>
  <c r="E872" i="21"/>
  <c r="E871" i="21"/>
  <c r="E870" i="21"/>
  <c r="E869" i="21"/>
  <c r="E868" i="21"/>
  <c r="E867" i="21"/>
  <c r="E866" i="21"/>
  <c r="E865" i="21"/>
  <c r="E864" i="21"/>
  <c r="E863" i="21"/>
  <c r="E862" i="21"/>
  <c r="E861" i="21"/>
  <c r="E860" i="21"/>
  <c r="E859" i="21"/>
  <c r="E858" i="21"/>
  <c r="E857" i="21"/>
  <c r="E856" i="21"/>
  <c r="E855" i="21"/>
  <c r="E854" i="21"/>
  <c r="E853" i="21"/>
  <c r="E852" i="21"/>
  <c r="E851" i="21"/>
  <c r="E850" i="21"/>
  <c r="E849" i="21"/>
  <c r="E848" i="21"/>
  <c r="E847" i="21"/>
  <c r="E846" i="21"/>
  <c r="E845" i="21"/>
  <c r="E844" i="21"/>
  <c r="E843" i="21"/>
  <c r="E842" i="21"/>
  <c r="E841" i="21"/>
  <c r="E840" i="21"/>
  <c r="E839" i="21"/>
  <c r="E838" i="21"/>
  <c r="E837" i="21"/>
  <c r="E836" i="21"/>
  <c r="E835" i="21"/>
  <c r="E834" i="21"/>
  <c r="E833" i="21"/>
  <c r="E832" i="21"/>
  <c r="E831" i="21"/>
  <c r="E830" i="21"/>
  <c r="E829" i="21"/>
  <c r="E828" i="21"/>
  <c r="E827" i="21"/>
  <c r="E826" i="21"/>
  <c r="E825" i="21"/>
  <c r="E824" i="21"/>
  <c r="E823" i="21"/>
  <c r="E822" i="21"/>
  <c r="E821" i="21"/>
  <c r="E820" i="21"/>
  <c r="E819" i="21"/>
  <c r="E818" i="21"/>
  <c r="E817" i="21"/>
  <c r="E816" i="21"/>
  <c r="E815" i="21"/>
  <c r="E814" i="21"/>
  <c r="E813" i="21"/>
  <c r="E812" i="21"/>
  <c r="E811" i="21"/>
  <c r="E810" i="21"/>
  <c r="E809" i="21"/>
  <c r="E808" i="21"/>
  <c r="E805" i="21"/>
  <c r="E804" i="21"/>
  <c r="E802" i="21"/>
  <c r="E801" i="21"/>
  <c r="E800" i="21"/>
  <c r="E799" i="21"/>
  <c r="E798" i="21"/>
  <c r="E797" i="21"/>
  <c r="E796" i="21"/>
  <c r="E795" i="21"/>
  <c r="E794" i="21"/>
  <c r="E793" i="21"/>
  <c r="E792" i="21"/>
  <c r="E791" i="21"/>
  <c r="E790" i="21"/>
  <c r="E789" i="21"/>
  <c r="E788" i="21"/>
  <c r="E787" i="21"/>
  <c r="E786" i="21"/>
  <c r="E785" i="21"/>
  <c r="E784" i="21"/>
  <c r="E783" i="21"/>
  <c r="E782" i="21"/>
  <c r="E781" i="21"/>
  <c r="E780" i="21"/>
  <c r="E779" i="21"/>
  <c r="E778" i="21"/>
  <c r="E777" i="21"/>
  <c r="E776" i="21"/>
  <c r="E775" i="21"/>
  <c r="E774" i="21"/>
  <c r="E773" i="21"/>
  <c r="E772" i="21"/>
  <c r="E771" i="21"/>
  <c r="E770" i="21"/>
  <c r="E769" i="21"/>
  <c r="E768" i="21"/>
  <c r="E767" i="21"/>
  <c r="E766" i="21"/>
  <c r="E765" i="21"/>
  <c r="E764" i="21"/>
  <c r="E763" i="21"/>
  <c r="E762" i="21"/>
  <c r="E761" i="21"/>
  <c r="E760" i="21"/>
  <c r="E759" i="21"/>
  <c r="E758" i="21"/>
  <c r="E757" i="21"/>
  <c r="E756" i="21"/>
  <c r="E755" i="21"/>
  <c r="E754" i="21"/>
  <c r="E753" i="21"/>
  <c r="E752" i="21"/>
  <c r="E751" i="21"/>
  <c r="E750" i="21"/>
  <c r="E749" i="21"/>
  <c r="E748" i="21"/>
  <c r="E747" i="21"/>
  <c r="E746" i="21"/>
  <c r="E745" i="21"/>
  <c r="E744" i="21"/>
  <c r="E743" i="21"/>
  <c r="E742" i="21"/>
  <c r="E741" i="21"/>
  <c r="E740" i="21"/>
  <c r="E739" i="21"/>
  <c r="E738" i="21"/>
  <c r="E737" i="21"/>
  <c r="E736" i="21"/>
  <c r="E735" i="21"/>
  <c r="E734" i="21"/>
  <c r="E733" i="21"/>
  <c r="E732" i="21"/>
  <c r="E731" i="21"/>
  <c r="E730" i="21"/>
  <c r="E729" i="21"/>
  <c r="E728" i="21"/>
  <c r="E727" i="21"/>
  <c r="E726" i="21"/>
  <c r="E725" i="21"/>
  <c r="E724" i="21"/>
  <c r="E723" i="21"/>
  <c r="E722" i="21"/>
  <c r="E721" i="21"/>
  <c r="E720" i="21"/>
  <c r="E719" i="21"/>
  <c r="E718" i="21"/>
  <c r="E717" i="21"/>
  <c r="E716" i="21"/>
  <c r="E715" i="21"/>
  <c r="E714" i="21"/>
  <c r="E713" i="21"/>
  <c r="E712" i="21"/>
  <c r="E711" i="21"/>
  <c r="E710" i="21"/>
  <c r="E709" i="21"/>
  <c r="E708" i="21"/>
  <c r="E707" i="21"/>
  <c r="E706" i="21"/>
  <c r="E705" i="21"/>
  <c r="E703" i="21"/>
  <c r="E702" i="21"/>
  <c r="E701" i="21"/>
  <c r="E700" i="21"/>
  <c r="E698" i="21"/>
  <c r="E697" i="21"/>
  <c r="E696" i="21"/>
  <c r="E694" i="21"/>
  <c r="E693" i="21"/>
  <c r="E692" i="21"/>
  <c r="E691" i="21"/>
  <c r="E690" i="21"/>
  <c r="E689" i="21"/>
  <c r="E688" i="21"/>
  <c r="E687" i="21"/>
  <c r="E686" i="21"/>
  <c r="E685" i="21"/>
  <c r="E672" i="21"/>
  <c r="E671" i="21"/>
  <c r="E670" i="21"/>
  <c r="E669" i="21"/>
  <c r="E668" i="21"/>
  <c r="E667" i="21"/>
  <c r="E666" i="21"/>
  <c r="E665" i="21"/>
  <c r="E664" i="21"/>
  <c r="E663" i="21"/>
  <c r="E662" i="21"/>
  <c r="E661" i="21"/>
  <c r="E660" i="21"/>
  <c r="E659" i="21"/>
  <c r="E658" i="21"/>
  <c r="E657" i="21"/>
  <c r="E656" i="21"/>
  <c r="E655" i="21"/>
  <c r="E654" i="21"/>
  <c r="E653" i="21"/>
  <c r="E652" i="21"/>
  <c r="E651" i="21"/>
  <c r="E650" i="21"/>
  <c r="E649" i="21"/>
  <c r="E648" i="21"/>
  <c r="E647" i="21"/>
  <c r="E646" i="21"/>
  <c r="E645" i="21"/>
  <c r="E644" i="21"/>
  <c r="E643" i="21"/>
  <c r="E642" i="21"/>
  <c r="E641" i="21"/>
  <c r="E640" i="21"/>
  <c r="E639" i="21"/>
  <c r="E638" i="21"/>
  <c r="E637" i="21"/>
  <c r="E636" i="21"/>
  <c r="E635" i="21"/>
  <c r="E634" i="21"/>
  <c r="E633" i="21"/>
  <c r="E632" i="21"/>
  <c r="E631" i="21"/>
  <c r="E630" i="21"/>
  <c r="E629" i="21"/>
  <c r="E628" i="21"/>
  <c r="E627" i="21"/>
  <c r="E626" i="21"/>
  <c r="E625" i="21"/>
  <c r="E624" i="21"/>
  <c r="E623" i="21"/>
  <c r="E622" i="21"/>
  <c r="E621" i="21"/>
  <c r="E620" i="21"/>
  <c r="E619" i="21"/>
  <c r="E618" i="21"/>
  <c r="E617" i="21"/>
  <c r="E616" i="21"/>
  <c r="E615" i="21"/>
  <c r="E613" i="21"/>
  <c r="E612" i="21"/>
  <c r="E611" i="21"/>
  <c r="E610" i="21"/>
  <c r="E609" i="21"/>
  <c r="E608" i="21"/>
  <c r="E607" i="21"/>
  <c r="E606" i="21"/>
  <c r="E605" i="21"/>
  <c r="E604" i="21"/>
  <c r="E603" i="21"/>
  <c r="E602" i="21"/>
  <c r="E601" i="21"/>
  <c r="E600" i="21"/>
  <c r="E599" i="21"/>
  <c r="E598" i="21"/>
  <c r="E597" i="21"/>
  <c r="E596" i="21"/>
  <c r="E595" i="21"/>
  <c r="E594" i="21"/>
  <c r="E593" i="21"/>
  <c r="E592" i="21"/>
  <c r="E591" i="21"/>
  <c r="E590" i="21"/>
  <c r="E589" i="21"/>
  <c r="E588" i="21"/>
  <c r="E587" i="21"/>
  <c r="E586" i="21"/>
  <c r="E585" i="21"/>
  <c r="E584" i="21"/>
  <c r="E583" i="21"/>
  <c r="E582" i="21"/>
  <c r="E581" i="21"/>
  <c r="E580" i="21"/>
  <c r="E579" i="21"/>
  <c r="E578" i="21"/>
  <c r="E577" i="21"/>
  <c r="E576" i="21"/>
  <c r="E575" i="21"/>
  <c r="E574" i="21"/>
  <c r="E573" i="21"/>
  <c r="E572" i="21"/>
  <c r="E571" i="21"/>
  <c r="E570" i="21"/>
  <c r="E569" i="21"/>
  <c r="E568" i="21"/>
  <c r="E567" i="21"/>
  <c r="E566" i="21"/>
  <c r="E565" i="21"/>
  <c r="E564" i="21"/>
  <c r="E563" i="21"/>
  <c r="E562" i="21"/>
  <c r="E561" i="21"/>
  <c r="E560" i="21"/>
  <c r="E559" i="21"/>
  <c r="E558" i="21"/>
  <c r="E557" i="21"/>
  <c r="E556" i="21"/>
  <c r="E555" i="21"/>
  <c r="E554" i="21"/>
  <c r="E553" i="21"/>
  <c r="E552" i="21"/>
  <c r="E551" i="21"/>
  <c r="E550" i="21"/>
  <c r="E549" i="21"/>
  <c r="E548" i="21"/>
  <c r="E547" i="21"/>
  <c r="E546" i="21"/>
  <c r="E545" i="21"/>
  <c r="E544" i="21"/>
  <c r="E543" i="21"/>
  <c r="E542" i="21"/>
  <c r="E541" i="21"/>
  <c r="E540" i="21"/>
  <c r="E539" i="21"/>
  <c r="E538" i="21"/>
  <c r="E537" i="21"/>
  <c r="E536" i="21"/>
  <c r="E535" i="21"/>
  <c r="E534" i="21"/>
  <c r="E533" i="21"/>
  <c r="E532" i="21"/>
  <c r="E531" i="21"/>
  <c r="E530" i="21"/>
  <c r="E529" i="21"/>
  <c r="E528" i="21"/>
  <c r="E527" i="21"/>
  <c r="E526" i="21"/>
  <c r="E525" i="21"/>
  <c r="E524" i="21"/>
  <c r="E523" i="21"/>
  <c r="E522" i="21"/>
  <c r="E521" i="21"/>
  <c r="E520" i="21"/>
  <c r="E519" i="21"/>
  <c r="E518" i="21"/>
  <c r="E517" i="21"/>
  <c r="E516" i="21"/>
  <c r="E515" i="21"/>
  <c r="E514" i="21"/>
  <c r="E513" i="21"/>
  <c r="E512" i="21"/>
  <c r="E511" i="21"/>
  <c r="E510" i="21"/>
  <c r="E509" i="21"/>
  <c r="E508" i="21"/>
  <c r="E507" i="21"/>
  <c r="E506" i="21"/>
  <c r="E505" i="21"/>
  <c r="E504" i="21"/>
  <c r="E503" i="21"/>
  <c r="E502" i="21"/>
  <c r="E501" i="21"/>
  <c r="E500" i="21"/>
  <c r="E499" i="21"/>
  <c r="E498" i="21"/>
  <c r="E497" i="21"/>
  <c r="E496" i="21"/>
  <c r="E495" i="21"/>
  <c r="E494" i="21"/>
  <c r="E493" i="21"/>
  <c r="E492" i="21"/>
  <c r="E491" i="21"/>
  <c r="E490" i="21"/>
  <c r="E489" i="21"/>
  <c r="E488" i="21"/>
  <c r="E487" i="21"/>
  <c r="E486" i="21"/>
  <c r="E485" i="21"/>
  <c r="E484" i="21"/>
  <c r="E483" i="21"/>
  <c r="E482" i="21"/>
  <c r="E481" i="21"/>
  <c r="E480" i="21"/>
  <c r="E479" i="21"/>
  <c r="E478" i="21"/>
  <c r="E477" i="21"/>
  <c r="E476" i="21"/>
  <c r="E475" i="21"/>
  <c r="E474" i="21"/>
  <c r="E473" i="21"/>
  <c r="E472" i="21"/>
  <c r="E471" i="21"/>
  <c r="E470" i="21"/>
  <c r="E469" i="21"/>
  <c r="E468" i="21"/>
  <c r="E467" i="21"/>
  <c r="E466" i="21"/>
  <c r="E465" i="21"/>
  <c r="E464" i="21"/>
  <c r="E463" i="21"/>
  <c r="E462" i="21"/>
  <c r="E461" i="21"/>
  <c r="E460" i="21"/>
  <c r="E459" i="21"/>
  <c r="E458" i="21"/>
  <c r="E457" i="21"/>
  <c r="E456" i="21"/>
  <c r="E455" i="21"/>
  <c r="E454" i="21"/>
  <c r="E453" i="21"/>
  <c r="E452" i="21"/>
  <c r="E451" i="21"/>
  <c r="E450" i="21"/>
  <c r="E449" i="21"/>
  <c r="E448" i="21"/>
  <c r="E447" i="21"/>
  <c r="E446" i="21"/>
  <c r="E445" i="21"/>
  <c r="E444" i="21"/>
  <c r="E443" i="21"/>
  <c r="E442" i="21"/>
  <c r="E441" i="21"/>
  <c r="E440" i="21"/>
  <c r="E439" i="21"/>
  <c r="E438" i="21"/>
  <c r="E437" i="21"/>
  <c r="E436" i="21"/>
  <c r="E435" i="21"/>
  <c r="E434" i="21"/>
  <c r="E433" i="21"/>
  <c r="E432" i="21"/>
  <c r="E431" i="21"/>
  <c r="E430" i="21"/>
  <c r="E429" i="21"/>
  <c r="E428" i="21"/>
  <c r="E427" i="21"/>
  <c r="E426" i="21"/>
  <c r="E425" i="21"/>
  <c r="E424" i="21"/>
  <c r="E423" i="21"/>
  <c r="E422" i="21"/>
  <c r="E421" i="21"/>
  <c r="E420" i="21"/>
  <c r="E419" i="21"/>
  <c r="E418" i="21"/>
  <c r="E417" i="21"/>
  <c r="E416" i="21"/>
  <c r="E415" i="21"/>
  <c r="E414" i="21"/>
  <c r="E413" i="21"/>
  <c r="E412" i="21"/>
  <c r="E411" i="21"/>
  <c r="E410" i="21"/>
  <c r="E409" i="21"/>
  <c r="E408" i="21"/>
  <c r="E407" i="21"/>
  <c r="E406" i="21"/>
  <c r="E405" i="21"/>
  <c r="E404" i="21"/>
  <c r="E403" i="21"/>
  <c r="E402" i="21"/>
  <c r="E401" i="21"/>
  <c r="E399" i="21"/>
  <c r="E398" i="21"/>
  <c r="E397" i="21"/>
  <c r="E396" i="21"/>
  <c r="E395" i="21"/>
  <c r="E394" i="21"/>
  <c r="E393" i="21"/>
  <c r="E392" i="21"/>
  <c r="E391" i="21"/>
  <c r="E390" i="21"/>
  <c r="E389" i="21"/>
  <c r="E388" i="21"/>
  <c r="E387" i="21"/>
  <c r="E386" i="21"/>
  <c r="E385" i="21"/>
  <c r="E384" i="21"/>
  <c r="E383" i="21"/>
  <c r="E382" i="21"/>
  <c r="E381" i="21"/>
  <c r="E380" i="21"/>
  <c r="E379" i="21"/>
  <c r="E378" i="21"/>
  <c r="E377" i="21"/>
  <c r="E376" i="21"/>
  <c r="E375" i="21"/>
  <c r="E374" i="21"/>
  <c r="E373" i="21"/>
  <c r="E372" i="21"/>
  <c r="E371" i="21"/>
  <c r="E370" i="21"/>
  <c r="E369" i="21"/>
  <c r="E368" i="21"/>
  <c r="E367" i="21"/>
  <c r="E366" i="21"/>
  <c r="E365" i="21"/>
  <c r="E364" i="21"/>
  <c r="E363" i="21"/>
  <c r="E362" i="21"/>
  <c r="E361" i="21"/>
  <c r="E360" i="21"/>
  <c r="E359" i="21"/>
  <c r="E358" i="21"/>
  <c r="E357" i="21"/>
  <c r="E356" i="21"/>
  <c r="E355" i="21"/>
  <c r="E354" i="21"/>
  <c r="E353" i="21"/>
  <c r="E352" i="21"/>
  <c r="E351" i="21"/>
  <c r="E350" i="21"/>
  <c r="E349" i="21"/>
  <c r="E348" i="21"/>
  <c r="E347" i="21"/>
  <c r="E346" i="21"/>
  <c r="E345" i="21"/>
  <c r="E344" i="21"/>
  <c r="E343" i="21"/>
  <c r="E342" i="21"/>
  <c r="E341" i="21"/>
  <c r="E340" i="21"/>
  <c r="E339" i="21"/>
  <c r="E338" i="21"/>
  <c r="E337" i="21"/>
  <c r="E336" i="21"/>
  <c r="E335" i="21"/>
  <c r="E334" i="21"/>
  <c r="E333" i="21"/>
  <c r="E332" i="21"/>
  <c r="E331" i="21"/>
  <c r="E330" i="21"/>
  <c r="E329" i="21"/>
  <c r="E328" i="21"/>
  <c r="E327" i="21"/>
  <c r="E326" i="21"/>
  <c r="E325" i="21"/>
  <c r="E324" i="21"/>
  <c r="E323" i="21"/>
  <c r="E322" i="21"/>
  <c r="E321" i="21"/>
  <c r="E320" i="21"/>
  <c r="E319" i="21"/>
  <c r="E318" i="21"/>
  <c r="E317" i="21"/>
  <c r="E316" i="21"/>
  <c r="E315" i="21"/>
  <c r="E314" i="21"/>
  <c r="E313" i="21"/>
  <c r="E312" i="21"/>
  <c r="E311" i="21"/>
  <c r="E310" i="21"/>
  <c r="E309" i="21"/>
  <c r="E308" i="21"/>
  <c r="E307" i="21"/>
  <c r="E306" i="21"/>
  <c r="E305" i="21"/>
  <c r="E304" i="21"/>
  <c r="E303" i="21"/>
  <c r="E302" i="21"/>
  <c r="E301" i="21"/>
  <c r="E300" i="21"/>
  <c r="E299" i="21"/>
  <c r="E298" i="21"/>
  <c r="E297" i="21"/>
  <c r="E296" i="21"/>
  <c r="E295" i="21"/>
  <c r="E294" i="21"/>
  <c r="E293" i="21"/>
  <c r="E292" i="21"/>
  <c r="E291" i="21"/>
  <c r="E290" i="21"/>
  <c r="E289" i="21"/>
  <c r="E288" i="21"/>
  <c r="E287" i="21"/>
  <c r="E286" i="21"/>
  <c r="E284" i="21"/>
  <c r="E283" i="21"/>
  <c r="E282" i="21"/>
  <c r="E281" i="21"/>
  <c r="E280" i="21"/>
  <c r="E279" i="21"/>
  <c r="E278" i="21"/>
  <c r="E277" i="21"/>
  <c r="E276" i="21"/>
  <c r="E275" i="21"/>
  <c r="E273" i="21"/>
  <c r="E272" i="21"/>
  <c r="E271" i="21"/>
  <c r="E268" i="21"/>
  <c r="E267" i="21"/>
  <c r="E266" i="21"/>
  <c r="E264" i="21"/>
  <c r="E263" i="21"/>
  <c r="E262" i="21"/>
  <c r="E260" i="21"/>
  <c r="E259" i="21"/>
  <c r="E258" i="21"/>
  <c r="E257" i="21"/>
  <c r="E256" i="21"/>
  <c r="E255" i="21"/>
  <c r="E249" i="21"/>
  <c r="E248" i="21"/>
  <c r="E247" i="21"/>
  <c r="E243" i="21"/>
  <c r="E242" i="21"/>
  <c r="E241" i="21"/>
  <c r="E240" i="21"/>
  <c r="E239" i="21"/>
  <c r="E238" i="21"/>
  <c r="E237" i="21"/>
  <c r="E236" i="21"/>
  <c r="E235" i="21"/>
  <c r="E234" i="21"/>
  <c r="E233" i="21"/>
  <c r="E232" i="21"/>
  <c r="E231" i="21"/>
  <c r="E230" i="21"/>
  <c r="E228" i="21"/>
  <c r="E227" i="21"/>
  <c r="E226" i="21"/>
  <c r="E225" i="21"/>
  <c r="E224" i="21"/>
  <c r="E223" i="21"/>
  <c r="E222" i="21"/>
  <c r="E221" i="21"/>
  <c r="E220" i="21"/>
  <c r="E219" i="21"/>
  <c r="E218" i="21"/>
  <c r="E217" i="21"/>
  <c r="E216" i="21"/>
  <c r="E215" i="21"/>
  <c r="E214" i="21"/>
  <c r="E213" i="21"/>
  <c r="E212" i="21"/>
  <c r="E211" i="21"/>
  <c r="E210" i="21"/>
  <c r="E209" i="21"/>
  <c r="E208" i="21"/>
  <c r="E207" i="21"/>
  <c r="E206" i="21"/>
  <c r="E205" i="21"/>
  <c r="E204" i="21"/>
  <c r="E203" i="21"/>
  <c r="E202" i="21"/>
  <c r="E201" i="21"/>
  <c r="E200" i="21"/>
  <c r="E199" i="21"/>
  <c r="E198" i="21"/>
  <c r="E197" i="21"/>
  <c r="E196" i="21"/>
  <c r="E195" i="21"/>
  <c r="E194" i="21"/>
  <c r="E193" i="21"/>
  <c r="E192" i="21"/>
  <c r="E191" i="21"/>
  <c r="E190" i="21"/>
  <c r="E189" i="21"/>
  <c r="E188" i="21"/>
  <c r="E187" i="21"/>
  <c r="E186" i="21"/>
  <c r="E185" i="21"/>
  <c r="E184" i="21"/>
  <c r="E183" i="21"/>
  <c r="E182" i="21"/>
  <c r="E181" i="21"/>
  <c r="E180" i="21"/>
  <c r="E179" i="21"/>
  <c r="E178" i="21"/>
  <c r="E177" i="21"/>
  <c r="E176" i="21"/>
  <c r="E175" i="21"/>
  <c r="E174" i="21"/>
  <c r="E173" i="21"/>
  <c r="E172" i="21"/>
  <c r="E171" i="21"/>
  <c r="E170" i="21"/>
  <c r="E169" i="21"/>
  <c r="E168" i="21"/>
  <c r="E167" i="21"/>
  <c r="E166" i="21"/>
  <c r="E165" i="21"/>
  <c r="E164" i="21"/>
  <c r="E163" i="21"/>
  <c r="E162" i="21"/>
  <c r="E161" i="21"/>
  <c r="E160" i="21"/>
  <c r="E159" i="21"/>
  <c r="E158" i="21"/>
  <c r="E157" i="21"/>
  <c r="E156" i="21"/>
  <c r="E155" i="21"/>
  <c r="E154" i="21"/>
  <c r="E153" i="21"/>
  <c r="E152" i="21"/>
  <c r="E151" i="21"/>
  <c r="E150" i="21"/>
  <c r="E149" i="21"/>
  <c r="E148" i="21"/>
  <c r="E147" i="21"/>
  <c r="E146" i="21"/>
  <c r="E145" i="21"/>
  <c r="E144" i="21"/>
  <c r="E143" i="21"/>
  <c r="E142" i="21"/>
  <c r="E141" i="21"/>
  <c r="E140" i="21"/>
  <c r="E139" i="21"/>
  <c r="E138" i="21"/>
  <c r="E137" i="21"/>
  <c r="E136" i="21"/>
  <c r="E135" i="21"/>
  <c r="E134" i="21"/>
  <c r="E133" i="21"/>
  <c r="E132" i="21"/>
  <c r="E131" i="21"/>
  <c r="E130" i="21"/>
  <c r="E129" i="21"/>
  <c r="E128" i="21"/>
  <c r="E127" i="21"/>
  <c r="E126" i="21"/>
  <c r="E125" i="21"/>
  <c r="E124" i="21"/>
  <c r="E123" i="21"/>
  <c r="E122" i="21"/>
  <c r="E121" i="21"/>
  <c r="E120" i="21"/>
  <c r="E119" i="21"/>
  <c r="E118" i="21"/>
  <c r="E117" i="21"/>
  <c r="E116" i="21"/>
  <c r="E115" i="21"/>
  <c r="E114" i="21"/>
  <c r="E113" i="21"/>
  <c r="E112" i="21"/>
  <c r="E111" i="21"/>
  <c r="E110" i="21"/>
  <c r="E109" i="21"/>
  <c r="E108" i="21"/>
  <c r="E107" i="21"/>
  <c r="E106" i="21"/>
  <c r="E105" i="21"/>
  <c r="E104" i="21"/>
  <c r="E103" i="21"/>
  <c r="E102" i="21"/>
  <c r="E101" i="21"/>
  <c r="E100" i="21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77" i="21"/>
  <c r="E76" i="21"/>
  <c r="E75" i="21"/>
  <c r="E74" i="21"/>
  <c r="E73" i="21"/>
  <c r="E72" i="21"/>
  <c r="E71" i="21"/>
  <c r="E70" i="21"/>
  <c r="E69" i="21"/>
  <c r="E68" i="21"/>
  <c r="E67" i="21"/>
  <c r="E66" i="21"/>
  <c r="E65" i="21"/>
  <c r="E64" i="21"/>
  <c r="E63" i="21"/>
  <c r="E62" i="21"/>
  <c r="E61" i="21"/>
  <c r="E60" i="21"/>
  <c r="E59" i="21"/>
  <c r="E58" i="21"/>
  <c r="E57" i="21"/>
  <c r="E56" i="21"/>
  <c r="E55" i="21"/>
  <c r="E54" i="21"/>
  <c r="E53" i="21"/>
  <c r="E52" i="21"/>
  <c r="E51" i="21"/>
  <c r="E50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83" i="20"/>
  <c r="E84" i="20"/>
  <c r="E85" i="20"/>
  <c r="E86" i="20"/>
  <c r="E87" i="20"/>
  <c r="E88" i="20"/>
  <c r="E89" i="20"/>
  <c r="E90" i="20"/>
  <c r="E91" i="20"/>
  <c r="E92" i="20"/>
  <c r="E93" i="20"/>
  <c r="E94" i="20"/>
  <c r="E95" i="20"/>
  <c r="E96" i="20"/>
  <c r="E97" i="20"/>
  <c r="E98" i="20"/>
  <c r="E99" i="20"/>
  <c r="E100" i="20"/>
  <c r="E101" i="20"/>
  <c r="E102" i="20"/>
  <c r="E103" i="20"/>
  <c r="E104" i="20"/>
  <c r="E105" i="20"/>
  <c r="E106" i="20"/>
  <c r="E107" i="20"/>
  <c r="E108" i="20"/>
  <c r="E109" i="20"/>
  <c r="E110" i="20"/>
  <c r="E111" i="20"/>
  <c r="E112" i="20"/>
  <c r="E113" i="20"/>
  <c r="E114" i="20"/>
  <c r="E115" i="20"/>
  <c r="E116" i="20"/>
  <c r="E117" i="20"/>
  <c r="E118" i="20"/>
  <c r="E119" i="20"/>
  <c r="E120" i="20"/>
  <c r="E121" i="20"/>
  <c r="E122" i="20"/>
  <c r="E123" i="20"/>
  <c r="E124" i="20"/>
  <c r="E125" i="20"/>
  <c r="E126" i="20"/>
  <c r="E127" i="20"/>
  <c r="E128" i="20"/>
  <c r="E129" i="20"/>
  <c r="E130" i="20"/>
  <c r="E131" i="20"/>
  <c r="E132" i="20"/>
  <c r="E133" i="20"/>
  <c r="E134" i="20"/>
  <c r="E135" i="20"/>
  <c r="E136" i="20"/>
  <c r="E137" i="20"/>
  <c r="E138" i="20"/>
  <c r="E139" i="20"/>
  <c r="E140" i="20"/>
  <c r="E141" i="20"/>
  <c r="E142" i="20"/>
  <c r="E143" i="20"/>
  <c r="E144" i="20"/>
  <c r="E145" i="20"/>
  <c r="E146" i="20"/>
  <c r="E147" i="20"/>
  <c r="E148" i="20"/>
  <c r="E149" i="20"/>
  <c r="E150" i="20"/>
  <c r="E151" i="20"/>
  <c r="E152" i="20"/>
  <c r="E153" i="20"/>
  <c r="E154" i="20"/>
  <c r="E155" i="20"/>
  <c r="E156" i="20"/>
  <c r="E157" i="20"/>
  <c r="E158" i="20"/>
  <c r="E159" i="20"/>
  <c r="E160" i="20"/>
  <c r="E161" i="20"/>
  <c r="E162" i="20"/>
  <c r="E163" i="20"/>
  <c r="E164" i="20"/>
  <c r="E165" i="20"/>
  <c r="E166" i="20"/>
  <c r="E167" i="20"/>
  <c r="E168" i="20"/>
  <c r="E169" i="20"/>
  <c r="E170" i="20"/>
  <c r="E171" i="20"/>
  <c r="E172" i="20"/>
  <c r="E173" i="20"/>
  <c r="E174" i="20"/>
  <c r="E175" i="20"/>
  <c r="E176" i="20"/>
  <c r="E177" i="20"/>
  <c r="E178" i="20"/>
  <c r="E179" i="20"/>
  <c r="E180" i="20"/>
  <c r="E181" i="20"/>
  <c r="E182" i="20"/>
  <c r="E183" i="20"/>
  <c r="E184" i="20"/>
  <c r="E185" i="20"/>
  <c r="E186" i="20"/>
  <c r="E187" i="20"/>
  <c r="E188" i="20"/>
  <c r="E189" i="20"/>
  <c r="E190" i="20"/>
  <c r="E191" i="20"/>
  <c r="E192" i="20"/>
  <c r="E193" i="20"/>
  <c r="E194" i="20"/>
  <c r="E195" i="20"/>
  <c r="E196" i="20"/>
  <c r="E197" i="20"/>
  <c r="E198" i="20"/>
  <c r="E199" i="20"/>
  <c r="E200" i="20"/>
  <c r="E201" i="20"/>
  <c r="E202" i="20"/>
  <c r="E203" i="20"/>
  <c r="E204" i="20"/>
  <c r="E205" i="20"/>
  <c r="E206" i="20"/>
  <c r="E207" i="20"/>
  <c r="E208" i="20"/>
  <c r="E209" i="20"/>
  <c r="E210" i="20"/>
  <c r="E211" i="20"/>
  <c r="E212" i="20"/>
  <c r="E213" i="20"/>
  <c r="E214" i="20"/>
  <c r="E215" i="20"/>
  <c r="E216" i="20"/>
  <c r="E217" i="20"/>
  <c r="E218" i="20"/>
  <c r="E219" i="20"/>
  <c r="E220" i="20"/>
  <c r="E221" i="20"/>
  <c r="E222" i="20"/>
  <c r="E223" i="20"/>
  <c r="E224" i="20"/>
  <c r="E225" i="20"/>
  <c r="E226" i="20"/>
  <c r="E227" i="20"/>
  <c r="E228" i="20"/>
  <c r="E230" i="20"/>
  <c r="E231" i="20"/>
  <c r="E232" i="20"/>
  <c r="E233" i="20"/>
  <c r="E234" i="20"/>
  <c r="E235" i="20"/>
  <c r="E236" i="20"/>
  <c r="E237" i="20"/>
  <c r="E238" i="20"/>
  <c r="E239" i="20"/>
  <c r="E240" i="20"/>
  <c r="E241" i="20"/>
  <c r="E242" i="20"/>
  <c r="E243" i="20"/>
  <c r="E247" i="20"/>
  <c r="E248" i="20"/>
  <c r="E249" i="20"/>
  <c r="E255" i="20"/>
  <c r="E256" i="20"/>
  <c r="E257" i="20"/>
  <c r="E258" i="20"/>
  <c r="E259" i="20"/>
  <c r="E260" i="20"/>
  <c r="E262" i="20"/>
  <c r="E263" i="20"/>
  <c r="E264" i="20"/>
  <c r="E266" i="20"/>
  <c r="E267" i="20"/>
  <c r="E268" i="20"/>
  <c r="E271" i="20"/>
  <c r="E272" i="20"/>
  <c r="E273" i="20"/>
  <c r="E275" i="20"/>
  <c r="E276" i="20"/>
  <c r="E277" i="20"/>
  <c r="E278" i="20"/>
  <c r="E279" i="20"/>
  <c r="E280" i="20"/>
  <c r="E281" i="20"/>
  <c r="E282" i="20"/>
  <c r="E283" i="20"/>
  <c r="E284" i="20"/>
  <c r="E286" i="20"/>
  <c r="E287" i="20"/>
  <c r="E288" i="20"/>
  <c r="E289" i="20"/>
  <c r="E290" i="20"/>
  <c r="E291" i="20"/>
  <c r="E292" i="20"/>
  <c r="E293" i="20"/>
  <c r="E294" i="20"/>
  <c r="E295" i="20"/>
  <c r="E296" i="20"/>
  <c r="E297" i="20"/>
  <c r="E298" i="20"/>
  <c r="E299" i="20"/>
  <c r="E300" i="20"/>
  <c r="E301" i="20"/>
  <c r="E302" i="20"/>
  <c r="E303" i="20"/>
  <c r="E304" i="20"/>
  <c r="E305" i="20"/>
  <c r="E306" i="20"/>
  <c r="E307" i="20"/>
  <c r="E308" i="20"/>
  <c r="E309" i="20"/>
  <c r="E310" i="20"/>
  <c r="E311" i="20"/>
  <c r="E312" i="20"/>
  <c r="E313" i="20"/>
  <c r="E314" i="20"/>
  <c r="E315" i="20"/>
  <c r="E316" i="20"/>
  <c r="E317" i="20"/>
  <c r="E318" i="20"/>
  <c r="E319" i="20"/>
  <c r="E320" i="20"/>
  <c r="E321" i="20"/>
  <c r="E322" i="20"/>
  <c r="E323" i="20"/>
  <c r="E324" i="20"/>
  <c r="E325" i="20"/>
  <c r="E326" i="20"/>
  <c r="E327" i="20"/>
  <c r="E328" i="20"/>
  <c r="E329" i="20"/>
  <c r="E330" i="20"/>
  <c r="E331" i="20"/>
  <c r="E332" i="20"/>
  <c r="E333" i="20"/>
  <c r="E334" i="20"/>
  <c r="E335" i="20"/>
  <c r="E336" i="20"/>
  <c r="E337" i="20"/>
  <c r="E338" i="20"/>
  <c r="E339" i="20"/>
  <c r="E340" i="20"/>
  <c r="E341" i="20"/>
  <c r="E342" i="20"/>
  <c r="E343" i="20"/>
  <c r="E344" i="20"/>
  <c r="E345" i="20"/>
  <c r="E346" i="20"/>
  <c r="E347" i="20"/>
  <c r="E348" i="20"/>
  <c r="E349" i="20"/>
  <c r="E350" i="20"/>
  <c r="E351" i="20"/>
  <c r="E352" i="20"/>
  <c r="E353" i="20"/>
  <c r="E354" i="20"/>
  <c r="E355" i="20"/>
  <c r="E356" i="20"/>
  <c r="E357" i="20"/>
  <c r="E358" i="20"/>
  <c r="E359" i="20"/>
  <c r="E360" i="20"/>
  <c r="E361" i="20"/>
  <c r="E362" i="20"/>
  <c r="E363" i="20"/>
  <c r="E364" i="20"/>
  <c r="E365" i="20"/>
  <c r="E366" i="20"/>
  <c r="E367" i="20"/>
  <c r="E368" i="20"/>
  <c r="E369" i="20"/>
  <c r="E370" i="20"/>
  <c r="E371" i="20"/>
  <c r="E372" i="20"/>
  <c r="E373" i="20"/>
  <c r="E374" i="20"/>
  <c r="E375" i="20"/>
  <c r="E376" i="20"/>
  <c r="E377" i="20"/>
  <c r="E378" i="20"/>
  <c r="E379" i="20"/>
  <c r="E380" i="20"/>
  <c r="E381" i="20"/>
  <c r="E382" i="20"/>
  <c r="E383" i="20"/>
  <c r="E384" i="20"/>
  <c r="E385" i="20"/>
  <c r="E386" i="20"/>
  <c r="E387" i="20"/>
  <c r="E388" i="20"/>
  <c r="E389" i="20"/>
  <c r="E390" i="20"/>
  <c r="E391" i="20"/>
  <c r="E392" i="20"/>
  <c r="E393" i="20"/>
  <c r="E394" i="20"/>
  <c r="E395" i="20"/>
  <c r="E396" i="20"/>
  <c r="E397" i="20"/>
  <c r="E398" i="20"/>
  <c r="E399" i="20"/>
  <c r="E401" i="20"/>
  <c r="E402" i="20"/>
  <c r="E403" i="20"/>
  <c r="E404" i="20"/>
  <c r="E405" i="20"/>
  <c r="E406" i="20"/>
  <c r="E407" i="20"/>
  <c r="E408" i="20"/>
  <c r="E409" i="20"/>
  <c r="E410" i="20"/>
  <c r="E411" i="20"/>
  <c r="E412" i="20"/>
  <c r="E413" i="20"/>
  <c r="E414" i="20"/>
  <c r="E415" i="20"/>
  <c r="E416" i="20"/>
  <c r="E417" i="20"/>
  <c r="E418" i="20"/>
  <c r="E419" i="20"/>
  <c r="E420" i="20"/>
  <c r="E421" i="20"/>
  <c r="E422" i="20"/>
  <c r="E423" i="20"/>
  <c r="E424" i="20"/>
  <c r="E425" i="20"/>
  <c r="E426" i="20"/>
  <c r="E427" i="20"/>
  <c r="E428" i="20"/>
  <c r="E429" i="20"/>
  <c r="E430" i="20"/>
  <c r="E431" i="20"/>
  <c r="E432" i="20"/>
  <c r="E433" i="20"/>
  <c r="E434" i="20"/>
  <c r="E435" i="20"/>
  <c r="E436" i="20"/>
  <c r="E437" i="20"/>
  <c r="E438" i="20"/>
  <c r="E439" i="20"/>
  <c r="E440" i="20"/>
  <c r="E441" i="20"/>
  <c r="E442" i="20"/>
  <c r="E443" i="20"/>
  <c r="E444" i="20"/>
  <c r="E445" i="20"/>
  <c r="E446" i="20"/>
  <c r="E447" i="20"/>
  <c r="E448" i="20"/>
  <c r="E449" i="20"/>
  <c r="E450" i="20"/>
  <c r="E451" i="20"/>
  <c r="E452" i="20"/>
  <c r="E453" i="20"/>
  <c r="E454" i="20"/>
  <c r="E455" i="20"/>
  <c r="E456" i="20"/>
  <c r="E457" i="20"/>
  <c r="E458" i="20"/>
  <c r="E459" i="20"/>
  <c r="E460" i="20"/>
  <c r="E461" i="20"/>
  <c r="E462" i="20"/>
  <c r="E463" i="20"/>
  <c r="E464" i="20"/>
  <c r="E465" i="20"/>
  <c r="E466" i="20"/>
  <c r="E467" i="20"/>
  <c r="E468" i="20"/>
  <c r="E469" i="20"/>
  <c r="E470" i="20"/>
  <c r="E471" i="20"/>
  <c r="E472" i="20"/>
  <c r="E473" i="20"/>
  <c r="E474" i="20"/>
  <c r="E475" i="20"/>
  <c r="E476" i="20"/>
  <c r="E477" i="20"/>
  <c r="E478" i="20"/>
  <c r="E479" i="20"/>
  <c r="E480" i="20"/>
  <c r="E481" i="20"/>
  <c r="E482" i="20"/>
  <c r="E483" i="20"/>
  <c r="E484" i="20"/>
  <c r="E485" i="20"/>
  <c r="E486" i="20"/>
  <c r="E487" i="20"/>
  <c r="E488" i="20"/>
  <c r="E489" i="20"/>
  <c r="E490" i="20"/>
  <c r="E491" i="20"/>
  <c r="E492" i="20"/>
  <c r="E493" i="20"/>
  <c r="E494" i="20"/>
  <c r="E495" i="20"/>
  <c r="E496" i="20"/>
  <c r="E497" i="20"/>
  <c r="E498" i="20"/>
  <c r="E499" i="20"/>
  <c r="E500" i="20"/>
  <c r="E501" i="20"/>
  <c r="E502" i="20"/>
  <c r="E503" i="20"/>
  <c r="E504" i="20"/>
  <c r="E505" i="20"/>
  <c r="E506" i="20"/>
  <c r="E507" i="20"/>
  <c r="E508" i="20"/>
  <c r="E509" i="20"/>
  <c r="E510" i="20"/>
  <c r="E511" i="20"/>
  <c r="E512" i="20"/>
  <c r="E513" i="20"/>
  <c r="E514" i="20"/>
  <c r="E515" i="20"/>
  <c r="E516" i="20"/>
  <c r="E517" i="20"/>
  <c r="E518" i="20"/>
  <c r="E519" i="20"/>
  <c r="E520" i="20"/>
  <c r="E521" i="20"/>
  <c r="E522" i="20"/>
  <c r="E523" i="20"/>
  <c r="E524" i="20"/>
  <c r="E525" i="20"/>
  <c r="E526" i="20"/>
  <c r="E527" i="20"/>
  <c r="E528" i="20"/>
  <c r="E529" i="20"/>
  <c r="E530" i="20"/>
  <c r="E531" i="20"/>
  <c r="E532" i="20"/>
  <c r="E533" i="20"/>
  <c r="E534" i="20"/>
  <c r="E535" i="20"/>
  <c r="E536" i="20"/>
  <c r="E537" i="20"/>
  <c r="E538" i="20"/>
  <c r="E539" i="20"/>
  <c r="E540" i="20"/>
  <c r="E541" i="20"/>
  <c r="E542" i="20"/>
  <c r="E543" i="20"/>
  <c r="E544" i="20"/>
  <c r="E545" i="20"/>
  <c r="E546" i="20"/>
  <c r="E547" i="20"/>
  <c r="E548" i="20"/>
  <c r="E549" i="20"/>
  <c r="E550" i="20"/>
  <c r="E551" i="20"/>
  <c r="E552" i="20"/>
  <c r="E553" i="20"/>
  <c r="E554" i="20"/>
  <c r="E555" i="20"/>
  <c r="E556" i="20"/>
  <c r="E557" i="20"/>
  <c r="E558" i="20"/>
  <c r="E559" i="20"/>
  <c r="E560" i="20"/>
  <c r="E561" i="20"/>
  <c r="E562" i="20"/>
  <c r="E563" i="20"/>
  <c r="E564" i="20"/>
  <c r="E565" i="20"/>
  <c r="E566" i="20"/>
  <c r="E567" i="20"/>
  <c r="E568" i="20"/>
  <c r="E569" i="20"/>
  <c r="E570" i="20"/>
  <c r="E571" i="20"/>
  <c r="E572" i="20"/>
  <c r="E573" i="20"/>
  <c r="E574" i="20"/>
  <c r="E575" i="20"/>
  <c r="E576" i="20"/>
  <c r="E577" i="20"/>
  <c r="E578" i="20"/>
  <c r="E579" i="20"/>
  <c r="E580" i="20"/>
  <c r="E581" i="20"/>
  <c r="E582" i="20"/>
  <c r="E583" i="20"/>
  <c r="E584" i="20"/>
  <c r="E585" i="20"/>
  <c r="E586" i="20"/>
  <c r="E587" i="20"/>
  <c r="E588" i="20"/>
  <c r="E589" i="20"/>
  <c r="E590" i="20"/>
  <c r="E591" i="20"/>
  <c r="E592" i="20"/>
  <c r="E593" i="20"/>
  <c r="E594" i="20"/>
  <c r="E595" i="20"/>
  <c r="E596" i="20"/>
  <c r="E597" i="20"/>
  <c r="E598" i="20"/>
  <c r="E599" i="20"/>
  <c r="E600" i="20"/>
  <c r="E601" i="20"/>
  <c r="E602" i="20"/>
  <c r="E603" i="20"/>
  <c r="E604" i="20"/>
  <c r="E605" i="20"/>
  <c r="E606" i="20"/>
  <c r="E607" i="20"/>
  <c r="E608" i="20"/>
  <c r="E609" i="20"/>
  <c r="E610" i="20"/>
  <c r="E611" i="20"/>
  <c r="E612" i="20"/>
  <c r="E613" i="20"/>
  <c r="E615" i="20"/>
  <c r="E616" i="20"/>
  <c r="E617" i="20"/>
  <c r="E618" i="20"/>
  <c r="E619" i="20"/>
  <c r="E620" i="20"/>
  <c r="E621" i="20"/>
  <c r="E622" i="20"/>
  <c r="E623" i="20"/>
  <c r="E624" i="20"/>
  <c r="E625" i="20"/>
  <c r="E626" i="20"/>
  <c r="E627" i="20"/>
  <c r="E628" i="20"/>
  <c r="E629" i="20"/>
  <c r="E630" i="20"/>
  <c r="E631" i="20"/>
  <c r="E632" i="20"/>
  <c r="E633" i="20"/>
  <c r="E634" i="20"/>
  <c r="E635" i="20"/>
  <c r="E636" i="20"/>
  <c r="E637" i="20"/>
  <c r="E638" i="20"/>
  <c r="E639" i="20"/>
  <c r="E640" i="20"/>
  <c r="E641" i="20"/>
  <c r="E642" i="20"/>
  <c r="E643" i="20"/>
  <c r="E644" i="20"/>
  <c r="E645" i="20"/>
  <c r="E646" i="20"/>
  <c r="E647" i="20"/>
  <c r="E648" i="20"/>
  <c r="E649" i="20"/>
  <c r="E650" i="20"/>
  <c r="E651" i="20"/>
  <c r="E652" i="20"/>
  <c r="E653" i="20"/>
  <c r="E654" i="20"/>
  <c r="E655" i="20"/>
  <c r="E656" i="20"/>
  <c r="E657" i="20"/>
  <c r="E658" i="20"/>
  <c r="E659" i="20"/>
  <c r="E660" i="20"/>
  <c r="E661" i="20"/>
  <c r="E662" i="20"/>
  <c r="E663" i="20"/>
  <c r="E664" i="20"/>
  <c r="E665" i="20"/>
  <c r="E666" i="20"/>
  <c r="E667" i="20"/>
  <c r="E668" i="20"/>
  <c r="E669" i="20"/>
  <c r="E670" i="20"/>
  <c r="E671" i="20"/>
  <c r="E672" i="20"/>
  <c r="E685" i="20"/>
  <c r="E686" i="20"/>
  <c r="E687" i="20"/>
  <c r="E688" i="20"/>
  <c r="E689" i="20"/>
  <c r="E690" i="20"/>
  <c r="E691" i="20"/>
  <c r="E692" i="20"/>
  <c r="E693" i="20"/>
  <c r="E694" i="20"/>
  <c r="E696" i="20"/>
  <c r="E697" i="20"/>
  <c r="E698" i="20"/>
  <c r="E700" i="20"/>
  <c r="E701" i="20"/>
  <c r="E702" i="20"/>
  <c r="E703" i="20"/>
  <c r="E705" i="20"/>
  <c r="E706" i="20"/>
  <c r="E707" i="20"/>
  <c r="E708" i="20"/>
  <c r="E709" i="20"/>
  <c r="E710" i="20"/>
  <c r="E711" i="20"/>
  <c r="E712" i="20"/>
  <c r="E713" i="20"/>
  <c r="E714" i="20"/>
  <c r="E715" i="20"/>
  <c r="E716" i="20"/>
  <c r="E717" i="20"/>
  <c r="E718" i="20"/>
  <c r="E719" i="20"/>
  <c r="E720" i="20"/>
  <c r="E721" i="20"/>
  <c r="E722" i="20"/>
  <c r="E723" i="20"/>
  <c r="E724" i="20"/>
  <c r="E725" i="20"/>
  <c r="E726" i="20"/>
  <c r="E727" i="20"/>
  <c r="E728" i="20"/>
  <c r="E729" i="20"/>
  <c r="E730" i="20"/>
  <c r="E731" i="20"/>
  <c r="E732" i="20"/>
  <c r="E733" i="20"/>
  <c r="E734" i="20"/>
  <c r="E735" i="20"/>
  <c r="E736" i="20"/>
  <c r="E737" i="20"/>
  <c r="E738" i="20"/>
  <c r="E739" i="20"/>
  <c r="E740" i="20"/>
  <c r="E741" i="20"/>
  <c r="E742" i="20"/>
  <c r="E743" i="20"/>
  <c r="E744" i="20"/>
  <c r="E745" i="20"/>
  <c r="E746" i="20"/>
  <c r="E747" i="20"/>
  <c r="E748" i="20"/>
  <c r="E749" i="20"/>
  <c r="E750" i="20"/>
  <c r="E751" i="20"/>
  <c r="E752" i="20"/>
  <c r="E753" i="20"/>
  <c r="E754" i="20"/>
  <c r="E755" i="20"/>
  <c r="E756" i="20"/>
  <c r="E757" i="20"/>
  <c r="E758" i="20"/>
  <c r="E759" i="20"/>
  <c r="E760" i="20"/>
  <c r="E761" i="20"/>
  <c r="E762" i="20"/>
  <c r="E763" i="20"/>
  <c r="E764" i="20"/>
  <c r="E765" i="20"/>
  <c r="E766" i="20"/>
  <c r="E767" i="20"/>
  <c r="E768" i="20"/>
  <c r="E769" i="20"/>
  <c r="E770" i="20"/>
  <c r="E771" i="20"/>
  <c r="E772" i="20"/>
  <c r="E773" i="20"/>
  <c r="E774" i="20"/>
  <c r="E775" i="20"/>
  <c r="E776" i="20"/>
  <c r="E777" i="20"/>
  <c r="E778" i="20"/>
  <c r="E779" i="20"/>
  <c r="E780" i="20"/>
  <c r="E781" i="20"/>
  <c r="E782" i="20"/>
  <c r="E783" i="20"/>
  <c r="E784" i="20"/>
  <c r="E785" i="20"/>
  <c r="E786" i="20"/>
  <c r="E787" i="20"/>
  <c r="E788" i="20"/>
  <c r="E789" i="20"/>
  <c r="E790" i="20"/>
  <c r="E791" i="20"/>
  <c r="E792" i="20"/>
  <c r="E793" i="20"/>
  <c r="E794" i="20"/>
  <c r="E795" i="20"/>
  <c r="E796" i="20"/>
  <c r="E797" i="20"/>
  <c r="E798" i="20"/>
  <c r="E799" i="20"/>
  <c r="E800" i="20"/>
  <c r="E801" i="20"/>
  <c r="E802" i="20"/>
  <c r="E804" i="20"/>
  <c r="E805" i="20"/>
  <c r="E808" i="20"/>
  <c r="E809" i="20"/>
  <c r="E810" i="20"/>
  <c r="E811" i="20"/>
  <c r="E812" i="20"/>
  <c r="E813" i="20"/>
  <c r="E814" i="20"/>
  <c r="E815" i="20"/>
  <c r="E816" i="20"/>
  <c r="E817" i="20"/>
  <c r="E818" i="20"/>
  <c r="E819" i="20"/>
  <c r="E820" i="20"/>
  <c r="E821" i="20"/>
  <c r="E822" i="20"/>
  <c r="E823" i="20"/>
  <c r="E824" i="20"/>
  <c r="E825" i="20"/>
  <c r="E826" i="20"/>
  <c r="E827" i="20"/>
  <c r="E828" i="20"/>
  <c r="E829" i="20"/>
  <c r="E830" i="20"/>
  <c r="E831" i="20"/>
  <c r="E832" i="20"/>
  <c r="E833" i="20"/>
  <c r="E834" i="20"/>
  <c r="E835" i="20"/>
  <c r="E836" i="20"/>
  <c r="E837" i="20"/>
  <c r="E838" i="20"/>
  <c r="E839" i="20"/>
  <c r="E840" i="20"/>
  <c r="E841" i="20"/>
  <c r="E842" i="20"/>
  <c r="E843" i="20"/>
  <c r="E844" i="20"/>
  <c r="E845" i="20"/>
  <c r="E846" i="20"/>
  <c r="E847" i="20"/>
  <c r="E848" i="20"/>
  <c r="E849" i="20"/>
  <c r="E850" i="20"/>
  <c r="E851" i="20"/>
  <c r="E852" i="20"/>
  <c r="E853" i="20"/>
  <c r="E854" i="20"/>
  <c r="E855" i="20"/>
  <c r="E856" i="20"/>
  <c r="E857" i="20"/>
  <c r="E858" i="20"/>
  <c r="E859" i="20"/>
  <c r="E860" i="20"/>
  <c r="E861" i="20"/>
  <c r="E862" i="20"/>
  <c r="E863" i="20"/>
  <c r="E864" i="20"/>
  <c r="E865" i="20"/>
  <c r="E866" i="20"/>
  <c r="E867" i="20"/>
  <c r="E868" i="20"/>
  <c r="E869" i="20"/>
  <c r="E870" i="20"/>
  <c r="E871" i="20"/>
  <c r="E872" i="20"/>
  <c r="E873" i="20"/>
  <c r="E874" i="20"/>
  <c r="E875" i="20"/>
  <c r="E876" i="20"/>
  <c r="E877" i="20"/>
  <c r="E878" i="20"/>
  <c r="E879" i="20"/>
  <c r="E880" i="20"/>
  <c r="E881" i="20"/>
  <c r="E882" i="20"/>
  <c r="E883" i="20"/>
  <c r="E885" i="20"/>
  <c r="E886" i="20"/>
  <c r="E887" i="20"/>
  <c r="E888" i="20"/>
  <c r="E889" i="20"/>
  <c r="E890" i="20"/>
  <c r="E891" i="20"/>
  <c r="E892" i="20"/>
  <c r="E893" i="20"/>
  <c r="E894" i="20"/>
  <c r="E895" i="20"/>
  <c r="E896" i="20"/>
  <c r="E897" i="20"/>
  <c r="E898" i="20"/>
  <c r="E899" i="20"/>
  <c r="E900" i="20"/>
  <c r="E901" i="20"/>
  <c r="E902" i="20"/>
  <c r="E903" i="20"/>
  <c r="E904" i="20"/>
  <c r="E905" i="20"/>
  <c r="E906" i="20"/>
  <c r="E907" i="20"/>
  <c r="E908" i="20"/>
  <c r="E909" i="20"/>
  <c r="E910" i="20"/>
  <c r="E911" i="20"/>
  <c r="E912" i="20"/>
  <c r="E913" i="20"/>
  <c r="E914" i="20"/>
  <c r="E915" i="20"/>
  <c r="E916" i="20"/>
  <c r="E917" i="20"/>
  <c r="E918" i="20"/>
  <c r="E919" i="20"/>
  <c r="E921" i="20"/>
  <c r="E922" i="20"/>
  <c r="E923" i="20"/>
  <c r="E924" i="20"/>
  <c r="E925" i="20"/>
  <c r="E926" i="20"/>
  <c r="E927" i="20"/>
  <c r="E928" i="20"/>
  <c r="E929" i="20"/>
  <c r="E930" i="20"/>
  <c r="E931" i="20"/>
  <c r="E932" i="20"/>
  <c r="E933" i="20"/>
  <c r="E934" i="20"/>
  <c r="E935" i="20"/>
  <c r="E936" i="20"/>
  <c r="E937" i="20"/>
  <c r="E938" i="20"/>
  <c r="E939" i="20"/>
  <c r="E940" i="20"/>
  <c r="E941" i="20"/>
  <c r="E942" i="20"/>
  <c r="E943" i="20"/>
  <c r="E944" i="20"/>
  <c r="E945" i="20"/>
  <c r="E946" i="20"/>
  <c r="E947" i="20"/>
  <c r="E948" i="20"/>
  <c r="E949" i="20"/>
  <c r="E950" i="20"/>
  <c r="E951" i="20"/>
  <c r="E952" i="20"/>
  <c r="E953" i="20"/>
  <c r="E954" i="20"/>
  <c r="E955" i="20"/>
  <c r="E956" i="20"/>
  <c r="E957" i="20"/>
  <c r="E958" i="20"/>
  <c r="E959" i="20"/>
  <c r="E960" i="20"/>
  <c r="E961" i="20"/>
  <c r="E962" i="20"/>
  <c r="E963" i="20"/>
  <c r="E964" i="20"/>
  <c r="E965" i="20"/>
  <c r="E966" i="20"/>
  <c r="E967" i="20"/>
  <c r="E968" i="20"/>
  <c r="E969" i="20"/>
  <c r="E970" i="20"/>
  <c r="E971" i="20"/>
  <c r="E972" i="20"/>
  <c r="E973" i="20"/>
  <c r="E974" i="20"/>
  <c r="E975" i="20"/>
  <c r="E976" i="20"/>
  <c r="E978" i="20"/>
  <c r="E979" i="20"/>
  <c r="E980" i="20"/>
  <c r="E981" i="20"/>
  <c r="E983" i="20"/>
  <c r="E984" i="20"/>
  <c r="E987" i="20"/>
  <c r="E988" i="20"/>
  <c r="E989" i="20"/>
  <c r="E990" i="20"/>
  <c r="E991" i="20"/>
  <c r="E992" i="20"/>
  <c r="E993" i="20"/>
  <c r="E994" i="20"/>
  <c r="E995" i="20"/>
  <c r="E996" i="20"/>
  <c r="E997" i="20"/>
  <c r="E998" i="20"/>
  <c r="E999" i="20"/>
  <c r="E1000" i="20"/>
  <c r="E1001" i="20"/>
  <c r="E1002" i="20"/>
  <c r="E1003" i="20"/>
  <c r="E1004" i="20"/>
  <c r="E1005" i="20"/>
  <c r="E1006" i="20"/>
  <c r="E1007" i="20"/>
  <c r="E1008" i="20"/>
  <c r="E1009" i="20"/>
  <c r="E1010" i="20"/>
  <c r="E1011" i="20"/>
  <c r="E1012" i="20"/>
  <c r="E1013" i="20"/>
  <c r="E1014" i="20"/>
  <c r="E1015" i="20"/>
  <c r="E1016" i="20"/>
  <c r="E1017" i="20"/>
  <c r="E1018" i="20"/>
  <c r="E1019" i="20"/>
  <c r="E1020" i="20"/>
  <c r="E1021" i="20"/>
  <c r="E1022" i="20"/>
  <c r="E1023" i="20"/>
  <c r="E1024" i="20"/>
  <c r="E1025" i="20"/>
  <c r="E1026" i="20"/>
  <c r="E1027" i="20"/>
  <c r="E1028" i="20"/>
  <c r="E1029" i="20"/>
  <c r="E1030" i="20"/>
  <c r="E1031" i="20"/>
  <c r="E1032" i="20"/>
  <c r="E1033" i="20"/>
  <c r="E1034" i="20"/>
  <c r="E1035" i="20"/>
  <c r="E1036" i="20"/>
  <c r="E1037" i="20"/>
  <c r="E1038" i="20"/>
  <c r="E1039" i="20"/>
  <c r="E1040" i="20"/>
  <c r="E1041" i="20"/>
  <c r="E1042" i="20"/>
  <c r="E1043" i="20"/>
  <c r="E1044" i="20"/>
  <c r="E1045" i="20"/>
  <c r="E1046" i="20"/>
  <c r="E1047" i="20"/>
  <c r="E1048" i="20"/>
  <c r="E1049" i="20"/>
  <c r="E1050" i="20"/>
  <c r="E1051" i="20"/>
  <c r="E1052" i="20"/>
  <c r="E1053" i="20"/>
  <c r="E1054" i="20"/>
  <c r="E1055" i="20"/>
  <c r="E1056" i="20"/>
  <c r="E1057" i="20"/>
  <c r="E1058" i="20"/>
  <c r="E1059" i="20"/>
  <c r="E1060" i="20"/>
  <c r="E1061" i="20"/>
  <c r="E1062" i="20"/>
  <c r="E1063" i="20"/>
  <c r="E1064" i="20"/>
  <c r="E1065" i="20"/>
  <c r="E1066" i="20"/>
  <c r="E1067" i="20"/>
  <c r="E1068" i="20"/>
  <c r="E1069" i="20"/>
  <c r="E1070" i="20"/>
  <c r="E1071" i="20"/>
  <c r="E1072" i="20"/>
  <c r="E1073" i="20"/>
  <c r="E1074" i="20"/>
  <c r="E1075" i="20"/>
  <c r="E1076" i="20"/>
  <c r="E1077" i="20"/>
  <c r="E1078" i="20"/>
  <c r="E1079" i="20"/>
  <c r="E1080" i="20"/>
  <c r="E1081" i="20"/>
  <c r="E1082" i="20"/>
  <c r="E1083" i="20"/>
  <c r="E1084" i="20"/>
  <c r="E1085" i="20"/>
  <c r="E1086" i="20"/>
  <c r="E1087" i="20"/>
  <c r="E1088" i="20"/>
  <c r="E1089" i="20"/>
  <c r="E1090" i="20"/>
  <c r="E1091" i="20"/>
  <c r="E1092" i="20"/>
  <c r="E1093" i="20"/>
  <c r="E1094" i="20"/>
  <c r="E1095" i="20"/>
  <c r="E1096" i="20"/>
  <c r="E1097" i="20"/>
  <c r="E1098" i="20"/>
  <c r="E1099" i="20"/>
  <c r="E1100" i="20"/>
  <c r="E1101" i="20"/>
  <c r="E1102" i="20"/>
  <c r="E1103" i="20"/>
  <c r="E1104" i="20"/>
  <c r="E1105" i="20"/>
  <c r="E1106" i="20"/>
  <c r="E1107" i="20"/>
  <c r="E1108" i="20"/>
  <c r="E1109" i="20"/>
  <c r="E1110" i="20"/>
  <c r="E1111" i="20"/>
  <c r="E1112" i="20"/>
  <c r="E1113" i="20"/>
  <c r="E1114" i="20"/>
  <c r="E1115" i="20"/>
  <c r="E1116" i="20"/>
  <c r="E1117" i="20"/>
  <c r="E1118" i="20"/>
  <c r="E1119" i="20"/>
  <c r="E1120" i="20"/>
  <c r="E1121" i="20"/>
  <c r="E1122" i="20"/>
  <c r="E1123" i="20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7" i="19"/>
  <c r="E248" i="19"/>
  <c r="E249" i="19"/>
  <c r="E255" i="19"/>
  <c r="E256" i="19"/>
  <c r="E257" i="19"/>
  <c r="E258" i="19"/>
  <c r="E259" i="19"/>
  <c r="E260" i="19"/>
  <c r="E262" i="19"/>
  <c r="E263" i="19"/>
  <c r="E264" i="19"/>
  <c r="E266" i="19"/>
  <c r="E267" i="19"/>
  <c r="E268" i="19"/>
  <c r="E271" i="19"/>
  <c r="E272" i="19"/>
  <c r="E273" i="19"/>
  <c r="E275" i="19"/>
  <c r="E276" i="19"/>
  <c r="E277" i="19"/>
  <c r="E278" i="19"/>
  <c r="E279" i="19"/>
  <c r="E280" i="19"/>
  <c r="E281" i="19"/>
  <c r="E282" i="19"/>
  <c r="E283" i="19"/>
  <c r="E284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19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77" i="19"/>
  <c r="E478" i="19"/>
  <c r="E479" i="19"/>
  <c r="E480" i="19"/>
  <c r="E481" i="19"/>
  <c r="E482" i="19"/>
  <c r="E483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498" i="19"/>
  <c r="E499" i="19"/>
  <c r="E500" i="19"/>
  <c r="E501" i="19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516" i="19"/>
  <c r="E517" i="19"/>
  <c r="E518" i="19"/>
  <c r="E519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534" i="19"/>
  <c r="E535" i="19"/>
  <c r="E536" i="19"/>
  <c r="E537" i="19"/>
  <c r="E538" i="19"/>
  <c r="E539" i="19"/>
  <c r="E540" i="19"/>
  <c r="E541" i="19"/>
  <c r="E542" i="19"/>
  <c r="E543" i="19"/>
  <c r="E544" i="19"/>
  <c r="E545" i="19"/>
  <c r="E546" i="19"/>
  <c r="E547" i="19"/>
  <c r="E548" i="19"/>
  <c r="E549" i="19"/>
  <c r="E550" i="19"/>
  <c r="E551" i="19"/>
  <c r="E552" i="19"/>
  <c r="E553" i="19"/>
  <c r="E554" i="19"/>
  <c r="E555" i="19"/>
  <c r="E556" i="19"/>
  <c r="E557" i="19"/>
  <c r="E558" i="19"/>
  <c r="E559" i="19"/>
  <c r="E560" i="19"/>
  <c r="E561" i="19"/>
  <c r="E562" i="19"/>
  <c r="E563" i="19"/>
  <c r="E564" i="19"/>
  <c r="E565" i="19"/>
  <c r="E566" i="19"/>
  <c r="E567" i="19"/>
  <c r="E568" i="19"/>
  <c r="E569" i="19"/>
  <c r="E570" i="19"/>
  <c r="E571" i="19"/>
  <c r="E572" i="19"/>
  <c r="E573" i="19"/>
  <c r="E574" i="19"/>
  <c r="E575" i="19"/>
  <c r="E576" i="19"/>
  <c r="E577" i="19"/>
  <c r="E578" i="19"/>
  <c r="E579" i="19"/>
  <c r="E580" i="19"/>
  <c r="E581" i="19"/>
  <c r="E582" i="19"/>
  <c r="E583" i="19"/>
  <c r="E584" i="19"/>
  <c r="E585" i="19"/>
  <c r="E586" i="19"/>
  <c r="E587" i="19"/>
  <c r="E588" i="19"/>
  <c r="E589" i="19"/>
  <c r="E590" i="19"/>
  <c r="E591" i="19"/>
  <c r="E592" i="19"/>
  <c r="E593" i="19"/>
  <c r="E594" i="19"/>
  <c r="E595" i="19"/>
  <c r="E596" i="19"/>
  <c r="E597" i="19"/>
  <c r="E598" i="19"/>
  <c r="E599" i="19"/>
  <c r="E600" i="19"/>
  <c r="E601" i="19"/>
  <c r="E602" i="19"/>
  <c r="E603" i="19"/>
  <c r="E604" i="19"/>
  <c r="E605" i="19"/>
  <c r="E606" i="19"/>
  <c r="E607" i="19"/>
  <c r="E608" i="19"/>
  <c r="E609" i="19"/>
  <c r="E610" i="19"/>
  <c r="E611" i="19"/>
  <c r="E612" i="19"/>
  <c r="E613" i="19"/>
  <c r="E615" i="19"/>
  <c r="E616" i="19"/>
  <c r="E617" i="19"/>
  <c r="E618" i="19"/>
  <c r="E619" i="19"/>
  <c r="E620" i="19"/>
  <c r="E621" i="19"/>
  <c r="E622" i="19"/>
  <c r="E623" i="19"/>
  <c r="E624" i="19"/>
  <c r="E625" i="19"/>
  <c r="E626" i="19"/>
  <c r="E627" i="19"/>
  <c r="E628" i="19"/>
  <c r="E629" i="19"/>
  <c r="E630" i="19"/>
  <c r="E631" i="19"/>
  <c r="E632" i="19"/>
  <c r="E633" i="19"/>
  <c r="E634" i="19"/>
  <c r="E635" i="19"/>
  <c r="E636" i="19"/>
  <c r="E637" i="19"/>
  <c r="E638" i="19"/>
  <c r="E639" i="19"/>
  <c r="E640" i="19"/>
  <c r="E641" i="19"/>
  <c r="E642" i="19"/>
  <c r="E643" i="19"/>
  <c r="E644" i="19"/>
  <c r="E645" i="19"/>
  <c r="E646" i="19"/>
  <c r="E647" i="19"/>
  <c r="E648" i="19"/>
  <c r="E649" i="19"/>
  <c r="E650" i="19"/>
  <c r="E651" i="19"/>
  <c r="E652" i="19"/>
  <c r="E653" i="19"/>
  <c r="E654" i="19"/>
  <c r="E655" i="19"/>
  <c r="E656" i="19"/>
  <c r="E657" i="19"/>
  <c r="E658" i="19"/>
  <c r="E659" i="19"/>
  <c r="E660" i="19"/>
  <c r="E661" i="19"/>
  <c r="E662" i="19"/>
  <c r="E663" i="19"/>
  <c r="E664" i="19"/>
  <c r="E665" i="19"/>
  <c r="E666" i="19"/>
  <c r="E667" i="19"/>
  <c r="E668" i="19"/>
  <c r="E669" i="19"/>
  <c r="E670" i="19"/>
  <c r="E671" i="19"/>
  <c r="E672" i="19"/>
  <c r="E685" i="19"/>
  <c r="E686" i="19"/>
  <c r="E687" i="19"/>
  <c r="E688" i="19"/>
  <c r="E689" i="19"/>
  <c r="E690" i="19"/>
  <c r="E691" i="19"/>
  <c r="E692" i="19"/>
  <c r="E693" i="19"/>
  <c r="E694" i="19"/>
  <c r="E696" i="19"/>
  <c r="E697" i="19"/>
  <c r="E698" i="19"/>
  <c r="E700" i="19"/>
  <c r="E701" i="19"/>
  <c r="E702" i="19"/>
  <c r="E703" i="19"/>
  <c r="E705" i="19"/>
  <c r="E706" i="19"/>
  <c r="E707" i="19"/>
  <c r="E708" i="19"/>
  <c r="E709" i="19"/>
  <c r="E710" i="19"/>
  <c r="E711" i="19"/>
  <c r="E712" i="19"/>
  <c r="E713" i="19"/>
  <c r="E714" i="19"/>
  <c r="E715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732" i="19"/>
  <c r="E733" i="19"/>
  <c r="E734" i="19"/>
  <c r="E735" i="19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52" i="19"/>
  <c r="E753" i="19"/>
  <c r="E754" i="19"/>
  <c r="E755" i="19"/>
  <c r="E756" i="19"/>
  <c r="E757" i="19"/>
  <c r="E758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773" i="19"/>
  <c r="E774" i="19"/>
  <c r="E775" i="19"/>
  <c r="E776" i="19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91" i="19"/>
  <c r="E792" i="19"/>
  <c r="E793" i="19"/>
  <c r="E794" i="19"/>
  <c r="E795" i="19"/>
  <c r="E796" i="19"/>
  <c r="E797" i="19"/>
  <c r="E798" i="19"/>
  <c r="E799" i="19"/>
  <c r="E800" i="19"/>
  <c r="E801" i="19"/>
  <c r="E802" i="19"/>
  <c r="E804" i="19"/>
  <c r="E805" i="19"/>
  <c r="E808" i="19"/>
  <c r="E809" i="19"/>
  <c r="E810" i="19"/>
  <c r="E811" i="19"/>
  <c r="E812" i="19"/>
  <c r="E813" i="19"/>
  <c r="E814" i="19"/>
  <c r="E815" i="19"/>
  <c r="E816" i="19"/>
  <c r="E817" i="19"/>
  <c r="E818" i="19"/>
  <c r="E819" i="19"/>
  <c r="E820" i="19"/>
  <c r="E821" i="19"/>
  <c r="E822" i="19"/>
  <c r="E823" i="19"/>
  <c r="E824" i="19"/>
  <c r="E825" i="19"/>
  <c r="E826" i="19"/>
  <c r="E827" i="19"/>
  <c r="E828" i="19"/>
  <c r="E829" i="19"/>
  <c r="E830" i="19"/>
  <c r="E831" i="19"/>
  <c r="E832" i="19"/>
  <c r="E833" i="19"/>
  <c r="E834" i="19"/>
  <c r="E835" i="19"/>
  <c r="E836" i="19"/>
  <c r="E837" i="19"/>
  <c r="E838" i="19"/>
  <c r="E839" i="19"/>
  <c r="E840" i="19"/>
  <c r="E841" i="19"/>
  <c r="E842" i="19"/>
  <c r="E843" i="19"/>
  <c r="E844" i="19"/>
  <c r="E845" i="19"/>
  <c r="E846" i="19"/>
  <c r="E847" i="19"/>
  <c r="E848" i="19"/>
  <c r="E849" i="19"/>
  <c r="E850" i="19"/>
  <c r="E851" i="19"/>
  <c r="E852" i="19"/>
  <c r="E853" i="19"/>
  <c r="E854" i="19"/>
  <c r="E855" i="19"/>
  <c r="E856" i="19"/>
  <c r="E857" i="19"/>
  <c r="E858" i="19"/>
  <c r="E859" i="19"/>
  <c r="E860" i="19"/>
  <c r="E861" i="19"/>
  <c r="E862" i="19"/>
  <c r="E863" i="19"/>
  <c r="E864" i="19"/>
  <c r="E865" i="19"/>
  <c r="E866" i="19"/>
  <c r="E867" i="19"/>
  <c r="E868" i="19"/>
  <c r="E869" i="19"/>
  <c r="E870" i="19"/>
  <c r="E871" i="19"/>
  <c r="E872" i="19"/>
  <c r="E873" i="19"/>
  <c r="E874" i="19"/>
  <c r="E875" i="19"/>
  <c r="E876" i="19"/>
  <c r="E877" i="19"/>
  <c r="E878" i="19"/>
  <c r="E879" i="19"/>
  <c r="E880" i="19"/>
  <c r="E881" i="19"/>
  <c r="E882" i="19"/>
  <c r="E883" i="19"/>
  <c r="E885" i="19"/>
  <c r="E886" i="19"/>
  <c r="E887" i="19"/>
  <c r="E888" i="19"/>
  <c r="E889" i="19"/>
  <c r="E890" i="19"/>
  <c r="E891" i="19"/>
  <c r="E892" i="19"/>
  <c r="E893" i="19"/>
  <c r="E894" i="19"/>
  <c r="E895" i="19"/>
  <c r="E896" i="19"/>
  <c r="E897" i="19"/>
  <c r="E898" i="19"/>
  <c r="E899" i="19"/>
  <c r="E900" i="19"/>
  <c r="E901" i="19"/>
  <c r="E902" i="19"/>
  <c r="E903" i="19"/>
  <c r="E904" i="19"/>
  <c r="E905" i="19"/>
  <c r="E906" i="19"/>
  <c r="E907" i="19"/>
  <c r="E908" i="19"/>
  <c r="E909" i="19"/>
  <c r="E910" i="19"/>
  <c r="E911" i="19"/>
  <c r="E912" i="19"/>
  <c r="E913" i="19"/>
  <c r="E914" i="19"/>
  <c r="E915" i="19"/>
  <c r="E916" i="19"/>
  <c r="E917" i="19"/>
  <c r="E918" i="19"/>
  <c r="E919" i="19"/>
  <c r="E921" i="19"/>
  <c r="E922" i="19"/>
  <c r="E923" i="19"/>
  <c r="E924" i="19"/>
  <c r="E925" i="19"/>
  <c r="E926" i="19"/>
  <c r="E927" i="19"/>
  <c r="E928" i="19"/>
  <c r="E929" i="19"/>
  <c r="E930" i="19"/>
  <c r="E931" i="19"/>
  <c r="E932" i="19"/>
  <c r="E933" i="19"/>
  <c r="E934" i="19"/>
  <c r="E935" i="19"/>
  <c r="E936" i="19"/>
  <c r="E937" i="19"/>
  <c r="E938" i="19"/>
  <c r="E939" i="19"/>
  <c r="E940" i="19"/>
  <c r="E941" i="19"/>
  <c r="E942" i="19"/>
  <c r="E943" i="19"/>
  <c r="E944" i="19"/>
  <c r="E945" i="19"/>
  <c r="E946" i="19"/>
  <c r="E947" i="19"/>
  <c r="E948" i="19"/>
  <c r="E949" i="19"/>
  <c r="E950" i="19"/>
  <c r="E951" i="19"/>
  <c r="E952" i="19"/>
  <c r="E953" i="19"/>
  <c r="E954" i="19"/>
  <c r="E955" i="19"/>
  <c r="E956" i="19"/>
  <c r="E957" i="19"/>
  <c r="E958" i="19"/>
  <c r="E959" i="19"/>
  <c r="E960" i="19"/>
  <c r="E961" i="19"/>
  <c r="E962" i="19"/>
  <c r="E963" i="19"/>
  <c r="E964" i="19"/>
  <c r="E965" i="19"/>
  <c r="E966" i="19"/>
  <c r="E967" i="19"/>
  <c r="E968" i="19"/>
  <c r="E969" i="19"/>
  <c r="E970" i="19"/>
  <c r="E971" i="19"/>
  <c r="E972" i="19"/>
  <c r="E973" i="19"/>
  <c r="E974" i="19"/>
  <c r="E975" i="19"/>
  <c r="E976" i="19"/>
  <c r="E978" i="19"/>
  <c r="E979" i="19"/>
  <c r="E980" i="19"/>
  <c r="E981" i="19"/>
  <c r="E983" i="19"/>
  <c r="E984" i="19"/>
  <c r="E987" i="19"/>
  <c r="E988" i="19"/>
  <c r="E989" i="19"/>
  <c r="E990" i="19"/>
  <c r="E991" i="19"/>
  <c r="E992" i="19"/>
  <c r="E993" i="19"/>
  <c r="E994" i="19"/>
  <c r="E995" i="19"/>
  <c r="E996" i="19"/>
  <c r="E997" i="19"/>
  <c r="E998" i="19"/>
  <c r="E999" i="19"/>
  <c r="E1000" i="19"/>
  <c r="E1001" i="19"/>
  <c r="E1002" i="19"/>
  <c r="E1003" i="19"/>
  <c r="E1004" i="19"/>
  <c r="E1005" i="19"/>
  <c r="E1006" i="19"/>
  <c r="E1007" i="19"/>
  <c r="E1008" i="19"/>
  <c r="E1009" i="19"/>
  <c r="E1010" i="19"/>
  <c r="E1011" i="19"/>
  <c r="E1012" i="19"/>
  <c r="E1013" i="19"/>
  <c r="E1014" i="19"/>
  <c r="E1015" i="19"/>
  <c r="E1016" i="19"/>
  <c r="E1017" i="19"/>
  <c r="E1018" i="19"/>
  <c r="E1019" i="19"/>
  <c r="E1020" i="19"/>
  <c r="E1021" i="19"/>
  <c r="E1022" i="19"/>
  <c r="E1023" i="19"/>
  <c r="E1024" i="19"/>
  <c r="E1025" i="19"/>
  <c r="E1026" i="19"/>
  <c r="E1027" i="19"/>
  <c r="E1028" i="19"/>
  <c r="E1029" i="19"/>
  <c r="E1030" i="19"/>
  <c r="E1031" i="19"/>
  <c r="E1032" i="19"/>
  <c r="E1033" i="19"/>
  <c r="E1034" i="19"/>
  <c r="E1035" i="19"/>
  <c r="E1036" i="19"/>
  <c r="E1037" i="19"/>
  <c r="E1038" i="19"/>
  <c r="E1039" i="19"/>
  <c r="E1040" i="19"/>
  <c r="E1041" i="19"/>
  <c r="E1042" i="19"/>
  <c r="E1043" i="19"/>
  <c r="E1044" i="19"/>
  <c r="E1045" i="19"/>
  <c r="E1046" i="19"/>
  <c r="E1047" i="19"/>
  <c r="E1048" i="19"/>
  <c r="E1049" i="19"/>
  <c r="E1050" i="19"/>
  <c r="E1051" i="19"/>
  <c r="E1052" i="19"/>
  <c r="E1053" i="19"/>
  <c r="E1054" i="19"/>
  <c r="E1055" i="19"/>
  <c r="E1056" i="19"/>
  <c r="E1057" i="19"/>
  <c r="E1058" i="19"/>
  <c r="E1059" i="19"/>
  <c r="E1060" i="19"/>
  <c r="E1061" i="19"/>
  <c r="E1062" i="19"/>
  <c r="E1063" i="19"/>
  <c r="E1064" i="19"/>
  <c r="E1065" i="19"/>
  <c r="E1066" i="19"/>
  <c r="E1067" i="19"/>
  <c r="E1068" i="19"/>
  <c r="E1069" i="19"/>
  <c r="E1070" i="19"/>
  <c r="E1071" i="19"/>
  <c r="E1072" i="19"/>
  <c r="E1073" i="19"/>
  <c r="E1074" i="19"/>
  <c r="E1075" i="19"/>
  <c r="E1076" i="19"/>
  <c r="E1077" i="19"/>
  <c r="E1078" i="19"/>
  <c r="E1079" i="19"/>
  <c r="E1080" i="19"/>
  <c r="E1081" i="19"/>
  <c r="E1082" i="19"/>
  <c r="E1083" i="19"/>
  <c r="E1084" i="19"/>
  <c r="E1085" i="19"/>
  <c r="E1086" i="19"/>
  <c r="E1087" i="19"/>
  <c r="E1088" i="19"/>
  <c r="E1089" i="19"/>
  <c r="E1090" i="19"/>
  <c r="E1091" i="19"/>
  <c r="E1092" i="19"/>
  <c r="E1093" i="19"/>
  <c r="E1094" i="19"/>
  <c r="E1095" i="19"/>
  <c r="E1096" i="19"/>
  <c r="E1097" i="19"/>
  <c r="E1098" i="19"/>
  <c r="E1099" i="19"/>
  <c r="E1100" i="19"/>
  <c r="E1101" i="19"/>
  <c r="E1102" i="19"/>
  <c r="E1103" i="19"/>
  <c r="E1104" i="19"/>
  <c r="E1105" i="19"/>
  <c r="E1106" i="19"/>
  <c r="E1107" i="19"/>
  <c r="E1108" i="19"/>
  <c r="E1109" i="19"/>
  <c r="E1110" i="19"/>
  <c r="E1111" i="19"/>
  <c r="E1112" i="19"/>
  <c r="E1113" i="19"/>
  <c r="E1114" i="19"/>
  <c r="E1115" i="19"/>
  <c r="E1116" i="19"/>
  <c r="E1117" i="19"/>
  <c r="E1118" i="19"/>
  <c r="E1119" i="19"/>
  <c r="E1120" i="19"/>
  <c r="E1121" i="19"/>
  <c r="E1122" i="19"/>
  <c r="E1123" i="19"/>
  <c r="E10" i="18"/>
  <c r="E11" i="18"/>
  <c r="E12" i="18"/>
  <c r="E13" i="18"/>
  <c r="E14" i="18"/>
  <c r="E15" i="18"/>
  <c r="E16" i="18"/>
  <c r="E17" i="18"/>
  <c r="E18" i="18"/>
  <c r="E19" i="18"/>
  <c r="E20" i="18"/>
  <c r="E21" i="18"/>
  <c r="E22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E73" i="18"/>
  <c r="E74" i="18"/>
  <c r="E75" i="18"/>
  <c r="E76" i="18"/>
  <c r="E77" i="18"/>
  <c r="E83" i="18"/>
  <c r="E84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E101" i="18"/>
  <c r="E102" i="18"/>
  <c r="E103" i="18"/>
  <c r="E104" i="18"/>
  <c r="E105" i="18"/>
  <c r="E106" i="18"/>
  <c r="E107" i="18"/>
  <c r="E108" i="18"/>
  <c r="E109" i="18"/>
  <c r="E110" i="18"/>
  <c r="E111" i="18"/>
  <c r="E112" i="18"/>
  <c r="E113" i="18"/>
  <c r="E114" i="18"/>
  <c r="E115" i="18"/>
  <c r="E116" i="18"/>
  <c r="E117" i="18"/>
  <c r="E118" i="18"/>
  <c r="E119" i="18"/>
  <c r="E120" i="18"/>
  <c r="E121" i="18"/>
  <c r="E122" i="18"/>
  <c r="E123" i="18"/>
  <c r="E124" i="18"/>
  <c r="E125" i="18"/>
  <c r="E126" i="18"/>
  <c r="E127" i="18"/>
  <c r="E128" i="18"/>
  <c r="E129" i="18"/>
  <c r="E130" i="18"/>
  <c r="E131" i="18"/>
  <c r="E132" i="18"/>
  <c r="E133" i="18"/>
  <c r="E134" i="18"/>
  <c r="E135" i="18"/>
  <c r="E136" i="18"/>
  <c r="E137" i="18"/>
  <c r="E138" i="18"/>
  <c r="E139" i="18"/>
  <c r="E140" i="18"/>
  <c r="E141" i="18"/>
  <c r="E142" i="18"/>
  <c r="E143" i="18"/>
  <c r="E144" i="18"/>
  <c r="E145" i="18"/>
  <c r="E146" i="18"/>
  <c r="E147" i="18"/>
  <c r="E148" i="18"/>
  <c r="E149" i="18"/>
  <c r="E150" i="18"/>
  <c r="E151" i="18"/>
  <c r="E152" i="18"/>
  <c r="E153" i="18"/>
  <c r="E154" i="18"/>
  <c r="E155" i="18"/>
  <c r="E156" i="18"/>
  <c r="E157" i="18"/>
  <c r="E158" i="18"/>
  <c r="E159" i="18"/>
  <c r="E160" i="18"/>
  <c r="E161" i="18"/>
  <c r="E162" i="18"/>
  <c r="E163" i="18"/>
  <c r="E164" i="18"/>
  <c r="E165" i="18"/>
  <c r="E166" i="18"/>
  <c r="E167" i="18"/>
  <c r="E168" i="18"/>
  <c r="E169" i="18"/>
  <c r="E170" i="18"/>
  <c r="E171" i="18"/>
  <c r="E172" i="18"/>
  <c r="E173" i="18"/>
  <c r="E174" i="18"/>
  <c r="E175" i="18"/>
  <c r="E176" i="18"/>
  <c r="E177" i="18"/>
  <c r="E178" i="18"/>
  <c r="E179" i="18"/>
  <c r="E180" i="18"/>
  <c r="E181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E198" i="18"/>
  <c r="E199" i="18"/>
  <c r="E200" i="18"/>
  <c r="E201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26" i="18"/>
  <c r="E227" i="18"/>
  <c r="E228" i="18"/>
  <c r="E230" i="18"/>
  <c r="E231" i="18"/>
  <c r="E232" i="18"/>
  <c r="E233" i="18"/>
  <c r="E234" i="18"/>
  <c r="E235" i="18"/>
  <c r="E236" i="18"/>
  <c r="E237" i="18"/>
  <c r="E238" i="18"/>
  <c r="E239" i="18"/>
  <c r="E240" i="18"/>
  <c r="E241" i="18"/>
  <c r="E242" i="18"/>
  <c r="E243" i="18"/>
  <c r="E247" i="18"/>
  <c r="E248" i="18"/>
  <c r="E249" i="18"/>
  <c r="E255" i="18"/>
  <c r="E256" i="18"/>
  <c r="E257" i="18"/>
  <c r="E258" i="18"/>
  <c r="E259" i="18"/>
  <c r="E260" i="18"/>
  <c r="E262" i="18"/>
  <c r="E263" i="18"/>
  <c r="E264" i="18"/>
  <c r="E266" i="18"/>
  <c r="E267" i="18"/>
  <c r="E268" i="18"/>
  <c r="E271" i="18"/>
  <c r="E272" i="18"/>
  <c r="E273" i="18"/>
  <c r="E275" i="18"/>
  <c r="E276" i="18"/>
  <c r="E277" i="18"/>
  <c r="E278" i="18"/>
  <c r="E279" i="18"/>
  <c r="E280" i="18"/>
  <c r="E281" i="18"/>
  <c r="E282" i="18"/>
  <c r="E283" i="18"/>
  <c r="E284" i="18"/>
  <c r="E286" i="18"/>
  <c r="E287" i="18"/>
  <c r="E288" i="18"/>
  <c r="E289" i="18"/>
  <c r="E290" i="18"/>
  <c r="E291" i="18"/>
  <c r="E292" i="18"/>
  <c r="E293" i="18"/>
  <c r="E294" i="18"/>
  <c r="E295" i="18"/>
  <c r="E296" i="18"/>
  <c r="E297" i="18"/>
  <c r="E298" i="18"/>
  <c r="E299" i="18"/>
  <c r="E300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315" i="18"/>
  <c r="E316" i="18"/>
  <c r="E317" i="18"/>
  <c r="E318" i="18"/>
  <c r="E319" i="18"/>
  <c r="E320" i="18"/>
  <c r="E321" i="18"/>
  <c r="E322" i="18"/>
  <c r="E323" i="18"/>
  <c r="E324" i="18"/>
  <c r="E325" i="18"/>
  <c r="E326" i="18"/>
  <c r="E327" i="18"/>
  <c r="E328" i="18"/>
  <c r="E329" i="18"/>
  <c r="E330" i="18"/>
  <c r="E331" i="18"/>
  <c r="E332" i="18"/>
  <c r="E333" i="18"/>
  <c r="E334" i="18"/>
  <c r="E335" i="18"/>
  <c r="E336" i="18"/>
  <c r="E337" i="18"/>
  <c r="E338" i="18"/>
  <c r="E339" i="18"/>
  <c r="E340" i="18"/>
  <c r="E341" i="18"/>
  <c r="E342" i="18"/>
  <c r="E343" i="18"/>
  <c r="E344" i="18"/>
  <c r="E345" i="18"/>
  <c r="E346" i="18"/>
  <c r="E347" i="18"/>
  <c r="E348" i="18"/>
  <c r="E349" i="18"/>
  <c r="E350" i="18"/>
  <c r="E351" i="18"/>
  <c r="E352" i="18"/>
  <c r="E353" i="18"/>
  <c r="E354" i="18"/>
  <c r="E355" i="18"/>
  <c r="E356" i="18"/>
  <c r="E357" i="18"/>
  <c r="E358" i="18"/>
  <c r="E359" i="18"/>
  <c r="E360" i="18"/>
  <c r="E361" i="18"/>
  <c r="E362" i="18"/>
  <c r="E363" i="18"/>
  <c r="E364" i="18"/>
  <c r="E365" i="18"/>
  <c r="E366" i="18"/>
  <c r="E367" i="18"/>
  <c r="E368" i="18"/>
  <c r="E369" i="18"/>
  <c r="E370" i="18"/>
  <c r="E371" i="18"/>
  <c r="E372" i="18"/>
  <c r="E373" i="18"/>
  <c r="E374" i="18"/>
  <c r="E375" i="18"/>
  <c r="E376" i="18"/>
  <c r="E377" i="18"/>
  <c r="E378" i="18"/>
  <c r="E379" i="18"/>
  <c r="E380" i="18"/>
  <c r="E381" i="18"/>
  <c r="E382" i="18"/>
  <c r="E383" i="18"/>
  <c r="E384" i="18"/>
  <c r="E385" i="18"/>
  <c r="E386" i="18"/>
  <c r="E387" i="18"/>
  <c r="E388" i="18"/>
  <c r="E389" i="18"/>
  <c r="E390" i="18"/>
  <c r="E391" i="18"/>
  <c r="E392" i="18"/>
  <c r="E393" i="18"/>
  <c r="E394" i="18"/>
  <c r="E395" i="18"/>
  <c r="E396" i="18"/>
  <c r="E397" i="18"/>
  <c r="E398" i="18"/>
  <c r="E399" i="18"/>
  <c r="E401" i="18"/>
  <c r="E402" i="18"/>
  <c r="E403" i="18"/>
  <c r="E404" i="18"/>
  <c r="E405" i="18"/>
  <c r="E406" i="18"/>
  <c r="E407" i="18"/>
  <c r="E408" i="18"/>
  <c r="E409" i="18"/>
  <c r="E410" i="18"/>
  <c r="E411" i="18"/>
  <c r="E412" i="18"/>
  <c r="E413" i="18"/>
  <c r="E414" i="18"/>
  <c r="E415" i="18"/>
  <c r="E416" i="18"/>
  <c r="E417" i="18"/>
  <c r="E418" i="18"/>
  <c r="E419" i="18"/>
  <c r="E420" i="18"/>
  <c r="E421" i="18"/>
  <c r="E422" i="18"/>
  <c r="E423" i="18"/>
  <c r="E424" i="18"/>
  <c r="E425" i="18"/>
  <c r="E426" i="18"/>
  <c r="E427" i="18"/>
  <c r="E428" i="18"/>
  <c r="E429" i="18"/>
  <c r="E430" i="18"/>
  <c r="E431" i="18"/>
  <c r="E432" i="18"/>
  <c r="E433" i="18"/>
  <c r="E434" i="18"/>
  <c r="E435" i="18"/>
  <c r="E436" i="18"/>
  <c r="E437" i="18"/>
  <c r="E438" i="18"/>
  <c r="E439" i="18"/>
  <c r="E440" i="18"/>
  <c r="E441" i="18"/>
  <c r="E442" i="18"/>
  <c r="E443" i="18"/>
  <c r="E444" i="18"/>
  <c r="E445" i="18"/>
  <c r="E446" i="18"/>
  <c r="E447" i="18"/>
  <c r="E448" i="18"/>
  <c r="E449" i="18"/>
  <c r="E450" i="18"/>
  <c r="E451" i="18"/>
  <c r="E452" i="18"/>
  <c r="E453" i="18"/>
  <c r="E454" i="18"/>
  <c r="E455" i="18"/>
  <c r="E456" i="18"/>
  <c r="E457" i="18"/>
  <c r="E458" i="18"/>
  <c r="E459" i="18"/>
  <c r="E460" i="18"/>
  <c r="E461" i="18"/>
  <c r="E462" i="18"/>
  <c r="E463" i="18"/>
  <c r="E464" i="18"/>
  <c r="E465" i="18"/>
  <c r="E466" i="18"/>
  <c r="E467" i="18"/>
  <c r="E468" i="18"/>
  <c r="E469" i="18"/>
  <c r="E470" i="18"/>
  <c r="E471" i="18"/>
  <c r="E472" i="18"/>
  <c r="E473" i="18"/>
  <c r="E474" i="18"/>
  <c r="E475" i="18"/>
  <c r="E476" i="18"/>
  <c r="E477" i="18"/>
  <c r="E478" i="18"/>
  <c r="E479" i="18"/>
  <c r="E480" i="18"/>
  <c r="E481" i="18"/>
  <c r="E482" i="18"/>
  <c r="E483" i="18"/>
  <c r="E484" i="18"/>
  <c r="E485" i="18"/>
  <c r="E486" i="18"/>
  <c r="E487" i="18"/>
  <c r="E488" i="18"/>
  <c r="E489" i="18"/>
  <c r="E490" i="18"/>
  <c r="E491" i="18"/>
  <c r="E492" i="18"/>
  <c r="E493" i="18"/>
  <c r="E494" i="18"/>
  <c r="E495" i="18"/>
  <c r="E496" i="18"/>
  <c r="E497" i="18"/>
  <c r="E498" i="18"/>
  <c r="E499" i="18"/>
  <c r="E500" i="18"/>
  <c r="E501" i="18"/>
  <c r="E502" i="18"/>
  <c r="E503" i="18"/>
  <c r="E504" i="18"/>
  <c r="E505" i="18"/>
  <c r="E506" i="18"/>
  <c r="E507" i="18"/>
  <c r="E508" i="18"/>
  <c r="E509" i="18"/>
  <c r="E510" i="18"/>
  <c r="E511" i="18"/>
  <c r="E512" i="18"/>
  <c r="E513" i="18"/>
  <c r="E514" i="18"/>
  <c r="E515" i="18"/>
  <c r="E516" i="18"/>
  <c r="E517" i="18"/>
  <c r="E518" i="18"/>
  <c r="E519" i="18"/>
  <c r="E520" i="18"/>
  <c r="E521" i="18"/>
  <c r="E522" i="18"/>
  <c r="E523" i="18"/>
  <c r="E524" i="18"/>
  <c r="E525" i="18"/>
  <c r="E526" i="18"/>
  <c r="E527" i="18"/>
  <c r="E528" i="18"/>
  <c r="E529" i="18"/>
  <c r="E530" i="18"/>
  <c r="E531" i="18"/>
  <c r="E532" i="18"/>
  <c r="E533" i="18"/>
  <c r="E534" i="18"/>
  <c r="E535" i="18"/>
  <c r="E536" i="18"/>
  <c r="E537" i="18"/>
  <c r="E538" i="18"/>
  <c r="E539" i="18"/>
  <c r="E540" i="18"/>
  <c r="E541" i="18"/>
  <c r="E542" i="18"/>
  <c r="E543" i="18"/>
  <c r="E544" i="18"/>
  <c r="E545" i="18"/>
  <c r="E546" i="18"/>
  <c r="E547" i="18"/>
  <c r="E548" i="18"/>
  <c r="E549" i="18"/>
  <c r="E550" i="18"/>
  <c r="E551" i="18"/>
  <c r="E552" i="18"/>
  <c r="E553" i="18"/>
  <c r="E554" i="18"/>
  <c r="E555" i="18"/>
  <c r="E556" i="18"/>
  <c r="E557" i="18"/>
  <c r="E558" i="18"/>
  <c r="E559" i="18"/>
  <c r="E560" i="18"/>
  <c r="E561" i="18"/>
  <c r="E562" i="18"/>
  <c r="E563" i="18"/>
  <c r="E564" i="18"/>
  <c r="E565" i="18"/>
  <c r="E566" i="18"/>
  <c r="E567" i="18"/>
  <c r="E568" i="18"/>
  <c r="E569" i="18"/>
  <c r="E570" i="18"/>
  <c r="E571" i="18"/>
  <c r="E572" i="18"/>
  <c r="E573" i="18"/>
  <c r="E574" i="18"/>
  <c r="E575" i="18"/>
  <c r="E576" i="18"/>
  <c r="E577" i="18"/>
  <c r="E578" i="18"/>
  <c r="E579" i="18"/>
  <c r="E580" i="18"/>
  <c r="E581" i="18"/>
  <c r="E582" i="18"/>
  <c r="E583" i="18"/>
  <c r="E584" i="18"/>
  <c r="E585" i="18"/>
  <c r="E586" i="18"/>
  <c r="E587" i="18"/>
  <c r="E588" i="18"/>
  <c r="E589" i="18"/>
  <c r="E590" i="18"/>
  <c r="E591" i="18"/>
  <c r="E592" i="18"/>
  <c r="E593" i="18"/>
  <c r="E594" i="18"/>
  <c r="E595" i="18"/>
  <c r="E596" i="18"/>
  <c r="E597" i="18"/>
  <c r="E598" i="18"/>
  <c r="E599" i="18"/>
  <c r="E600" i="18"/>
  <c r="E601" i="18"/>
  <c r="E602" i="18"/>
  <c r="E603" i="18"/>
  <c r="E604" i="18"/>
  <c r="E605" i="18"/>
  <c r="E606" i="18"/>
  <c r="E607" i="18"/>
  <c r="E608" i="18"/>
  <c r="E609" i="18"/>
  <c r="E610" i="18"/>
  <c r="E611" i="18"/>
  <c r="E612" i="18"/>
  <c r="E613" i="18"/>
  <c r="E615" i="18"/>
  <c r="E616" i="18"/>
  <c r="E617" i="18"/>
  <c r="E618" i="18"/>
  <c r="E619" i="18"/>
  <c r="E620" i="18"/>
  <c r="E621" i="18"/>
  <c r="E622" i="18"/>
  <c r="E623" i="18"/>
  <c r="E624" i="18"/>
  <c r="E625" i="18"/>
  <c r="E626" i="18"/>
  <c r="E627" i="18"/>
  <c r="E628" i="18"/>
  <c r="E629" i="18"/>
  <c r="E630" i="18"/>
  <c r="E631" i="18"/>
  <c r="E632" i="18"/>
  <c r="E633" i="18"/>
  <c r="E634" i="18"/>
  <c r="E635" i="18"/>
  <c r="E636" i="18"/>
  <c r="E637" i="18"/>
  <c r="E638" i="18"/>
  <c r="E639" i="18"/>
  <c r="E640" i="18"/>
  <c r="E641" i="18"/>
  <c r="E642" i="18"/>
  <c r="E643" i="18"/>
  <c r="E644" i="18"/>
  <c r="E645" i="18"/>
  <c r="E646" i="18"/>
  <c r="E647" i="18"/>
  <c r="E648" i="18"/>
  <c r="E649" i="18"/>
  <c r="E650" i="18"/>
  <c r="E651" i="18"/>
  <c r="E652" i="18"/>
  <c r="E653" i="18"/>
  <c r="E654" i="18"/>
  <c r="E655" i="18"/>
  <c r="E656" i="18"/>
  <c r="E657" i="18"/>
  <c r="E658" i="18"/>
  <c r="E659" i="18"/>
  <c r="E660" i="18"/>
  <c r="E661" i="18"/>
  <c r="E662" i="18"/>
  <c r="E663" i="18"/>
  <c r="E664" i="18"/>
  <c r="E665" i="18"/>
  <c r="E666" i="18"/>
  <c r="E667" i="18"/>
  <c r="E668" i="18"/>
  <c r="E669" i="18"/>
  <c r="E670" i="18"/>
  <c r="E671" i="18"/>
  <c r="E672" i="18"/>
  <c r="E685" i="18"/>
  <c r="E686" i="18"/>
  <c r="E687" i="18"/>
  <c r="E688" i="18"/>
  <c r="E689" i="18"/>
  <c r="E690" i="18"/>
  <c r="E691" i="18"/>
  <c r="E692" i="18"/>
  <c r="E693" i="18"/>
  <c r="E694" i="18"/>
  <c r="E696" i="18"/>
  <c r="E697" i="18"/>
  <c r="E698" i="18"/>
  <c r="E700" i="18"/>
  <c r="E701" i="18"/>
  <c r="E702" i="18"/>
  <c r="E703" i="18"/>
  <c r="E705" i="18"/>
  <c r="E706" i="18"/>
  <c r="E707" i="18"/>
  <c r="E708" i="18"/>
  <c r="E709" i="18"/>
  <c r="E710" i="18"/>
  <c r="E711" i="18"/>
  <c r="E712" i="18"/>
  <c r="E713" i="18"/>
  <c r="E714" i="18"/>
  <c r="E715" i="18"/>
  <c r="E716" i="18"/>
  <c r="E717" i="18"/>
  <c r="E718" i="18"/>
  <c r="E719" i="18"/>
  <c r="E720" i="18"/>
  <c r="E721" i="18"/>
  <c r="E722" i="18"/>
  <c r="E723" i="18"/>
  <c r="E724" i="18"/>
  <c r="E725" i="18"/>
  <c r="E726" i="18"/>
  <c r="E727" i="18"/>
  <c r="E728" i="18"/>
  <c r="E729" i="18"/>
  <c r="E730" i="18"/>
  <c r="E731" i="18"/>
  <c r="E732" i="18"/>
  <c r="E733" i="18"/>
  <c r="E734" i="18"/>
  <c r="E735" i="18"/>
  <c r="E736" i="18"/>
  <c r="E737" i="18"/>
  <c r="E738" i="18"/>
  <c r="E739" i="18"/>
  <c r="E740" i="18"/>
  <c r="E741" i="18"/>
  <c r="E742" i="18"/>
  <c r="E743" i="18"/>
  <c r="E744" i="18"/>
  <c r="E745" i="18"/>
  <c r="E746" i="18"/>
  <c r="E747" i="18"/>
  <c r="E748" i="18"/>
  <c r="E749" i="18"/>
  <c r="E750" i="18"/>
  <c r="E751" i="18"/>
  <c r="E752" i="18"/>
  <c r="E753" i="18"/>
  <c r="E754" i="18"/>
  <c r="E755" i="18"/>
  <c r="E756" i="18"/>
  <c r="E757" i="18"/>
  <c r="E758" i="18"/>
  <c r="E759" i="18"/>
  <c r="E760" i="18"/>
  <c r="E761" i="18"/>
  <c r="E762" i="18"/>
  <c r="E763" i="18"/>
  <c r="E764" i="18"/>
  <c r="E765" i="18"/>
  <c r="E766" i="18"/>
  <c r="E767" i="18"/>
  <c r="E768" i="18"/>
  <c r="E769" i="18"/>
  <c r="E770" i="18"/>
  <c r="E771" i="18"/>
  <c r="E772" i="18"/>
  <c r="E773" i="18"/>
  <c r="E774" i="18"/>
  <c r="E775" i="18"/>
  <c r="E776" i="18"/>
  <c r="E777" i="18"/>
  <c r="E778" i="18"/>
  <c r="E779" i="18"/>
  <c r="E780" i="18"/>
  <c r="E781" i="18"/>
  <c r="E782" i="18"/>
  <c r="E783" i="18"/>
  <c r="E784" i="18"/>
  <c r="E785" i="18"/>
  <c r="E786" i="18"/>
  <c r="E787" i="18"/>
  <c r="E788" i="18"/>
  <c r="E789" i="18"/>
  <c r="E790" i="18"/>
  <c r="E791" i="18"/>
  <c r="E792" i="18"/>
  <c r="E793" i="18"/>
  <c r="E794" i="18"/>
  <c r="E795" i="18"/>
  <c r="E796" i="18"/>
  <c r="E797" i="18"/>
  <c r="E798" i="18"/>
  <c r="E799" i="18"/>
  <c r="E800" i="18"/>
  <c r="E801" i="18"/>
  <c r="E802" i="18"/>
  <c r="E804" i="18"/>
  <c r="E805" i="18"/>
  <c r="E808" i="18"/>
  <c r="E809" i="18"/>
  <c r="E810" i="18"/>
  <c r="E811" i="18"/>
  <c r="E812" i="18"/>
  <c r="E813" i="18"/>
  <c r="E814" i="18"/>
  <c r="E815" i="18"/>
  <c r="E816" i="18"/>
  <c r="E817" i="18"/>
  <c r="E818" i="18"/>
  <c r="E819" i="18"/>
  <c r="E820" i="18"/>
  <c r="E821" i="18"/>
  <c r="E822" i="18"/>
  <c r="E823" i="18"/>
  <c r="E824" i="18"/>
  <c r="E825" i="18"/>
  <c r="E826" i="18"/>
  <c r="E827" i="18"/>
  <c r="E828" i="18"/>
  <c r="E829" i="18"/>
  <c r="E830" i="18"/>
  <c r="E831" i="18"/>
  <c r="E832" i="18"/>
  <c r="E833" i="18"/>
  <c r="E834" i="18"/>
  <c r="E835" i="18"/>
  <c r="E836" i="18"/>
  <c r="E837" i="18"/>
  <c r="E838" i="18"/>
  <c r="E839" i="18"/>
  <c r="E840" i="18"/>
  <c r="E841" i="18"/>
  <c r="E842" i="18"/>
  <c r="E843" i="18"/>
  <c r="E844" i="18"/>
  <c r="E845" i="18"/>
  <c r="E846" i="18"/>
  <c r="E847" i="18"/>
  <c r="E848" i="18"/>
  <c r="E849" i="18"/>
  <c r="E850" i="18"/>
  <c r="E851" i="18"/>
  <c r="E852" i="18"/>
  <c r="E853" i="18"/>
  <c r="E854" i="18"/>
  <c r="E855" i="18"/>
  <c r="E856" i="18"/>
  <c r="E857" i="18"/>
  <c r="E858" i="18"/>
  <c r="E859" i="18"/>
  <c r="E860" i="18"/>
  <c r="E861" i="18"/>
  <c r="E862" i="18"/>
  <c r="E863" i="18"/>
  <c r="E864" i="18"/>
  <c r="E865" i="18"/>
  <c r="E866" i="18"/>
  <c r="E867" i="18"/>
  <c r="E868" i="18"/>
  <c r="E869" i="18"/>
  <c r="E870" i="18"/>
  <c r="E871" i="18"/>
  <c r="E872" i="18"/>
  <c r="E873" i="18"/>
  <c r="E874" i="18"/>
  <c r="E875" i="18"/>
  <c r="E876" i="18"/>
  <c r="E877" i="18"/>
  <c r="E878" i="18"/>
  <c r="E879" i="18"/>
  <c r="E880" i="18"/>
  <c r="E881" i="18"/>
  <c r="E882" i="18"/>
  <c r="E883" i="18"/>
  <c r="E885" i="18"/>
  <c r="E886" i="18"/>
  <c r="E887" i="18"/>
  <c r="E888" i="18"/>
  <c r="E889" i="18"/>
  <c r="E890" i="18"/>
  <c r="E891" i="18"/>
  <c r="E892" i="18"/>
  <c r="E893" i="18"/>
  <c r="E894" i="18"/>
  <c r="E895" i="18"/>
  <c r="E896" i="18"/>
  <c r="E897" i="18"/>
  <c r="E898" i="18"/>
  <c r="E899" i="18"/>
  <c r="E900" i="18"/>
  <c r="E901" i="18"/>
  <c r="E902" i="18"/>
  <c r="E903" i="18"/>
  <c r="E904" i="18"/>
  <c r="E905" i="18"/>
  <c r="E906" i="18"/>
  <c r="E907" i="18"/>
  <c r="E908" i="18"/>
  <c r="E909" i="18"/>
  <c r="E910" i="18"/>
  <c r="E911" i="18"/>
  <c r="E912" i="18"/>
  <c r="E913" i="18"/>
  <c r="E914" i="18"/>
  <c r="E915" i="18"/>
  <c r="E916" i="18"/>
  <c r="E917" i="18"/>
  <c r="E918" i="18"/>
  <c r="E919" i="18"/>
  <c r="E921" i="18"/>
  <c r="E922" i="18"/>
  <c r="E923" i="18"/>
  <c r="E924" i="18"/>
  <c r="E925" i="18"/>
  <c r="E926" i="18"/>
  <c r="E927" i="18"/>
  <c r="E928" i="18"/>
  <c r="E929" i="18"/>
  <c r="E930" i="18"/>
  <c r="E931" i="18"/>
  <c r="E932" i="18"/>
  <c r="E933" i="18"/>
  <c r="E934" i="18"/>
  <c r="E935" i="18"/>
  <c r="E936" i="18"/>
  <c r="E937" i="18"/>
  <c r="E938" i="18"/>
  <c r="E939" i="18"/>
  <c r="E940" i="18"/>
  <c r="E941" i="18"/>
  <c r="E942" i="18"/>
  <c r="E943" i="18"/>
  <c r="E944" i="18"/>
  <c r="E945" i="18"/>
  <c r="E946" i="18"/>
  <c r="E947" i="18"/>
  <c r="E948" i="18"/>
  <c r="E949" i="18"/>
  <c r="E950" i="18"/>
  <c r="E951" i="18"/>
  <c r="E952" i="18"/>
  <c r="E953" i="18"/>
  <c r="E954" i="18"/>
  <c r="E955" i="18"/>
  <c r="E956" i="18"/>
  <c r="E957" i="18"/>
  <c r="E958" i="18"/>
  <c r="E959" i="18"/>
  <c r="E960" i="18"/>
  <c r="E961" i="18"/>
  <c r="E962" i="18"/>
  <c r="E963" i="18"/>
  <c r="E964" i="18"/>
  <c r="E965" i="18"/>
  <c r="E966" i="18"/>
  <c r="E967" i="18"/>
  <c r="E968" i="18"/>
  <c r="E969" i="18"/>
  <c r="E970" i="18"/>
  <c r="E971" i="18"/>
  <c r="E972" i="18"/>
  <c r="E973" i="18"/>
  <c r="E974" i="18"/>
  <c r="E975" i="18"/>
  <c r="E976" i="18"/>
  <c r="E978" i="18"/>
  <c r="E979" i="18"/>
  <c r="E980" i="18"/>
  <c r="E981" i="18"/>
  <c r="E983" i="18"/>
  <c r="E984" i="18"/>
  <c r="E987" i="18"/>
  <c r="E988" i="18"/>
  <c r="E989" i="18"/>
  <c r="E990" i="18"/>
  <c r="E991" i="18"/>
  <c r="E992" i="18"/>
  <c r="E993" i="18"/>
  <c r="E994" i="18"/>
  <c r="E995" i="18"/>
  <c r="E996" i="18"/>
  <c r="E997" i="18"/>
  <c r="E998" i="18"/>
  <c r="E999" i="18"/>
  <c r="E1000" i="18"/>
  <c r="E1001" i="18"/>
  <c r="E1002" i="18"/>
  <c r="E1003" i="18"/>
  <c r="E1004" i="18"/>
  <c r="E1005" i="18"/>
  <c r="E1006" i="18"/>
  <c r="E1007" i="18"/>
  <c r="E1008" i="18"/>
  <c r="E1009" i="18"/>
  <c r="E1010" i="18"/>
  <c r="E1011" i="18"/>
  <c r="E1012" i="18"/>
  <c r="E1013" i="18"/>
  <c r="E1014" i="18"/>
  <c r="E1015" i="18"/>
  <c r="E1016" i="18"/>
  <c r="E1017" i="18"/>
  <c r="E1018" i="18"/>
  <c r="E1019" i="18"/>
  <c r="E1020" i="18"/>
  <c r="E1021" i="18"/>
  <c r="E1022" i="18"/>
  <c r="E1023" i="18"/>
  <c r="E1024" i="18"/>
  <c r="E1025" i="18"/>
  <c r="E1026" i="18"/>
  <c r="E1027" i="18"/>
  <c r="E1028" i="18"/>
  <c r="E1029" i="18"/>
  <c r="E1030" i="18"/>
  <c r="E1031" i="18"/>
  <c r="E1032" i="18"/>
  <c r="E1033" i="18"/>
  <c r="E1034" i="18"/>
  <c r="E1035" i="18"/>
  <c r="E1036" i="18"/>
  <c r="E1037" i="18"/>
  <c r="E1038" i="18"/>
  <c r="E1039" i="18"/>
  <c r="E1040" i="18"/>
  <c r="E1041" i="18"/>
  <c r="E1042" i="18"/>
  <c r="E1043" i="18"/>
  <c r="E1044" i="18"/>
  <c r="E1045" i="18"/>
  <c r="E1046" i="18"/>
  <c r="E1047" i="18"/>
  <c r="E1048" i="18"/>
  <c r="E1049" i="18"/>
  <c r="E1050" i="18"/>
  <c r="E1051" i="18"/>
  <c r="E1052" i="18"/>
  <c r="E1053" i="18"/>
  <c r="E1054" i="18"/>
  <c r="E1055" i="18"/>
  <c r="E1056" i="18"/>
  <c r="E1057" i="18"/>
  <c r="E1058" i="18"/>
  <c r="E1059" i="18"/>
  <c r="E1060" i="18"/>
  <c r="E1061" i="18"/>
  <c r="E1062" i="18"/>
  <c r="E1063" i="18"/>
  <c r="E1064" i="18"/>
  <c r="E1065" i="18"/>
  <c r="E1066" i="18"/>
  <c r="E1067" i="18"/>
  <c r="E1068" i="18"/>
  <c r="E1069" i="18"/>
  <c r="E1070" i="18"/>
  <c r="E1071" i="18"/>
  <c r="E1072" i="18"/>
  <c r="E1073" i="18"/>
  <c r="E1074" i="18"/>
  <c r="E1075" i="18"/>
  <c r="E1076" i="18"/>
  <c r="E1077" i="18"/>
  <c r="E1078" i="18"/>
  <c r="E1079" i="18"/>
  <c r="E1080" i="18"/>
  <c r="E1081" i="18"/>
  <c r="E1082" i="18"/>
  <c r="E1083" i="18"/>
  <c r="E1084" i="18"/>
  <c r="E1085" i="18"/>
  <c r="E1086" i="18"/>
  <c r="E1087" i="18"/>
  <c r="E1088" i="18"/>
  <c r="E1089" i="18"/>
  <c r="E1090" i="18"/>
  <c r="E1091" i="18"/>
  <c r="E1092" i="18"/>
  <c r="E1093" i="18"/>
  <c r="E1094" i="18"/>
  <c r="E1095" i="18"/>
  <c r="E1096" i="18"/>
  <c r="E1097" i="18"/>
  <c r="E1098" i="18"/>
  <c r="E1099" i="18"/>
  <c r="E1100" i="18"/>
  <c r="E1101" i="18"/>
  <c r="E1102" i="18"/>
  <c r="E1103" i="18"/>
  <c r="E1104" i="18"/>
  <c r="E1105" i="18"/>
  <c r="E1106" i="18"/>
  <c r="E1107" i="18"/>
  <c r="E1108" i="18"/>
  <c r="E1109" i="18"/>
  <c r="E1110" i="18"/>
  <c r="E1111" i="18"/>
  <c r="E1112" i="18"/>
  <c r="E1113" i="18"/>
  <c r="E1114" i="18"/>
  <c r="E1115" i="18"/>
  <c r="E1116" i="18"/>
  <c r="E1117" i="18"/>
  <c r="E1118" i="18"/>
  <c r="E1119" i="18"/>
  <c r="E1120" i="18"/>
  <c r="E1121" i="18"/>
  <c r="E1122" i="18"/>
  <c r="E1123" i="18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7" i="17"/>
  <c r="E248" i="17"/>
  <c r="E249" i="17"/>
  <c r="E255" i="17"/>
  <c r="E256" i="17"/>
  <c r="E257" i="17"/>
  <c r="E258" i="17"/>
  <c r="E259" i="17"/>
  <c r="E260" i="17"/>
  <c r="E262" i="17"/>
  <c r="E263" i="17"/>
  <c r="E264" i="17"/>
  <c r="E266" i="17"/>
  <c r="E267" i="17"/>
  <c r="E268" i="17"/>
  <c r="E271" i="17"/>
  <c r="E272" i="17"/>
  <c r="E273" i="17"/>
  <c r="E275" i="17"/>
  <c r="E276" i="17"/>
  <c r="E277" i="17"/>
  <c r="E278" i="17"/>
  <c r="E279" i="17"/>
  <c r="E280" i="17"/>
  <c r="E281" i="17"/>
  <c r="E282" i="17"/>
  <c r="E283" i="17"/>
  <c r="E284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E502" i="17"/>
  <c r="E503" i="17"/>
  <c r="E504" i="17"/>
  <c r="E505" i="17"/>
  <c r="E506" i="17"/>
  <c r="E507" i="17"/>
  <c r="E508" i="17"/>
  <c r="E509" i="17"/>
  <c r="E510" i="17"/>
  <c r="E511" i="17"/>
  <c r="E512" i="17"/>
  <c r="E513" i="17"/>
  <c r="E514" i="17"/>
  <c r="E515" i="17"/>
  <c r="E516" i="17"/>
  <c r="E517" i="17"/>
  <c r="E518" i="17"/>
  <c r="E519" i="17"/>
  <c r="E520" i="17"/>
  <c r="E521" i="17"/>
  <c r="E522" i="17"/>
  <c r="E523" i="17"/>
  <c r="E524" i="17"/>
  <c r="E525" i="17"/>
  <c r="E526" i="17"/>
  <c r="E527" i="17"/>
  <c r="E528" i="17"/>
  <c r="E529" i="17"/>
  <c r="E530" i="17"/>
  <c r="E531" i="17"/>
  <c r="E532" i="17"/>
  <c r="E533" i="17"/>
  <c r="E534" i="17"/>
  <c r="E535" i="17"/>
  <c r="E536" i="17"/>
  <c r="E537" i="17"/>
  <c r="E538" i="17"/>
  <c r="E539" i="17"/>
  <c r="E540" i="17"/>
  <c r="E541" i="17"/>
  <c r="E542" i="17"/>
  <c r="E543" i="17"/>
  <c r="E544" i="17"/>
  <c r="E545" i="17"/>
  <c r="E546" i="17"/>
  <c r="E547" i="17"/>
  <c r="E548" i="17"/>
  <c r="E549" i="17"/>
  <c r="E550" i="17"/>
  <c r="E551" i="17"/>
  <c r="E552" i="17"/>
  <c r="E553" i="17"/>
  <c r="E554" i="17"/>
  <c r="E555" i="17"/>
  <c r="E556" i="17"/>
  <c r="E557" i="17"/>
  <c r="E558" i="17"/>
  <c r="E559" i="17"/>
  <c r="E560" i="17"/>
  <c r="E561" i="17"/>
  <c r="E562" i="17"/>
  <c r="E563" i="17"/>
  <c r="E564" i="17"/>
  <c r="E565" i="17"/>
  <c r="E566" i="17"/>
  <c r="E567" i="17"/>
  <c r="E568" i="17"/>
  <c r="E569" i="17"/>
  <c r="E570" i="17"/>
  <c r="E571" i="17"/>
  <c r="E572" i="17"/>
  <c r="E573" i="17"/>
  <c r="E574" i="17"/>
  <c r="E575" i="17"/>
  <c r="E576" i="17"/>
  <c r="E577" i="17"/>
  <c r="E578" i="17"/>
  <c r="E579" i="17"/>
  <c r="E580" i="17"/>
  <c r="E581" i="17"/>
  <c r="E582" i="17"/>
  <c r="E583" i="17"/>
  <c r="E584" i="17"/>
  <c r="E585" i="17"/>
  <c r="E586" i="17"/>
  <c r="E587" i="17"/>
  <c r="E588" i="17"/>
  <c r="E589" i="17"/>
  <c r="E590" i="17"/>
  <c r="E591" i="17"/>
  <c r="E592" i="17"/>
  <c r="E593" i="17"/>
  <c r="E594" i="17"/>
  <c r="E595" i="17"/>
  <c r="E596" i="17"/>
  <c r="E597" i="17"/>
  <c r="E598" i="17"/>
  <c r="E599" i="17"/>
  <c r="E600" i="17"/>
  <c r="E601" i="17"/>
  <c r="E602" i="17"/>
  <c r="E603" i="17"/>
  <c r="E604" i="17"/>
  <c r="E605" i="17"/>
  <c r="E606" i="17"/>
  <c r="E607" i="17"/>
  <c r="E608" i="17"/>
  <c r="E609" i="17"/>
  <c r="E610" i="17"/>
  <c r="E611" i="17"/>
  <c r="E612" i="17"/>
  <c r="E613" i="17"/>
  <c r="E615" i="17"/>
  <c r="E616" i="17"/>
  <c r="E617" i="17"/>
  <c r="E618" i="17"/>
  <c r="E619" i="17"/>
  <c r="E620" i="17"/>
  <c r="E621" i="17"/>
  <c r="E622" i="17"/>
  <c r="E623" i="17"/>
  <c r="E624" i="17"/>
  <c r="E625" i="17"/>
  <c r="E626" i="17"/>
  <c r="E627" i="17"/>
  <c r="E628" i="17"/>
  <c r="E629" i="17"/>
  <c r="E630" i="17"/>
  <c r="E631" i="17"/>
  <c r="E632" i="17"/>
  <c r="E633" i="17"/>
  <c r="E634" i="17"/>
  <c r="E635" i="17"/>
  <c r="E636" i="17"/>
  <c r="E637" i="17"/>
  <c r="E638" i="17"/>
  <c r="E639" i="17"/>
  <c r="E640" i="17"/>
  <c r="E641" i="17"/>
  <c r="E642" i="17"/>
  <c r="E643" i="17"/>
  <c r="E644" i="17"/>
  <c r="E645" i="17"/>
  <c r="E646" i="17"/>
  <c r="E647" i="17"/>
  <c r="E648" i="17"/>
  <c r="E649" i="17"/>
  <c r="E650" i="17"/>
  <c r="E651" i="17"/>
  <c r="E652" i="17"/>
  <c r="E653" i="17"/>
  <c r="E654" i="17"/>
  <c r="E655" i="17"/>
  <c r="E656" i="17"/>
  <c r="E657" i="17"/>
  <c r="E658" i="17"/>
  <c r="E659" i="17"/>
  <c r="E660" i="17"/>
  <c r="E661" i="17"/>
  <c r="E662" i="17"/>
  <c r="E663" i="17"/>
  <c r="E664" i="17"/>
  <c r="E665" i="17"/>
  <c r="E666" i="17"/>
  <c r="E667" i="17"/>
  <c r="E668" i="17"/>
  <c r="E669" i="17"/>
  <c r="E670" i="17"/>
  <c r="E671" i="17"/>
  <c r="E672" i="17"/>
  <c r="E685" i="17"/>
  <c r="E686" i="17"/>
  <c r="E687" i="17"/>
  <c r="E688" i="17"/>
  <c r="E689" i="17"/>
  <c r="E690" i="17"/>
  <c r="E691" i="17"/>
  <c r="E692" i="17"/>
  <c r="E693" i="17"/>
  <c r="E694" i="17"/>
  <c r="E696" i="17"/>
  <c r="E697" i="17"/>
  <c r="E698" i="17"/>
  <c r="E700" i="17"/>
  <c r="E701" i="17"/>
  <c r="E702" i="17"/>
  <c r="E703" i="17"/>
  <c r="E705" i="17"/>
  <c r="E706" i="17"/>
  <c r="E707" i="17"/>
  <c r="E708" i="17"/>
  <c r="E709" i="17"/>
  <c r="E710" i="17"/>
  <c r="E711" i="17"/>
  <c r="E712" i="17"/>
  <c r="E713" i="17"/>
  <c r="E714" i="17"/>
  <c r="E715" i="17"/>
  <c r="E716" i="17"/>
  <c r="E717" i="17"/>
  <c r="E718" i="17"/>
  <c r="E719" i="17"/>
  <c r="E720" i="17"/>
  <c r="E721" i="17"/>
  <c r="E722" i="17"/>
  <c r="E723" i="17"/>
  <c r="E724" i="17"/>
  <c r="E725" i="17"/>
  <c r="E726" i="17"/>
  <c r="E727" i="17"/>
  <c r="E728" i="17"/>
  <c r="E729" i="17"/>
  <c r="E730" i="17"/>
  <c r="E731" i="17"/>
  <c r="E732" i="17"/>
  <c r="E733" i="17"/>
  <c r="E734" i="17"/>
  <c r="E735" i="17"/>
  <c r="E736" i="17"/>
  <c r="E737" i="17"/>
  <c r="E738" i="17"/>
  <c r="E739" i="17"/>
  <c r="E740" i="17"/>
  <c r="E741" i="17"/>
  <c r="E742" i="17"/>
  <c r="E743" i="17"/>
  <c r="E744" i="17"/>
  <c r="E745" i="17"/>
  <c r="E746" i="17"/>
  <c r="E747" i="17"/>
  <c r="E748" i="17"/>
  <c r="E749" i="17"/>
  <c r="E750" i="17"/>
  <c r="E751" i="17"/>
  <c r="E752" i="17"/>
  <c r="E753" i="17"/>
  <c r="E754" i="17"/>
  <c r="E755" i="17"/>
  <c r="E756" i="17"/>
  <c r="E757" i="17"/>
  <c r="E758" i="17"/>
  <c r="E759" i="17"/>
  <c r="E760" i="17"/>
  <c r="E761" i="17"/>
  <c r="E762" i="17"/>
  <c r="E763" i="17"/>
  <c r="E764" i="17"/>
  <c r="E765" i="17"/>
  <c r="E766" i="17"/>
  <c r="E767" i="17"/>
  <c r="E768" i="17"/>
  <c r="E769" i="17"/>
  <c r="E770" i="17"/>
  <c r="E771" i="17"/>
  <c r="E772" i="17"/>
  <c r="E773" i="17"/>
  <c r="E774" i="17"/>
  <c r="E775" i="17"/>
  <c r="E776" i="17"/>
  <c r="E777" i="17"/>
  <c r="E778" i="17"/>
  <c r="E779" i="17"/>
  <c r="E780" i="17"/>
  <c r="E781" i="17"/>
  <c r="E782" i="17"/>
  <c r="E783" i="17"/>
  <c r="E784" i="17"/>
  <c r="E785" i="17"/>
  <c r="E786" i="17"/>
  <c r="E787" i="17"/>
  <c r="E788" i="17"/>
  <c r="E789" i="17"/>
  <c r="E790" i="17"/>
  <c r="E791" i="17"/>
  <c r="E792" i="17"/>
  <c r="E793" i="17"/>
  <c r="E794" i="17"/>
  <c r="E795" i="17"/>
  <c r="E796" i="17"/>
  <c r="E797" i="17"/>
  <c r="E798" i="17"/>
  <c r="E799" i="17"/>
  <c r="E800" i="17"/>
  <c r="E801" i="17"/>
  <c r="E802" i="17"/>
  <c r="E804" i="17"/>
  <c r="E805" i="17"/>
  <c r="E808" i="17"/>
  <c r="E809" i="17"/>
  <c r="E810" i="17"/>
  <c r="E811" i="17"/>
  <c r="E812" i="17"/>
  <c r="E813" i="17"/>
  <c r="E814" i="17"/>
  <c r="E815" i="17"/>
  <c r="E816" i="17"/>
  <c r="E817" i="17"/>
  <c r="E818" i="17"/>
  <c r="E819" i="17"/>
  <c r="E820" i="17"/>
  <c r="E821" i="17"/>
  <c r="E822" i="17"/>
  <c r="E823" i="17"/>
  <c r="E824" i="17"/>
  <c r="E825" i="17"/>
  <c r="E826" i="17"/>
  <c r="E827" i="17"/>
  <c r="E828" i="17"/>
  <c r="E829" i="17"/>
  <c r="E830" i="17"/>
  <c r="E831" i="17"/>
  <c r="E832" i="17"/>
  <c r="E833" i="17"/>
  <c r="E834" i="17"/>
  <c r="E835" i="17"/>
  <c r="E836" i="17"/>
  <c r="E837" i="17"/>
  <c r="E838" i="17"/>
  <c r="E839" i="17"/>
  <c r="E840" i="17"/>
  <c r="E841" i="17"/>
  <c r="E842" i="17"/>
  <c r="E843" i="17"/>
  <c r="E844" i="17"/>
  <c r="E845" i="17"/>
  <c r="E846" i="17"/>
  <c r="E847" i="17"/>
  <c r="E848" i="17"/>
  <c r="E849" i="17"/>
  <c r="E850" i="17"/>
  <c r="E851" i="17"/>
  <c r="E852" i="17"/>
  <c r="E853" i="17"/>
  <c r="E854" i="17"/>
  <c r="E855" i="17"/>
  <c r="E856" i="17"/>
  <c r="E857" i="17"/>
  <c r="E858" i="17"/>
  <c r="E859" i="17"/>
  <c r="E860" i="17"/>
  <c r="E861" i="17"/>
  <c r="E862" i="17"/>
  <c r="E863" i="17"/>
  <c r="E864" i="17"/>
  <c r="E865" i="17"/>
  <c r="E866" i="17"/>
  <c r="E867" i="17"/>
  <c r="E868" i="17"/>
  <c r="E869" i="17"/>
  <c r="E870" i="17"/>
  <c r="E871" i="17"/>
  <c r="E872" i="17"/>
  <c r="E873" i="17"/>
  <c r="E874" i="17"/>
  <c r="E875" i="17"/>
  <c r="E876" i="17"/>
  <c r="E877" i="17"/>
  <c r="E878" i="17"/>
  <c r="E879" i="17"/>
  <c r="E880" i="17"/>
  <c r="E881" i="17"/>
  <c r="E882" i="17"/>
  <c r="E883" i="17"/>
  <c r="E885" i="17"/>
  <c r="E886" i="17"/>
  <c r="E887" i="17"/>
  <c r="E888" i="17"/>
  <c r="E889" i="17"/>
  <c r="E890" i="17"/>
  <c r="E891" i="17"/>
  <c r="E892" i="17"/>
  <c r="E893" i="17"/>
  <c r="E894" i="17"/>
  <c r="E895" i="17"/>
  <c r="E896" i="17"/>
  <c r="E897" i="17"/>
  <c r="E898" i="17"/>
  <c r="E899" i="17"/>
  <c r="E900" i="17"/>
  <c r="E901" i="17"/>
  <c r="E902" i="17"/>
  <c r="E903" i="17"/>
  <c r="E904" i="17"/>
  <c r="E905" i="17"/>
  <c r="E906" i="17"/>
  <c r="E907" i="17"/>
  <c r="E908" i="17"/>
  <c r="E909" i="17"/>
  <c r="E910" i="17"/>
  <c r="E911" i="17"/>
  <c r="E912" i="17"/>
  <c r="E913" i="17"/>
  <c r="E914" i="17"/>
  <c r="E915" i="17"/>
  <c r="E916" i="17"/>
  <c r="E917" i="17"/>
  <c r="E918" i="17"/>
  <c r="E919" i="17"/>
  <c r="E921" i="17"/>
  <c r="E922" i="17"/>
  <c r="E923" i="17"/>
  <c r="E924" i="17"/>
  <c r="E925" i="17"/>
  <c r="E926" i="17"/>
  <c r="E927" i="17"/>
  <c r="E928" i="17"/>
  <c r="E929" i="17"/>
  <c r="E930" i="17"/>
  <c r="E931" i="17"/>
  <c r="E932" i="17"/>
  <c r="E933" i="17"/>
  <c r="E934" i="17"/>
  <c r="E935" i="17"/>
  <c r="E936" i="17"/>
  <c r="E937" i="17"/>
  <c r="E938" i="17"/>
  <c r="E939" i="17"/>
  <c r="E940" i="17"/>
  <c r="E941" i="17"/>
  <c r="E942" i="17"/>
  <c r="E943" i="17"/>
  <c r="E944" i="17"/>
  <c r="E945" i="17"/>
  <c r="E946" i="17"/>
  <c r="E947" i="17"/>
  <c r="E948" i="17"/>
  <c r="E949" i="17"/>
  <c r="E950" i="17"/>
  <c r="E951" i="17"/>
  <c r="E952" i="17"/>
  <c r="E953" i="17"/>
  <c r="E954" i="17"/>
  <c r="E955" i="17"/>
  <c r="E956" i="17"/>
  <c r="E957" i="17"/>
  <c r="E958" i="17"/>
  <c r="E959" i="17"/>
  <c r="E960" i="17"/>
  <c r="E961" i="17"/>
  <c r="E962" i="17"/>
  <c r="E963" i="17"/>
  <c r="E964" i="17"/>
  <c r="E965" i="17"/>
  <c r="E966" i="17"/>
  <c r="E967" i="17"/>
  <c r="E968" i="17"/>
  <c r="E969" i="17"/>
  <c r="E970" i="17"/>
  <c r="E971" i="17"/>
  <c r="E972" i="17"/>
  <c r="E973" i="17"/>
  <c r="E974" i="17"/>
  <c r="E975" i="17"/>
  <c r="E976" i="17"/>
  <c r="E978" i="17"/>
  <c r="E979" i="17"/>
  <c r="E980" i="17"/>
  <c r="E981" i="17"/>
  <c r="E983" i="17"/>
  <c r="E984" i="17"/>
  <c r="E987" i="17"/>
  <c r="E988" i="17"/>
  <c r="E989" i="17"/>
  <c r="E990" i="17"/>
  <c r="E991" i="17"/>
  <c r="E992" i="17"/>
  <c r="E993" i="17"/>
  <c r="E994" i="17"/>
  <c r="E995" i="17"/>
  <c r="E996" i="17"/>
  <c r="E997" i="17"/>
  <c r="E998" i="17"/>
  <c r="E999" i="17"/>
  <c r="E1000" i="17"/>
  <c r="E1001" i="17"/>
  <c r="E1002" i="17"/>
  <c r="E1003" i="17"/>
  <c r="E1004" i="17"/>
  <c r="E1005" i="17"/>
  <c r="E1006" i="17"/>
  <c r="E1007" i="17"/>
  <c r="E1008" i="17"/>
  <c r="E1009" i="17"/>
  <c r="E1010" i="17"/>
  <c r="E1011" i="17"/>
  <c r="E1012" i="17"/>
  <c r="E1013" i="17"/>
  <c r="E1014" i="17"/>
  <c r="E1015" i="17"/>
  <c r="E1016" i="17"/>
  <c r="E1017" i="17"/>
  <c r="E1018" i="17"/>
  <c r="E1019" i="17"/>
  <c r="E1020" i="17"/>
  <c r="E1021" i="17"/>
  <c r="E1022" i="17"/>
  <c r="E1023" i="17"/>
  <c r="E1024" i="17"/>
  <c r="E1025" i="17"/>
  <c r="E1026" i="17"/>
  <c r="E1027" i="17"/>
  <c r="E1028" i="17"/>
  <c r="E1029" i="17"/>
  <c r="E1030" i="17"/>
  <c r="E1031" i="17"/>
  <c r="E1032" i="17"/>
  <c r="E1033" i="17"/>
  <c r="E1034" i="17"/>
  <c r="E1035" i="17"/>
  <c r="E1036" i="17"/>
  <c r="E1037" i="17"/>
  <c r="E1038" i="17"/>
  <c r="E1039" i="17"/>
  <c r="E1040" i="17"/>
  <c r="E1041" i="17"/>
  <c r="E1042" i="17"/>
  <c r="E1043" i="17"/>
  <c r="E1044" i="17"/>
  <c r="E1045" i="17"/>
  <c r="E1046" i="17"/>
  <c r="E1047" i="17"/>
  <c r="E1048" i="17"/>
  <c r="E1049" i="17"/>
  <c r="E1050" i="17"/>
  <c r="E1051" i="17"/>
  <c r="E1052" i="17"/>
  <c r="E1053" i="17"/>
  <c r="E1054" i="17"/>
  <c r="E1055" i="17"/>
  <c r="E1056" i="17"/>
  <c r="E1057" i="17"/>
  <c r="E1058" i="17"/>
  <c r="E1059" i="17"/>
  <c r="E1060" i="17"/>
  <c r="E1061" i="17"/>
  <c r="E1062" i="17"/>
  <c r="E1063" i="17"/>
  <c r="E1064" i="17"/>
  <c r="E1065" i="17"/>
  <c r="E1066" i="17"/>
  <c r="E1067" i="17"/>
  <c r="E1068" i="17"/>
  <c r="E1069" i="17"/>
  <c r="E1070" i="17"/>
  <c r="E1071" i="17"/>
  <c r="E1072" i="17"/>
  <c r="E1073" i="17"/>
  <c r="E1074" i="17"/>
  <c r="E1075" i="17"/>
  <c r="E1076" i="17"/>
  <c r="E1077" i="17"/>
  <c r="E1078" i="17"/>
  <c r="E1079" i="17"/>
  <c r="E1080" i="17"/>
  <c r="E1081" i="17"/>
  <c r="E1082" i="17"/>
  <c r="E1083" i="17"/>
  <c r="E1084" i="17"/>
  <c r="E1085" i="17"/>
  <c r="E1086" i="17"/>
  <c r="E1087" i="17"/>
  <c r="E1088" i="17"/>
  <c r="E1089" i="17"/>
  <c r="E1090" i="17"/>
  <c r="E1091" i="17"/>
  <c r="E1092" i="17"/>
  <c r="E1093" i="17"/>
  <c r="E1094" i="17"/>
  <c r="E1095" i="17"/>
  <c r="E1096" i="17"/>
  <c r="E1097" i="17"/>
  <c r="E1098" i="17"/>
  <c r="E1099" i="17"/>
  <c r="E1100" i="17"/>
  <c r="E1101" i="17"/>
  <c r="E1102" i="17"/>
  <c r="E1103" i="17"/>
  <c r="E1104" i="17"/>
  <c r="E1105" i="17"/>
  <c r="E1106" i="17"/>
  <c r="E1107" i="17"/>
  <c r="E1108" i="17"/>
  <c r="E1109" i="17"/>
  <c r="E1110" i="17"/>
  <c r="E1111" i="17"/>
  <c r="E1112" i="17"/>
  <c r="E1113" i="17"/>
  <c r="E1114" i="17"/>
  <c r="E1115" i="17"/>
  <c r="E1116" i="17"/>
  <c r="E1117" i="17"/>
  <c r="E1118" i="17"/>
  <c r="E1119" i="17"/>
  <c r="E1120" i="17"/>
  <c r="E1121" i="17"/>
  <c r="E1122" i="17"/>
  <c r="E1123" i="17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7" i="16"/>
  <c r="E248" i="16"/>
  <c r="E249" i="16"/>
  <c r="E255" i="16"/>
  <c r="E256" i="16"/>
  <c r="E257" i="16"/>
  <c r="E258" i="16"/>
  <c r="E259" i="16"/>
  <c r="E260" i="16"/>
  <c r="E262" i="16"/>
  <c r="E263" i="16"/>
  <c r="E264" i="16"/>
  <c r="E266" i="16"/>
  <c r="E267" i="16"/>
  <c r="E268" i="16"/>
  <c r="E271" i="16"/>
  <c r="E272" i="16"/>
  <c r="E273" i="16"/>
  <c r="E275" i="16"/>
  <c r="E276" i="16"/>
  <c r="E277" i="16"/>
  <c r="E278" i="16"/>
  <c r="E279" i="16"/>
  <c r="E280" i="16"/>
  <c r="E281" i="16"/>
  <c r="E282" i="16"/>
  <c r="E283" i="16"/>
  <c r="E284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85" i="16"/>
  <c r="E686" i="16"/>
  <c r="E687" i="16"/>
  <c r="E688" i="16"/>
  <c r="E689" i="16"/>
  <c r="E690" i="16"/>
  <c r="E691" i="16"/>
  <c r="E692" i="16"/>
  <c r="E693" i="16"/>
  <c r="E694" i="16"/>
  <c r="E696" i="16"/>
  <c r="E697" i="16"/>
  <c r="E698" i="16"/>
  <c r="E700" i="16"/>
  <c r="E701" i="16"/>
  <c r="E702" i="16"/>
  <c r="E703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4" i="16"/>
  <c r="E805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8" i="16"/>
  <c r="E979" i="16"/>
  <c r="E980" i="16"/>
  <c r="E981" i="16"/>
  <c r="E983" i="16"/>
  <c r="E984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83" i="15"/>
  <c r="E84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1" i="15"/>
  <c r="E132" i="15"/>
  <c r="E133" i="15"/>
  <c r="E134" i="15"/>
  <c r="E135" i="15"/>
  <c r="E136" i="15"/>
  <c r="E137" i="15"/>
  <c r="E138" i="15"/>
  <c r="E139" i="15"/>
  <c r="E140" i="15"/>
  <c r="E141" i="15"/>
  <c r="E142" i="15"/>
  <c r="E143" i="15"/>
  <c r="E144" i="15"/>
  <c r="E145" i="15"/>
  <c r="E146" i="15"/>
  <c r="E147" i="15"/>
  <c r="E148" i="15"/>
  <c r="E149" i="15"/>
  <c r="E150" i="15"/>
  <c r="E151" i="15"/>
  <c r="E152" i="15"/>
  <c r="E153" i="15"/>
  <c r="E154" i="15"/>
  <c r="E155" i="15"/>
  <c r="E156" i="15"/>
  <c r="E157" i="15"/>
  <c r="E158" i="15"/>
  <c r="E159" i="15"/>
  <c r="E160" i="15"/>
  <c r="E161" i="15"/>
  <c r="E162" i="15"/>
  <c r="E163" i="15"/>
  <c r="E164" i="15"/>
  <c r="E165" i="15"/>
  <c r="E166" i="15"/>
  <c r="E167" i="15"/>
  <c r="E168" i="15"/>
  <c r="E169" i="15"/>
  <c r="E170" i="15"/>
  <c r="E171" i="15"/>
  <c r="E172" i="15"/>
  <c r="E173" i="15"/>
  <c r="E174" i="15"/>
  <c r="E175" i="15"/>
  <c r="E176" i="15"/>
  <c r="E177" i="15"/>
  <c r="E178" i="15"/>
  <c r="E179" i="15"/>
  <c r="E180" i="15"/>
  <c r="E181" i="15"/>
  <c r="E182" i="15"/>
  <c r="E183" i="15"/>
  <c r="E184" i="15"/>
  <c r="E185" i="15"/>
  <c r="E186" i="15"/>
  <c r="E187" i="15"/>
  <c r="E188" i="15"/>
  <c r="E189" i="15"/>
  <c r="E190" i="15"/>
  <c r="E191" i="15"/>
  <c r="E192" i="15"/>
  <c r="E193" i="15"/>
  <c r="E194" i="15"/>
  <c r="E195" i="15"/>
  <c r="E196" i="15"/>
  <c r="E197" i="15"/>
  <c r="E198" i="15"/>
  <c r="E199" i="15"/>
  <c r="E200" i="15"/>
  <c r="E201" i="15"/>
  <c r="E202" i="15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26" i="15"/>
  <c r="E227" i="15"/>
  <c r="E228" i="15"/>
  <c r="E230" i="15"/>
  <c r="E231" i="15"/>
  <c r="E232" i="15"/>
  <c r="E233" i="15"/>
  <c r="E234" i="15"/>
  <c r="E235" i="15"/>
  <c r="E236" i="15"/>
  <c r="E237" i="15"/>
  <c r="E238" i="15"/>
  <c r="E239" i="15"/>
  <c r="E240" i="15"/>
  <c r="E241" i="15"/>
  <c r="E242" i="15"/>
  <c r="E243" i="15"/>
  <c r="E247" i="15"/>
  <c r="E248" i="15"/>
  <c r="E249" i="15"/>
  <c r="E255" i="15"/>
  <c r="E256" i="15"/>
  <c r="E257" i="15"/>
  <c r="E258" i="15"/>
  <c r="E259" i="15"/>
  <c r="E260" i="15"/>
  <c r="E262" i="15"/>
  <c r="E263" i="15"/>
  <c r="E264" i="15"/>
  <c r="E266" i="15"/>
  <c r="E267" i="15"/>
  <c r="E268" i="15"/>
  <c r="E271" i="15"/>
  <c r="E272" i="15"/>
  <c r="E273" i="15"/>
  <c r="E275" i="15"/>
  <c r="E276" i="15"/>
  <c r="E277" i="15"/>
  <c r="E278" i="15"/>
  <c r="E279" i="15"/>
  <c r="E280" i="15"/>
  <c r="E281" i="15"/>
  <c r="E282" i="15"/>
  <c r="E283" i="15"/>
  <c r="E284" i="15"/>
  <c r="E286" i="15"/>
  <c r="E287" i="15"/>
  <c r="E288" i="15"/>
  <c r="E289" i="15"/>
  <c r="E290" i="15"/>
  <c r="E291" i="15"/>
  <c r="E292" i="15"/>
  <c r="E293" i="15"/>
  <c r="E294" i="15"/>
  <c r="E295" i="15"/>
  <c r="E296" i="15"/>
  <c r="E297" i="15"/>
  <c r="E298" i="15"/>
  <c r="E299" i="15"/>
  <c r="E300" i="15"/>
  <c r="E301" i="15"/>
  <c r="E302" i="15"/>
  <c r="E303" i="15"/>
  <c r="E304" i="15"/>
  <c r="E305" i="15"/>
  <c r="E306" i="15"/>
  <c r="E307" i="15"/>
  <c r="E308" i="15"/>
  <c r="E309" i="15"/>
  <c r="E310" i="15"/>
  <c r="E311" i="15"/>
  <c r="E312" i="15"/>
  <c r="E313" i="15"/>
  <c r="E314" i="15"/>
  <c r="E315" i="15"/>
  <c r="E316" i="15"/>
  <c r="E317" i="15"/>
  <c r="E318" i="15"/>
  <c r="E319" i="15"/>
  <c r="E320" i="15"/>
  <c r="E321" i="15"/>
  <c r="E322" i="15"/>
  <c r="E323" i="15"/>
  <c r="E324" i="15"/>
  <c r="E325" i="15"/>
  <c r="E326" i="15"/>
  <c r="E327" i="15"/>
  <c r="E328" i="15"/>
  <c r="E329" i="15"/>
  <c r="E330" i="15"/>
  <c r="E331" i="15"/>
  <c r="E332" i="15"/>
  <c r="E333" i="15"/>
  <c r="E334" i="15"/>
  <c r="E335" i="15"/>
  <c r="E336" i="15"/>
  <c r="E337" i="15"/>
  <c r="E338" i="15"/>
  <c r="E339" i="15"/>
  <c r="E340" i="15"/>
  <c r="E341" i="15"/>
  <c r="E342" i="15"/>
  <c r="E343" i="15"/>
  <c r="E344" i="15"/>
  <c r="E345" i="15"/>
  <c r="E346" i="15"/>
  <c r="E347" i="15"/>
  <c r="E348" i="15"/>
  <c r="E349" i="15"/>
  <c r="E350" i="15"/>
  <c r="E351" i="15"/>
  <c r="E352" i="15"/>
  <c r="E353" i="15"/>
  <c r="E354" i="15"/>
  <c r="E355" i="15"/>
  <c r="E356" i="15"/>
  <c r="E357" i="15"/>
  <c r="E358" i="15"/>
  <c r="E359" i="15"/>
  <c r="E360" i="15"/>
  <c r="E361" i="15"/>
  <c r="E362" i="15"/>
  <c r="E363" i="15"/>
  <c r="E364" i="15"/>
  <c r="E365" i="15"/>
  <c r="E366" i="15"/>
  <c r="E367" i="15"/>
  <c r="E368" i="15"/>
  <c r="E369" i="15"/>
  <c r="E370" i="15"/>
  <c r="E371" i="15"/>
  <c r="E372" i="15"/>
  <c r="E373" i="15"/>
  <c r="E374" i="15"/>
  <c r="E375" i="15"/>
  <c r="E376" i="15"/>
  <c r="E377" i="15"/>
  <c r="E378" i="15"/>
  <c r="E379" i="15"/>
  <c r="E380" i="15"/>
  <c r="E381" i="15"/>
  <c r="E382" i="15"/>
  <c r="E383" i="15"/>
  <c r="E384" i="15"/>
  <c r="E385" i="15"/>
  <c r="E386" i="15"/>
  <c r="E387" i="15"/>
  <c r="E388" i="15"/>
  <c r="E389" i="15"/>
  <c r="E390" i="15"/>
  <c r="E391" i="15"/>
  <c r="E392" i="15"/>
  <c r="E393" i="15"/>
  <c r="E394" i="15"/>
  <c r="E395" i="15"/>
  <c r="E396" i="15"/>
  <c r="E397" i="15"/>
  <c r="E398" i="15"/>
  <c r="E399" i="15"/>
  <c r="E401" i="15"/>
  <c r="E402" i="15"/>
  <c r="E403" i="15"/>
  <c r="E404" i="15"/>
  <c r="E405" i="15"/>
  <c r="E406" i="15"/>
  <c r="E407" i="15"/>
  <c r="E408" i="15"/>
  <c r="E409" i="15"/>
  <c r="E410" i="15"/>
  <c r="E411" i="15"/>
  <c r="E412" i="15"/>
  <c r="E413" i="15"/>
  <c r="E414" i="15"/>
  <c r="E415" i="15"/>
  <c r="E416" i="15"/>
  <c r="E417" i="15"/>
  <c r="E418" i="15"/>
  <c r="E419" i="15"/>
  <c r="E420" i="15"/>
  <c r="E421" i="15"/>
  <c r="E422" i="15"/>
  <c r="E423" i="15"/>
  <c r="E424" i="15"/>
  <c r="E425" i="15"/>
  <c r="E426" i="15"/>
  <c r="E427" i="15"/>
  <c r="E428" i="15"/>
  <c r="E429" i="15"/>
  <c r="E430" i="15"/>
  <c r="E431" i="15"/>
  <c r="E432" i="15"/>
  <c r="E433" i="15"/>
  <c r="E434" i="15"/>
  <c r="E435" i="15"/>
  <c r="E436" i="15"/>
  <c r="E437" i="15"/>
  <c r="E438" i="15"/>
  <c r="E439" i="15"/>
  <c r="E440" i="15"/>
  <c r="E441" i="15"/>
  <c r="E442" i="15"/>
  <c r="E443" i="15"/>
  <c r="E444" i="15"/>
  <c r="E445" i="15"/>
  <c r="E446" i="15"/>
  <c r="E447" i="15"/>
  <c r="E448" i="15"/>
  <c r="E449" i="15"/>
  <c r="E450" i="15"/>
  <c r="E451" i="15"/>
  <c r="E452" i="15"/>
  <c r="E453" i="15"/>
  <c r="E454" i="15"/>
  <c r="E455" i="15"/>
  <c r="E456" i="15"/>
  <c r="E457" i="15"/>
  <c r="E458" i="15"/>
  <c r="E459" i="15"/>
  <c r="E460" i="15"/>
  <c r="E461" i="15"/>
  <c r="E462" i="15"/>
  <c r="E463" i="15"/>
  <c r="E464" i="15"/>
  <c r="E465" i="15"/>
  <c r="E466" i="15"/>
  <c r="E467" i="15"/>
  <c r="E468" i="15"/>
  <c r="E469" i="15"/>
  <c r="E470" i="15"/>
  <c r="E471" i="15"/>
  <c r="E472" i="15"/>
  <c r="E473" i="15"/>
  <c r="E474" i="15"/>
  <c r="E475" i="15"/>
  <c r="E476" i="15"/>
  <c r="E477" i="15"/>
  <c r="E478" i="15"/>
  <c r="E479" i="15"/>
  <c r="E480" i="15"/>
  <c r="E481" i="15"/>
  <c r="E482" i="15"/>
  <c r="E483" i="15"/>
  <c r="E484" i="15"/>
  <c r="E485" i="15"/>
  <c r="E486" i="15"/>
  <c r="E487" i="15"/>
  <c r="E488" i="15"/>
  <c r="E489" i="15"/>
  <c r="E490" i="15"/>
  <c r="E491" i="15"/>
  <c r="E492" i="15"/>
  <c r="E493" i="15"/>
  <c r="E494" i="15"/>
  <c r="E495" i="15"/>
  <c r="E496" i="15"/>
  <c r="E497" i="15"/>
  <c r="E498" i="15"/>
  <c r="E499" i="15"/>
  <c r="E500" i="15"/>
  <c r="E501" i="15"/>
  <c r="E502" i="15"/>
  <c r="E503" i="15"/>
  <c r="E504" i="15"/>
  <c r="E505" i="15"/>
  <c r="E506" i="15"/>
  <c r="E507" i="15"/>
  <c r="E508" i="15"/>
  <c r="E509" i="15"/>
  <c r="E510" i="15"/>
  <c r="E511" i="15"/>
  <c r="E512" i="15"/>
  <c r="E513" i="15"/>
  <c r="E514" i="15"/>
  <c r="E515" i="15"/>
  <c r="E516" i="15"/>
  <c r="E517" i="15"/>
  <c r="E518" i="15"/>
  <c r="E519" i="15"/>
  <c r="E520" i="15"/>
  <c r="E521" i="15"/>
  <c r="E522" i="15"/>
  <c r="E523" i="15"/>
  <c r="E524" i="15"/>
  <c r="E525" i="15"/>
  <c r="E526" i="15"/>
  <c r="E527" i="15"/>
  <c r="E528" i="15"/>
  <c r="E529" i="15"/>
  <c r="E530" i="15"/>
  <c r="E531" i="15"/>
  <c r="E532" i="15"/>
  <c r="E533" i="15"/>
  <c r="E534" i="15"/>
  <c r="E535" i="15"/>
  <c r="E536" i="15"/>
  <c r="E537" i="15"/>
  <c r="E538" i="15"/>
  <c r="E539" i="15"/>
  <c r="E540" i="15"/>
  <c r="E541" i="15"/>
  <c r="E542" i="15"/>
  <c r="E543" i="15"/>
  <c r="E544" i="15"/>
  <c r="E545" i="15"/>
  <c r="E546" i="15"/>
  <c r="E547" i="15"/>
  <c r="E548" i="15"/>
  <c r="E549" i="15"/>
  <c r="E550" i="15"/>
  <c r="E551" i="15"/>
  <c r="E552" i="15"/>
  <c r="E553" i="15"/>
  <c r="E554" i="15"/>
  <c r="E555" i="15"/>
  <c r="E556" i="15"/>
  <c r="E557" i="15"/>
  <c r="E558" i="15"/>
  <c r="E559" i="15"/>
  <c r="E560" i="15"/>
  <c r="E561" i="15"/>
  <c r="E562" i="15"/>
  <c r="E563" i="15"/>
  <c r="E564" i="15"/>
  <c r="E565" i="15"/>
  <c r="E566" i="15"/>
  <c r="E567" i="15"/>
  <c r="E568" i="15"/>
  <c r="E569" i="15"/>
  <c r="E570" i="15"/>
  <c r="E571" i="15"/>
  <c r="E572" i="15"/>
  <c r="E573" i="15"/>
  <c r="E574" i="15"/>
  <c r="E575" i="15"/>
  <c r="E576" i="15"/>
  <c r="E577" i="15"/>
  <c r="E578" i="15"/>
  <c r="E579" i="15"/>
  <c r="E580" i="15"/>
  <c r="E581" i="15"/>
  <c r="E582" i="15"/>
  <c r="E583" i="15"/>
  <c r="E584" i="15"/>
  <c r="E585" i="15"/>
  <c r="E586" i="15"/>
  <c r="E587" i="15"/>
  <c r="E588" i="15"/>
  <c r="E589" i="15"/>
  <c r="E590" i="15"/>
  <c r="E591" i="15"/>
  <c r="E592" i="15"/>
  <c r="E593" i="15"/>
  <c r="E594" i="15"/>
  <c r="E595" i="15"/>
  <c r="E596" i="15"/>
  <c r="E597" i="15"/>
  <c r="E598" i="15"/>
  <c r="E599" i="15"/>
  <c r="E600" i="15"/>
  <c r="E601" i="15"/>
  <c r="E602" i="15"/>
  <c r="E603" i="15"/>
  <c r="E604" i="15"/>
  <c r="E605" i="15"/>
  <c r="E606" i="15"/>
  <c r="E607" i="15"/>
  <c r="E608" i="15"/>
  <c r="E609" i="15"/>
  <c r="E610" i="15"/>
  <c r="E611" i="15"/>
  <c r="E612" i="15"/>
  <c r="E613" i="15"/>
  <c r="E615" i="15"/>
  <c r="E616" i="15"/>
  <c r="E617" i="15"/>
  <c r="E618" i="15"/>
  <c r="E619" i="15"/>
  <c r="E620" i="15"/>
  <c r="E621" i="15"/>
  <c r="E622" i="15"/>
  <c r="E623" i="15"/>
  <c r="E624" i="15"/>
  <c r="E625" i="15"/>
  <c r="E626" i="15"/>
  <c r="E627" i="15"/>
  <c r="E628" i="15"/>
  <c r="E629" i="15"/>
  <c r="E630" i="15"/>
  <c r="E631" i="15"/>
  <c r="E632" i="15"/>
  <c r="E633" i="15"/>
  <c r="E634" i="15"/>
  <c r="E635" i="15"/>
  <c r="E636" i="15"/>
  <c r="E637" i="15"/>
  <c r="E638" i="15"/>
  <c r="E639" i="15"/>
  <c r="E640" i="15"/>
  <c r="E641" i="15"/>
  <c r="E642" i="15"/>
  <c r="E643" i="15"/>
  <c r="E644" i="15"/>
  <c r="E645" i="15"/>
  <c r="E646" i="15"/>
  <c r="E647" i="15"/>
  <c r="E648" i="15"/>
  <c r="E649" i="15"/>
  <c r="E650" i="15"/>
  <c r="E651" i="15"/>
  <c r="E652" i="15"/>
  <c r="E653" i="15"/>
  <c r="E654" i="15"/>
  <c r="E655" i="15"/>
  <c r="E656" i="15"/>
  <c r="E657" i="15"/>
  <c r="E658" i="15"/>
  <c r="E659" i="15"/>
  <c r="E660" i="15"/>
  <c r="E661" i="15"/>
  <c r="E662" i="15"/>
  <c r="E663" i="15"/>
  <c r="E664" i="15"/>
  <c r="E665" i="15"/>
  <c r="E666" i="15"/>
  <c r="E667" i="15"/>
  <c r="E668" i="15"/>
  <c r="E669" i="15"/>
  <c r="E670" i="15"/>
  <c r="E671" i="15"/>
  <c r="E672" i="15"/>
  <c r="E685" i="15"/>
  <c r="E686" i="15"/>
  <c r="E687" i="15"/>
  <c r="E688" i="15"/>
  <c r="E689" i="15"/>
  <c r="E690" i="15"/>
  <c r="E691" i="15"/>
  <c r="E692" i="15"/>
  <c r="E693" i="15"/>
  <c r="E694" i="15"/>
  <c r="E696" i="15"/>
  <c r="E697" i="15"/>
  <c r="E698" i="15"/>
  <c r="E700" i="15"/>
  <c r="E701" i="15"/>
  <c r="E702" i="15"/>
  <c r="E703" i="15"/>
  <c r="E705" i="15"/>
  <c r="E706" i="15"/>
  <c r="E707" i="15"/>
  <c r="E708" i="15"/>
  <c r="E709" i="15"/>
  <c r="E710" i="15"/>
  <c r="E711" i="15"/>
  <c r="E712" i="15"/>
  <c r="E713" i="15"/>
  <c r="E714" i="15"/>
  <c r="E715" i="15"/>
  <c r="E716" i="15"/>
  <c r="E717" i="15"/>
  <c r="E718" i="15"/>
  <c r="E719" i="15"/>
  <c r="E720" i="15"/>
  <c r="E721" i="15"/>
  <c r="E722" i="15"/>
  <c r="E723" i="15"/>
  <c r="E724" i="15"/>
  <c r="E725" i="15"/>
  <c r="E726" i="15"/>
  <c r="E727" i="15"/>
  <c r="E728" i="15"/>
  <c r="E729" i="15"/>
  <c r="E730" i="15"/>
  <c r="E731" i="15"/>
  <c r="E732" i="15"/>
  <c r="E733" i="15"/>
  <c r="E734" i="15"/>
  <c r="E735" i="15"/>
  <c r="E736" i="15"/>
  <c r="E737" i="15"/>
  <c r="E738" i="15"/>
  <c r="E739" i="15"/>
  <c r="E740" i="15"/>
  <c r="E741" i="15"/>
  <c r="E742" i="15"/>
  <c r="E743" i="15"/>
  <c r="E744" i="15"/>
  <c r="E745" i="15"/>
  <c r="E746" i="15"/>
  <c r="E747" i="15"/>
  <c r="E748" i="15"/>
  <c r="E749" i="15"/>
  <c r="E750" i="15"/>
  <c r="E751" i="15"/>
  <c r="E752" i="15"/>
  <c r="E753" i="15"/>
  <c r="E754" i="15"/>
  <c r="E755" i="15"/>
  <c r="E756" i="15"/>
  <c r="E757" i="15"/>
  <c r="E758" i="15"/>
  <c r="E759" i="15"/>
  <c r="E760" i="15"/>
  <c r="E761" i="15"/>
  <c r="E762" i="15"/>
  <c r="E763" i="15"/>
  <c r="E764" i="15"/>
  <c r="E765" i="15"/>
  <c r="E766" i="15"/>
  <c r="E767" i="15"/>
  <c r="E768" i="15"/>
  <c r="E769" i="15"/>
  <c r="E770" i="15"/>
  <c r="E771" i="15"/>
  <c r="E772" i="15"/>
  <c r="E773" i="15"/>
  <c r="E774" i="15"/>
  <c r="E775" i="15"/>
  <c r="E776" i="15"/>
  <c r="E777" i="15"/>
  <c r="E778" i="15"/>
  <c r="E779" i="15"/>
  <c r="E780" i="15"/>
  <c r="E781" i="15"/>
  <c r="E782" i="15"/>
  <c r="E783" i="15"/>
  <c r="E784" i="15"/>
  <c r="E785" i="15"/>
  <c r="E786" i="15"/>
  <c r="E787" i="15"/>
  <c r="E788" i="15"/>
  <c r="E789" i="15"/>
  <c r="E790" i="15"/>
  <c r="E791" i="15"/>
  <c r="E792" i="15"/>
  <c r="E793" i="15"/>
  <c r="E794" i="15"/>
  <c r="E795" i="15"/>
  <c r="E796" i="15"/>
  <c r="E797" i="15"/>
  <c r="E798" i="15"/>
  <c r="E799" i="15"/>
  <c r="E800" i="15"/>
  <c r="E801" i="15"/>
  <c r="E802" i="15"/>
  <c r="E804" i="15"/>
  <c r="E805" i="15"/>
  <c r="E808" i="15"/>
  <c r="E809" i="15"/>
  <c r="E810" i="15"/>
  <c r="E811" i="15"/>
  <c r="E812" i="15"/>
  <c r="E813" i="15"/>
  <c r="E814" i="15"/>
  <c r="E815" i="15"/>
  <c r="E816" i="15"/>
  <c r="E817" i="15"/>
  <c r="E818" i="15"/>
  <c r="E819" i="15"/>
  <c r="E820" i="15"/>
  <c r="E821" i="15"/>
  <c r="E822" i="15"/>
  <c r="E823" i="15"/>
  <c r="E824" i="15"/>
  <c r="E825" i="15"/>
  <c r="E826" i="15"/>
  <c r="E827" i="15"/>
  <c r="E828" i="15"/>
  <c r="E829" i="15"/>
  <c r="E830" i="15"/>
  <c r="E831" i="15"/>
  <c r="E832" i="15"/>
  <c r="E833" i="15"/>
  <c r="E834" i="15"/>
  <c r="E835" i="15"/>
  <c r="E836" i="15"/>
  <c r="E837" i="15"/>
  <c r="E838" i="15"/>
  <c r="E839" i="15"/>
  <c r="E840" i="15"/>
  <c r="E841" i="15"/>
  <c r="E842" i="15"/>
  <c r="E843" i="15"/>
  <c r="E844" i="15"/>
  <c r="E845" i="15"/>
  <c r="E846" i="15"/>
  <c r="E847" i="15"/>
  <c r="E848" i="15"/>
  <c r="E849" i="15"/>
  <c r="E850" i="15"/>
  <c r="E851" i="15"/>
  <c r="E852" i="15"/>
  <c r="E853" i="15"/>
  <c r="E854" i="15"/>
  <c r="E855" i="15"/>
  <c r="E856" i="15"/>
  <c r="E857" i="15"/>
  <c r="E858" i="15"/>
  <c r="E859" i="15"/>
  <c r="E860" i="15"/>
  <c r="E861" i="15"/>
  <c r="E862" i="15"/>
  <c r="E863" i="15"/>
  <c r="E864" i="15"/>
  <c r="E865" i="15"/>
  <c r="E866" i="15"/>
  <c r="E867" i="15"/>
  <c r="E868" i="15"/>
  <c r="E869" i="15"/>
  <c r="E870" i="15"/>
  <c r="E871" i="15"/>
  <c r="E872" i="15"/>
  <c r="E873" i="15"/>
  <c r="E874" i="15"/>
  <c r="E875" i="15"/>
  <c r="E876" i="15"/>
  <c r="E877" i="15"/>
  <c r="E878" i="15"/>
  <c r="E879" i="15"/>
  <c r="E880" i="15"/>
  <c r="E881" i="15"/>
  <c r="E882" i="15"/>
  <c r="E883" i="15"/>
  <c r="E885" i="15"/>
  <c r="E886" i="15"/>
  <c r="E887" i="15"/>
  <c r="E888" i="15"/>
  <c r="E889" i="15"/>
  <c r="E890" i="15"/>
  <c r="E891" i="15"/>
  <c r="E892" i="15"/>
  <c r="E893" i="15"/>
  <c r="E894" i="15"/>
  <c r="E895" i="15"/>
  <c r="E896" i="15"/>
  <c r="E897" i="15"/>
  <c r="E898" i="15"/>
  <c r="E899" i="15"/>
  <c r="E900" i="15"/>
  <c r="E901" i="15"/>
  <c r="E902" i="15"/>
  <c r="E903" i="15"/>
  <c r="E904" i="15"/>
  <c r="E905" i="15"/>
  <c r="E906" i="15"/>
  <c r="E907" i="15"/>
  <c r="E908" i="15"/>
  <c r="E909" i="15"/>
  <c r="E910" i="15"/>
  <c r="E911" i="15"/>
  <c r="E912" i="15"/>
  <c r="E913" i="15"/>
  <c r="E914" i="15"/>
  <c r="E915" i="15"/>
  <c r="E916" i="15"/>
  <c r="E917" i="15"/>
  <c r="E918" i="15"/>
  <c r="E919" i="15"/>
  <c r="E921" i="15"/>
  <c r="E922" i="15"/>
  <c r="E923" i="15"/>
  <c r="E924" i="15"/>
  <c r="E925" i="15"/>
  <c r="E926" i="15"/>
  <c r="E927" i="15"/>
  <c r="E928" i="15"/>
  <c r="E929" i="15"/>
  <c r="E930" i="15"/>
  <c r="E931" i="15"/>
  <c r="E932" i="15"/>
  <c r="E933" i="15"/>
  <c r="E934" i="15"/>
  <c r="E935" i="15"/>
  <c r="E936" i="15"/>
  <c r="E937" i="15"/>
  <c r="E938" i="15"/>
  <c r="E939" i="15"/>
  <c r="E940" i="15"/>
  <c r="E941" i="15"/>
  <c r="E942" i="15"/>
  <c r="E943" i="15"/>
  <c r="E944" i="15"/>
  <c r="E945" i="15"/>
  <c r="E946" i="15"/>
  <c r="E947" i="15"/>
  <c r="E948" i="15"/>
  <c r="E949" i="15"/>
  <c r="E950" i="15"/>
  <c r="E951" i="15"/>
  <c r="E952" i="15"/>
  <c r="E953" i="15"/>
  <c r="E954" i="15"/>
  <c r="E955" i="15"/>
  <c r="E956" i="15"/>
  <c r="E957" i="15"/>
  <c r="E958" i="15"/>
  <c r="E959" i="15"/>
  <c r="E960" i="15"/>
  <c r="E961" i="15"/>
  <c r="E962" i="15"/>
  <c r="E963" i="15"/>
  <c r="E964" i="15"/>
  <c r="E965" i="15"/>
  <c r="E966" i="15"/>
  <c r="E967" i="15"/>
  <c r="E968" i="15"/>
  <c r="E969" i="15"/>
  <c r="E970" i="15"/>
  <c r="E971" i="15"/>
  <c r="E972" i="15"/>
  <c r="E973" i="15"/>
  <c r="E974" i="15"/>
  <c r="E975" i="15"/>
  <c r="E976" i="15"/>
  <c r="E978" i="15"/>
  <c r="E979" i="15"/>
  <c r="E980" i="15"/>
  <c r="E981" i="15"/>
  <c r="E983" i="15"/>
  <c r="E984" i="15"/>
  <c r="E987" i="15"/>
  <c r="E988" i="15"/>
  <c r="E989" i="15"/>
  <c r="E990" i="15"/>
  <c r="E991" i="15"/>
  <c r="E992" i="15"/>
  <c r="E993" i="15"/>
  <c r="E994" i="15"/>
  <c r="E995" i="15"/>
  <c r="E996" i="15"/>
  <c r="E997" i="15"/>
  <c r="E998" i="15"/>
  <c r="E999" i="15"/>
  <c r="E1000" i="15"/>
  <c r="E1001" i="15"/>
  <c r="E1002" i="15"/>
  <c r="E1003" i="15"/>
  <c r="E1004" i="15"/>
  <c r="E1005" i="15"/>
  <c r="E1006" i="15"/>
  <c r="E1007" i="15"/>
  <c r="E1008" i="15"/>
  <c r="E1009" i="15"/>
  <c r="E1010" i="15"/>
  <c r="E1011" i="15"/>
  <c r="E1012" i="15"/>
  <c r="E1013" i="15"/>
  <c r="E1014" i="15"/>
  <c r="E1015" i="15"/>
  <c r="E1016" i="15"/>
  <c r="E1017" i="15"/>
  <c r="E1018" i="15"/>
  <c r="E1019" i="15"/>
  <c r="E1020" i="15"/>
  <c r="E1021" i="15"/>
  <c r="E1022" i="15"/>
  <c r="E1023" i="15"/>
  <c r="E1024" i="15"/>
  <c r="E1025" i="15"/>
  <c r="E1026" i="15"/>
  <c r="E1027" i="15"/>
  <c r="E1028" i="15"/>
  <c r="E1029" i="15"/>
  <c r="E1030" i="15"/>
  <c r="E1031" i="15"/>
  <c r="E1032" i="15"/>
  <c r="E1033" i="15"/>
  <c r="E1034" i="15"/>
  <c r="E1035" i="15"/>
  <c r="E1036" i="15"/>
  <c r="E1037" i="15"/>
  <c r="E1038" i="15"/>
  <c r="E1039" i="15"/>
  <c r="E1040" i="15"/>
  <c r="E1041" i="15"/>
  <c r="E1042" i="15"/>
  <c r="E1043" i="15"/>
  <c r="E1044" i="15"/>
  <c r="E1045" i="15"/>
  <c r="E1046" i="15"/>
  <c r="E1047" i="15"/>
  <c r="E1048" i="15"/>
  <c r="E1049" i="15"/>
  <c r="E1050" i="15"/>
  <c r="E1051" i="15"/>
  <c r="E1052" i="15"/>
  <c r="E1053" i="15"/>
  <c r="E1054" i="15"/>
  <c r="E1055" i="15"/>
  <c r="E1056" i="15"/>
  <c r="E1057" i="15"/>
  <c r="E1058" i="15"/>
  <c r="E1059" i="15"/>
  <c r="E1060" i="15"/>
  <c r="E1061" i="15"/>
  <c r="E1062" i="15"/>
  <c r="E1063" i="15"/>
  <c r="E1064" i="15"/>
  <c r="E1065" i="15"/>
  <c r="E1066" i="15"/>
  <c r="E1067" i="15"/>
  <c r="E1068" i="15"/>
  <c r="E1069" i="15"/>
  <c r="E1070" i="15"/>
  <c r="E1071" i="15"/>
  <c r="E1072" i="15"/>
  <c r="E1073" i="15"/>
  <c r="E1074" i="15"/>
  <c r="E1075" i="15"/>
  <c r="E1076" i="15"/>
  <c r="E1077" i="15"/>
  <c r="E1078" i="15"/>
  <c r="E1079" i="15"/>
  <c r="E1080" i="15"/>
  <c r="E1081" i="15"/>
  <c r="E1082" i="15"/>
  <c r="E1083" i="15"/>
  <c r="E1084" i="15"/>
  <c r="E1085" i="15"/>
  <c r="E1086" i="15"/>
  <c r="E1087" i="15"/>
  <c r="E1088" i="15"/>
  <c r="E1089" i="15"/>
  <c r="E1090" i="15"/>
  <c r="E1091" i="15"/>
  <c r="E1092" i="15"/>
  <c r="E1093" i="15"/>
  <c r="E1094" i="15"/>
  <c r="E1095" i="15"/>
  <c r="E1096" i="15"/>
  <c r="E1097" i="15"/>
  <c r="E1098" i="15"/>
  <c r="E1099" i="15"/>
  <c r="E1100" i="15"/>
  <c r="E1101" i="15"/>
  <c r="E1102" i="15"/>
  <c r="E1103" i="15"/>
  <c r="E1104" i="15"/>
  <c r="E1105" i="15"/>
  <c r="E1106" i="15"/>
  <c r="E1107" i="15"/>
  <c r="E1108" i="15"/>
  <c r="E1109" i="15"/>
  <c r="E1110" i="15"/>
  <c r="E1111" i="15"/>
  <c r="E1112" i="15"/>
  <c r="E1113" i="15"/>
  <c r="E1114" i="15"/>
  <c r="E1115" i="15"/>
  <c r="E1116" i="15"/>
  <c r="E1117" i="15"/>
  <c r="E1118" i="15"/>
  <c r="E1119" i="15"/>
  <c r="E1120" i="15"/>
  <c r="E1121" i="15"/>
  <c r="E1122" i="15"/>
  <c r="E1123" i="15"/>
  <c r="E10" i="14"/>
  <c r="E11" i="14"/>
  <c r="E12" i="14"/>
  <c r="E13" i="14"/>
  <c r="E14" i="14"/>
  <c r="E15" i="14"/>
  <c r="E16" i="14"/>
  <c r="E17" i="14"/>
  <c r="E18" i="14"/>
  <c r="E19" i="14"/>
  <c r="E20" i="14"/>
  <c r="E21" i="14"/>
  <c r="E22" i="14"/>
  <c r="E23" i="14"/>
  <c r="E24" i="14"/>
  <c r="E25" i="14"/>
  <c r="E26" i="14"/>
  <c r="E27" i="14"/>
  <c r="E28" i="14"/>
  <c r="E29" i="14"/>
  <c r="E30" i="14"/>
  <c r="E31" i="14"/>
  <c r="E32" i="14"/>
  <c r="E33" i="14"/>
  <c r="E34" i="14"/>
  <c r="E35" i="14"/>
  <c r="E36" i="14"/>
  <c r="E37" i="14"/>
  <c r="E38" i="14"/>
  <c r="E39" i="14"/>
  <c r="E40" i="14"/>
  <c r="E41" i="14"/>
  <c r="E42" i="14"/>
  <c r="E43" i="14"/>
  <c r="E44" i="14"/>
  <c r="E45" i="14"/>
  <c r="E46" i="14"/>
  <c r="E47" i="14"/>
  <c r="E48" i="14"/>
  <c r="E49" i="14"/>
  <c r="E50" i="14"/>
  <c r="E51" i="14"/>
  <c r="E52" i="14"/>
  <c r="E53" i="14"/>
  <c r="E54" i="14"/>
  <c r="E55" i="14"/>
  <c r="E56" i="14"/>
  <c r="E57" i="14"/>
  <c r="E58" i="14"/>
  <c r="E59" i="14"/>
  <c r="E60" i="14"/>
  <c r="E61" i="14"/>
  <c r="E62" i="14"/>
  <c r="E63" i="14"/>
  <c r="E64" i="14"/>
  <c r="E65" i="14"/>
  <c r="E66" i="14"/>
  <c r="E67" i="14"/>
  <c r="E68" i="14"/>
  <c r="E69" i="14"/>
  <c r="E70" i="14"/>
  <c r="E71" i="14"/>
  <c r="E72" i="14"/>
  <c r="E73" i="14"/>
  <c r="E74" i="14"/>
  <c r="E75" i="14"/>
  <c r="E76" i="14"/>
  <c r="E77" i="14"/>
  <c r="E83" i="14"/>
  <c r="E84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E101" i="14"/>
  <c r="E102" i="14"/>
  <c r="E103" i="14"/>
  <c r="E104" i="14"/>
  <c r="E105" i="14"/>
  <c r="E106" i="14"/>
  <c r="E107" i="14"/>
  <c r="E108" i="14"/>
  <c r="E109" i="14"/>
  <c r="E110" i="14"/>
  <c r="E111" i="14"/>
  <c r="E112" i="14"/>
  <c r="E113" i="14"/>
  <c r="E114" i="14"/>
  <c r="E115" i="14"/>
  <c r="E116" i="14"/>
  <c r="E117" i="14"/>
  <c r="E118" i="14"/>
  <c r="E119" i="14"/>
  <c r="E120" i="14"/>
  <c r="E121" i="14"/>
  <c r="E122" i="14"/>
  <c r="E123" i="14"/>
  <c r="E124" i="14"/>
  <c r="E125" i="14"/>
  <c r="E126" i="14"/>
  <c r="E127" i="14"/>
  <c r="E128" i="14"/>
  <c r="E129" i="14"/>
  <c r="E130" i="14"/>
  <c r="E131" i="14"/>
  <c r="E132" i="14"/>
  <c r="E133" i="14"/>
  <c r="E134" i="14"/>
  <c r="E135" i="14"/>
  <c r="E136" i="14"/>
  <c r="E137" i="14"/>
  <c r="E138" i="14"/>
  <c r="E139" i="14"/>
  <c r="E140" i="14"/>
  <c r="E141" i="14"/>
  <c r="E142" i="14"/>
  <c r="E143" i="14"/>
  <c r="E144" i="14"/>
  <c r="E145" i="14"/>
  <c r="E146" i="14"/>
  <c r="E147" i="14"/>
  <c r="E148" i="14"/>
  <c r="E149" i="14"/>
  <c r="E150" i="14"/>
  <c r="E151" i="14"/>
  <c r="E152" i="14"/>
  <c r="E153" i="14"/>
  <c r="E154" i="14"/>
  <c r="E155" i="14"/>
  <c r="E156" i="14"/>
  <c r="E157" i="14"/>
  <c r="E158" i="14"/>
  <c r="E159" i="14"/>
  <c r="E160" i="14"/>
  <c r="E161" i="14"/>
  <c r="E162" i="14"/>
  <c r="E163" i="14"/>
  <c r="E164" i="14"/>
  <c r="E165" i="14"/>
  <c r="E166" i="14"/>
  <c r="E167" i="14"/>
  <c r="E168" i="14"/>
  <c r="E169" i="14"/>
  <c r="E170" i="14"/>
  <c r="E171" i="14"/>
  <c r="E172" i="14"/>
  <c r="E173" i="14"/>
  <c r="E174" i="14"/>
  <c r="E175" i="14"/>
  <c r="E176" i="14"/>
  <c r="E177" i="14"/>
  <c r="E178" i="14"/>
  <c r="E179" i="14"/>
  <c r="E180" i="14"/>
  <c r="E181" i="14"/>
  <c r="E182" i="14"/>
  <c r="E183" i="14"/>
  <c r="E184" i="14"/>
  <c r="E185" i="14"/>
  <c r="E186" i="14"/>
  <c r="E187" i="14"/>
  <c r="E188" i="14"/>
  <c r="E189" i="14"/>
  <c r="E190" i="14"/>
  <c r="E191" i="14"/>
  <c r="E192" i="14"/>
  <c r="E193" i="14"/>
  <c r="E194" i="14"/>
  <c r="E195" i="14"/>
  <c r="E196" i="14"/>
  <c r="E197" i="14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221" i="14"/>
  <c r="E222" i="14"/>
  <c r="E223" i="14"/>
  <c r="E224" i="14"/>
  <c r="E225" i="14"/>
  <c r="E226" i="14"/>
  <c r="E227" i="14"/>
  <c r="E228" i="14"/>
  <c r="E230" i="14"/>
  <c r="E231" i="14"/>
  <c r="E232" i="14"/>
  <c r="E233" i="14"/>
  <c r="E234" i="14"/>
  <c r="E235" i="14"/>
  <c r="E236" i="14"/>
  <c r="E237" i="14"/>
  <c r="E238" i="14"/>
  <c r="E239" i="14"/>
  <c r="E240" i="14"/>
  <c r="E241" i="14"/>
  <c r="E242" i="14"/>
  <c r="E243" i="14"/>
  <c r="E247" i="14"/>
  <c r="E248" i="14"/>
  <c r="E249" i="14"/>
  <c r="E255" i="14"/>
  <c r="E256" i="14"/>
  <c r="E257" i="14"/>
  <c r="E258" i="14"/>
  <c r="E259" i="14"/>
  <c r="E260" i="14"/>
  <c r="E262" i="14"/>
  <c r="E263" i="14"/>
  <c r="E264" i="14"/>
  <c r="E266" i="14"/>
  <c r="E267" i="14"/>
  <c r="E268" i="14"/>
  <c r="E271" i="14"/>
  <c r="E272" i="14"/>
  <c r="E273" i="14"/>
  <c r="E275" i="14"/>
  <c r="E276" i="14"/>
  <c r="E277" i="14"/>
  <c r="E278" i="14"/>
  <c r="E279" i="14"/>
  <c r="E280" i="14"/>
  <c r="E281" i="14"/>
  <c r="E282" i="14"/>
  <c r="E283" i="14"/>
  <c r="E284" i="14"/>
  <c r="E286" i="14"/>
  <c r="E287" i="14"/>
  <c r="E288" i="14"/>
  <c r="E289" i="14"/>
  <c r="E290" i="14"/>
  <c r="E291" i="14"/>
  <c r="E292" i="14"/>
  <c r="E293" i="14"/>
  <c r="E294" i="14"/>
  <c r="E295" i="14"/>
  <c r="E296" i="14"/>
  <c r="E297" i="14"/>
  <c r="E298" i="14"/>
  <c r="E299" i="14"/>
  <c r="E300" i="14"/>
  <c r="E301" i="14"/>
  <c r="E302" i="14"/>
  <c r="E303" i="14"/>
  <c r="E304" i="14"/>
  <c r="E305" i="14"/>
  <c r="E306" i="14"/>
  <c r="E307" i="14"/>
  <c r="E308" i="14"/>
  <c r="E309" i="14"/>
  <c r="E310" i="14"/>
  <c r="E311" i="14"/>
  <c r="E312" i="14"/>
  <c r="E313" i="14"/>
  <c r="E314" i="14"/>
  <c r="E315" i="14"/>
  <c r="E316" i="14"/>
  <c r="E317" i="14"/>
  <c r="E318" i="14"/>
  <c r="E319" i="14"/>
  <c r="E320" i="14"/>
  <c r="E321" i="14"/>
  <c r="E322" i="14"/>
  <c r="E323" i="14"/>
  <c r="E324" i="14"/>
  <c r="E325" i="14"/>
  <c r="E326" i="14"/>
  <c r="E327" i="14"/>
  <c r="E328" i="14"/>
  <c r="E329" i="14"/>
  <c r="E330" i="14"/>
  <c r="E331" i="14"/>
  <c r="E332" i="14"/>
  <c r="E333" i="14"/>
  <c r="E334" i="14"/>
  <c r="E335" i="14"/>
  <c r="E336" i="14"/>
  <c r="E337" i="14"/>
  <c r="E338" i="14"/>
  <c r="E339" i="14"/>
  <c r="E340" i="14"/>
  <c r="E341" i="14"/>
  <c r="E342" i="14"/>
  <c r="E343" i="14"/>
  <c r="E344" i="14"/>
  <c r="E345" i="14"/>
  <c r="E346" i="14"/>
  <c r="E347" i="14"/>
  <c r="E348" i="14"/>
  <c r="E349" i="14"/>
  <c r="E350" i="14"/>
  <c r="E351" i="14"/>
  <c r="E352" i="14"/>
  <c r="E353" i="14"/>
  <c r="E354" i="14"/>
  <c r="E355" i="14"/>
  <c r="E356" i="14"/>
  <c r="E357" i="14"/>
  <c r="E358" i="14"/>
  <c r="E359" i="14"/>
  <c r="E360" i="14"/>
  <c r="E361" i="14"/>
  <c r="E362" i="14"/>
  <c r="E363" i="14"/>
  <c r="E364" i="14"/>
  <c r="E365" i="14"/>
  <c r="E366" i="14"/>
  <c r="E367" i="14"/>
  <c r="E368" i="14"/>
  <c r="E369" i="14"/>
  <c r="E370" i="14"/>
  <c r="E371" i="14"/>
  <c r="E372" i="14"/>
  <c r="E373" i="14"/>
  <c r="E374" i="14"/>
  <c r="E375" i="14"/>
  <c r="E376" i="14"/>
  <c r="E377" i="14"/>
  <c r="E378" i="14"/>
  <c r="E379" i="14"/>
  <c r="E380" i="14"/>
  <c r="E381" i="14"/>
  <c r="E382" i="14"/>
  <c r="E383" i="14"/>
  <c r="E384" i="14"/>
  <c r="E385" i="14"/>
  <c r="E386" i="14"/>
  <c r="E387" i="14"/>
  <c r="E388" i="14"/>
  <c r="E389" i="14"/>
  <c r="E390" i="14"/>
  <c r="E391" i="14"/>
  <c r="E392" i="14"/>
  <c r="E393" i="14"/>
  <c r="E394" i="14"/>
  <c r="E395" i="14"/>
  <c r="E396" i="14"/>
  <c r="E397" i="14"/>
  <c r="E398" i="14"/>
  <c r="E399" i="14"/>
  <c r="E401" i="14"/>
  <c r="E402" i="14"/>
  <c r="E403" i="14"/>
  <c r="E404" i="14"/>
  <c r="E405" i="14"/>
  <c r="E406" i="14"/>
  <c r="E407" i="14"/>
  <c r="E408" i="14"/>
  <c r="E409" i="14"/>
  <c r="E410" i="14"/>
  <c r="E411" i="14"/>
  <c r="E412" i="14"/>
  <c r="E413" i="14"/>
  <c r="E414" i="14"/>
  <c r="E415" i="14"/>
  <c r="E416" i="14"/>
  <c r="E417" i="14"/>
  <c r="E418" i="14"/>
  <c r="E419" i="14"/>
  <c r="E420" i="14"/>
  <c r="E421" i="14"/>
  <c r="E422" i="14"/>
  <c r="E423" i="14"/>
  <c r="E424" i="14"/>
  <c r="E425" i="14"/>
  <c r="E426" i="14"/>
  <c r="E427" i="14"/>
  <c r="E428" i="14"/>
  <c r="E429" i="14"/>
  <c r="E430" i="14"/>
  <c r="E431" i="14"/>
  <c r="E432" i="14"/>
  <c r="E433" i="14"/>
  <c r="E434" i="14"/>
  <c r="E435" i="14"/>
  <c r="E436" i="14"/>
  <c r="E437" i="14"/>
  <c r="E438" i="14"/>
  <c r="E439" i="14"/>
  <c r="E440" i="14"/>
  <c r="E441" i="14"/>
  <c r="E442" i="14"/>
  <c r="E443" i="14"/>
  <c r="E444" i="14"/>
  <c r="E445" i="14"/>
  <c r="E446" i="14"/>
  <c r="E447" i="14"/>
  <c r="E448" i="14"/>
  <c r="E449" i="14"/>
  <c r="E450" i="14"/>
  <c r="E451" i="14"/>
  <c r="E452" i="14"/>
  <c r="E453" i="14"/>
  <c r="E454" i="14"/>
  <c r="E455" i="14"/>
  <c r="E456" i="14"/>
  <c r="E457" i="14"/>
  <c r="E458" i="14"/>
  <c r="E459" i="14"/>
  <c r="E460" i="14"/>
  <c r="E461" i="14"/>
  <c r="E462" i="14"/>
  <c r="E463" i="14"/>
  <c r="E464" i="14"/>
  <c r="E465" i="14"/>
  <c r="E466" i="14"/>
  <c r="E467" i="14"/>
  <c r="E468" i="14"/>
  <c r="E469" i="14"/>
  <c r="E470" i="14"/>
  <c r="E471" i="14"/>
  <c r="E472" i="14"/>
  <c r="E473" i="14"/>
  <c r="E474" i="14"/>
  <c r="E475" i="14"/>
  <c r="E476" i="14"/>
  <c r="E477" i="14"/>
  <c r="E478" i="14"/>
  <c r="E479" i="14"/>
  <c r="E480" i="14"/>
  <c r="E481" i="14"/>
  <c r="E482" i="14"/>
  <c r="E483" i="14"/>
  <c r="E484" i="14"/>
  <c r="E485" i="14"/>
  <c r="E486" i="14"/>
  <c r="E487" i="14"/>
  <c r="E488" i="14"/>
  <c r="E489" i="14"/>
  <c r="E490" i="14"/>
  <c r="E491" i="14"/>
  <c r="E492" i="14"/>
  <c r="E493" i="14"/>
  <c r="E494" i="14"/>
  <c r="E495" i="14"/>
  <c r="E496" i="14"/>
  <c r="E497" i="14"/>
  <c r="E498" i="14"/>
  <c r="E499" i="14"/>
  <c r="E500" i="14"/>
  <c r="E501" i="14"/>
  <c r="E502" i="14"/>
  <c r="E503" i="14"/>
  <c r="E504" i="14"/>
  <c r="E505" i="14"/>
  <c r="E506" i="14"/>
  <c r="E507" i="14"/>
  <c r="E508" i="14"/>
  <c r="E509" i="14"/>
  <c r="E510" i="14"/>
  <c r="E511" i="14"/>
  <c r="E512" i="14"/>
  <c r="E513" i="14"/>
  <c r="E514" i="14"/>
  <c r="E515" i="14"/>
  <c r="E516" i="14"/>
  <c r="E517" i="14"/>
  <c r="E518" i="14"/>
  <c r="E519" i="14"/>
  <c r="E520" i="14"/>
  <c r="E521" i="14"/>
  <c r="E522" i="14"/>
  <c r="E523" i="14"/>
  <c r="E524" i="14"/>
  <c r="E525" i="14"/>
  <c r="E526" i="14"/>
  <c r="E527" i="14"/>
  <c r="E528" i="14"/>
  <c r="E529" i="14"/>
  <c r="E530" i="14"/>
  <c r="E531" i="14"/>
  <c r="E532" i="14"/>
  <c r="E533" i="14"/>
  <c r="E534" i="14"/>
  <c r="E535" i="14"/>
  <c r="E536" i="14"/>
  <c r="E537" i="14"/>
  <c r="E538" i="14"/>
  <c r="E539" i="14"/>
  <c r="E540" i="14"/>
  <c r="E541" i="14"/>
  <c r="E542" i="14"/>
  <c r="E543" i="14"/>
  <c r="E544" i="14"/>
  <c r="E545" i="14"/>
  <c r="E546" i="14"/>
  <c r="E547" i="14"/>
  <c r="E548" i="14"/>
  <c r="E549" i="14"/>
  <c r="E550" i="14"/>
  <c r="E551" i="14"/>
  <c r="E552" i="14"/>
  <c r="E553" i="14"/>
  <c r="E554" i="14"/>
  <c r="E555" i="14"/>
  <c r="E556" i="14"/>
  <c r="E557" i="14"/>
  <c r="E558" i="14"/>
  <c r="E559" i="14"/>
  <c r="E560" i="14"/>
  <c r="E561" i="14"/>
  <c r="E562" i="14"/>
  <c r="E563" i="14"/>
  <c r="E564" i="14"/>
  <c r="E565" i="14"/>
  <c r="E566" i="14"/>
  <c r="E567" i="14"/>
  <c r="E568" i="14"/>
  <c r="E569" i="14"/>
  <c r="E570" i="14"/>
  <c r="E571" i="14"/>
  <c r="E572" i="14"/>
  <c r="E573" i="14"/>
  <c r="E574" i="14"/>
  <c r="E575" i="14"/>
  <c r="E576" i="14"/>
  <c r="E577" i="14"/>
  <c r="E578" i="14"/>
  <c r="E579" i="14"/>
  <c r="E580" i="14"/>
  <c r="E581" i="14"/>
  <c r="E582" i="14"/>
  <c r="E583" i="14"/>
  <c r="E584" i="14"/>
  <c r="E585" i="14"/>
  <c r="E586" i="14"/>
  <c r="E587" i="14"/>
  <c r="E588" i="14"/>
  <c r="E589" i="14"/>
  <c r="E590" i="14"/>
  <c r="E591" i="14"/>
  <c r="E592" i="14"/>
  <c r="E593" i="14"/>
  <c r="E594" i="14"/>
  <c r="E595" i="14"/>
  <c r="E596" i="14"/>
  <c r="E597" i="14"/>
  <c r="E598" i="14"/>
  <c r="E599" i="14"/>
  <c r="E600" i="14"/>
  <c r="E601" i="14"/>
  <c r="E602" i="14"/>
  <c r="E603" i="14"/>
  <c r="E604" i="14"/>
  <c r="E605" i="14"/>
  <c r="E606" i="14"/>
  <c r="E607" i="14"/>
  <c r="E608" i="14"/>
  <c r="E609" i="14"/>
  <c r="E610" i="14"/>
  <c r="E611" i="14"/>
  <c r="E612" i="14"/>
  <c r="E613" i="14"/>
  <c r="E615" i="14"/>
  <c r="E616" i="14"/>
  <c r="E617" i="14"/>
  <c r="E618" i="14"/>
  <c r="E619" i="14"/>
  <c r="E620" i="14"/>
  <c r="E621" i="14"/>
  <c r="E622" i="14"/>
  <c r="E623" i="14"/>
  <c r="E624" i="14"/>
  <c r="E625" i="14"/>
  <c r="E626" i="14"/>
  <c r="E627" i="14"/>
  <c r="E628" i="14"/>
  <c r="E629" i="14"/>
  <c r="E630" i="14"/>
  <c r="E631" i="14"/>
  <c r="E632" i="14"/>
  <c r="E633" i="14"/>
  <c r="E634" i="14"/>
  <c r="E635" i="14"/>
  <c r="E636" i="14"/>
  <c r="E637" i="14"/>
  <c r="E638" i="14"/>
  <c r="E639" i="14"/>
  <c r="E640" i="14"/>
  <c r="E641" i="14"/>
  <c r="E642" i="14"/>
  <c r="E643" i="14"/>
  <c r="E644" i="14"/>
  <c r="E645" i="14"/>
  <c r="E646" i="14"/>
  <c r="E647" i="14"/>
  <c r="E648" i="14"/>
  <c r="E649" i="14"/>
  <c r="E650" i="14"/>
  <c r="E651" i="14"/>
  <c r="E652" i="14"/>
  <c r="E653" i="14"/>
  <c r="E654" i="14"/>
  <c r="E655" i="14"/>
  <c r="E656" i="14"/>
  <c r="E657" i="14"/>
  <c r="E658" i="14"/>
  <c r="E659" i="14"/>
  <c r="E660" i="14"/>
  <c r="E661" i="14"/>
  <c r="E662" i="14"/>
  <c r="E663" i="14"/>
  <c r="E664" i="14"/>
  <c r="E665" i="14"/>
  <c r="E666" i="14"/>
  <c r="E667" i="14"/>
  <c r="E668" i="14"/>
  <c r="E669" i="14"/>
  <c r="E670" i="14"/>
  <c r="E671" i="14"/>
  <c r="E672" i="14"/>
  <c r="E685" i="14"/>
  <c r="E686" i="14"/>
  <c r="E687" i="14"/>
  <c r="E688" i="14"/>
  <c r="E689" i="14"/>
  <c r="E690" i="14"/>
  <c r="E691" i="14"/>
  <c r="E692" i="14"/>
  <c r="E693" i="14"/>
  <c r="E694" i="14"/>
  <c r="E696" i="14"/>
  <c r="E697" i="14"/>
  <c r="E698" i="14"/>
  <c r="E700" i="14"/>
  <c r="E701" i="14"/>
  <c r="E702" i="14"/>
  <c r="E703" i="14"/>
  <c r="E705" i="14"/>
  <c r="E706" i="14"/>
  <c r="E707" i="14"/>
  <c r="E708" i="14"/>
  <c r="E709" i="14"/>
  <c r="E710" i="14"/>
  <c r="E711" i="14"/>
  <c r="E712" i="14"/>
  <c r="E713" i="14"/>
  <c r="E714" i="14"/>
  <c r="E715" i="14"/>
  <c r="E716" i="14"/>
  <c r="E717" i="14"/>
  <c r="E718" i="14"/>
  <c r="E719" i="14"/>
  <c r="E720" i="14"/>
  <c r="E721" i="14"/>
  <c r="E722" i="14"/>
  <c r="E723" i="14"/>
  <c r="E724" i="14"/>
  <c r="E725" i="14"/>
  <c r="E726" i="14"/>
  <c r="E727" i="14"/>
  <c r="E728" i="14"/>
  <c r="E729" i="14"/>
  <c r="E730" i="14"/>
  <c r="E731" i="14"/>
  <c r="E732" i="14"/>
  <c r="E733" i="14"/>
  <c r="E734" i="14"/>
  <c r="E735" i="14"/>
  <c r="E736" i="14"/>
  <c r="E737" i="14"/>
  <c r="E738" i="14"/>
  <c r="E739" i="14"/>
  <c r="E740" i="14"/>
  <c r="E741" i="14"/>
  <c r="E742" i="14"/>
  <c r="E743" i="14"/>
  <c r="E744" i="14"/>
  <c r="E745" i="14"/>
  <c r="E746" i="14"/>
  <c r="E747" i="14"/>
  <c r="E748" i="14"/>
  <c r="E749" i="14"/>
  <c r="E750" i="14"/>
  <c r="E751" i="14"/>
  <c r="E752" i="14"/>
  <c r="E753" i="14"/>
  <c r="E754" i="14"/>
  <c r="E755" i="14"/>
  <c r="E756" i="14"/>
  <c r="E757" i="14"/>
  <c r="E758" i="14"/>
  <c r="E759" i="14"/>
  <c r="E760" i="14"/>
  <c r="E761" i="14"/>
  <c r="E762" i="14"/>
  <c r="E763" i="14"/>
  <c r="E764" i="14"/>
  <c r="E765" i="14"/>
  <c r="E766" i="14"/>
  <c r="E767" i="14"/>
  <c r="E768" i="14"/>
  <c r="E769" i="14"/>
  <c r="E770" i="14"/>
  <c r="E771" i="14"/>
  <c r="E772" i="14"/>
  <c r="E773" i="14"/>
  <c r="E774" i="14"/>
  <c r="E775" i="14"/>
  <c r="E776" i="14"/>
  <c r="E777" i="14"/>
  <c r="E778" i="14"/>
  <c r="E779" i="14"/>
  <c r="E780" i="14"/>
  <c r="E781" i="14"/>
  <c r="E782" i="14"/>
  <c r="E783" i="14"/>
  <c r="E784" i="14"/>
  <c r="E785" i="14"/>
  <c r="E786" i="14"/>
  <c r="E787" i="14"/>
  <c r="E788" i="14"/>
  <c r="E789" i="14"/>
  <c r="E790" i="14"/>
  <c r="E791" i="14"/>
  <c r="E792" i="14"/>
  <c r="E793" i="14"/>
  <c r="E794" i="14"/>
  <c r="E795" i="14"/>
  <c r="E796" i="14"/>
  <c r="E797" i="14"/>
  <c r="E798" i="14"/>
  <c r="E799" i="14"/>
  <c r="E800" i="14"/>
  <c r="E801" i="14"/>
  <c r="E802" i="14"/>
  <c r="E804" i="14"/>
  <c r="E805" i="14"/>
  <c r="E808" i="14"/>
  <c r="E809" i="14"/>
  <c r="E810" i="14"/>
  <c r="E811" i="14"/>
  <c r="E812" i="14"/>
  <c r="E813" i="14"/>
  <c r="E814" i="14"/>
  <c r="E815" i="14"/>
  <c r="E816" i="14"/>
  <c r="E817" i="14"/>
  <c r="E818" i="14"/>
  <c r="E819" i="14"/>
  <c r="E820" i="14"/>
  <c r="E821" i="14"/>
  <c r="E822" i="14"/>
  <c r="E823" i="14"/>
  <c r="E824" i="14"/>
  <c r="E825" i="14"/>
  <c r="E826" i="14"/>
  <c r="E827" i="14"/>
  <c r="E828" i="14"/>
  <c r="E829" i="14"/>
  <c r="E830" i="14"/>
  <c r="E831" i="14"/>
  <c r="E832" i="14"/>
  <c r="E833" i="14"/>
  <c r="E834" i="14"/>
  <c r="E835" i="14"/>
  <c r="E836" i="14"/>
  <c r="E837" i="14"/>
  <c r="E838" i="14"/>
  <c r="E839" i="14"/>
  <c r="E840" i="14"/>
  <c r="E841" i="14"/>
  <c r="E842" i="14"/>
  <c r="E843" i="14"/>
  <c r="E844" i="14"/>
  <c r="E845" i="14"/>
  <c r="E846" i="14"/>
  <c r="E847" i="14"/>
  <c r="E848" i="14"/>
  <c r="E849" i="14"/>
  <c r="E850" i="14"/>
  <c r="E851" i="14"/>
  <c r="E852" i="14"/>
  <c r="E853" i="14"/>
  <c r="E854" i="14"/>
  <c r="E855" i="14"/>
  <c r="E856" i="14"/>
  <c r="E857" i="14"/>
  <c r="E858" i="14"/>
  <c r="E859" i="14"/>
  <c r="E860" i="14"/>
  <c r="E861" i="14"/>
  <c r="E862" i="14"/>
  <c r="E863" i="14"/>
  <c r="E864" i="14"/>
  <c r="E865" i="14"/>
  <c r="E866" i="14"/>
  <c r="E867" i="14"/>
  <c r="E868" i="14"/>
  <c r="E869" i="14"/>
  <c r="E870" i="14"/>
  <c r="E871" i="14"/>
  <c r="E872" i="14"/>
  <c r="E873" i="14"/>
  <c r="E874" i="14"/>
  <c r="E875" i="14"/>
  <c r="E876" i="14"/>
  <c r="E877" i="14"/>
  <c r="E878" i="14"/>
  <c r="E879" i="14"/>
  <c r="E880" i="14"/>
  <c r="E881" i="14"/>
  <c r="E882" i="14"/>
  <c r="E883" i="14"/>
  <c r="E885" i="14"/>
  <c r="E886" i="14"/>
  <c r="E887" i="14"/>
  <c r="E888" i="14"/>
  <c r="E889" i="14"/>
  <c r="E890" i="14"/>
  <c r="E891" i="14"/>
  <c r="E892" i="14"/>
  <c r="E893" i="14"/>
  <c r="E894" i="14"/>
  <c r="E895" i="14"/>
  <c r="E896" i="14"/>
  <c r="E897" i="14"/>
  <c r="E898" i="14"/>
  <c r="E899" i="14"/>
  <c r="E900" i="14"/>
  <c r="E901" i="14"/>
  <c r="E902" i="14"/>
  <c r="E903" i="14"/>
  <c r="E904" i="14"/>
  <c r="E905" i="14"/>
  <c r="E906" i="14"/>
  <c r="E907" i="14"/>
  <c r="E908" i="14"/>
  <c r="E909" i="14"/>
  <c r="E910" i="14"/>
  <c r="E911" i="14"/>
  <c r="E912" i="14"/>
  <c r="E913" i="14"/>
  <c r="E914" i="14"/>
  <c r="E915" i="14"/>
  <c r="E916" i="14"/>
  <c r="E917" i="14"/>
  <c r="E918" i="14"/>
  <c r="E919" i="14"/>
  <c r="E921" i="14"/>
  <c r="E922" i="14"/>
  <c r="E923" i="14"/>
  <c r="E924" i="14"/>
  <c r="E925" i="14"/>
  <c r="E926" i="14"/>
  <c r="E927" i="14"/>
  <c r="E928" i="14"/>
  <c r="E929" i="14"/>
  <c r="E930" i="14"/>
  <c r="E931" i="14"/>
  <c r="E932" i="14"/>
  <c r="E933" i="14"/>
  <c r="E934" i="14"/>
  <c r="E935" i="14"/>
  <c r="E936" i="14"/>
  <c r="E937" i="14"/>
  <c r="E938" i="14"/>
  <c r="E939" i="14"/>
  <c r="E940" i="14"/>
  <c r="E941" i="14"/>
  <c r="E942" i="14"/>
  <c r="E943" i="14"/>
  <c r="E944" i="14"/>
  <c r="E945" i="14"/>
  <c r="E946" i="14"/>
  <c r="E947" i="14"/>
  <c r="E948" i="14"/>
  <c r="E949" i="14"/>
  <c r="E950" i="14"/>
  <c r="E951" i="14"/>
  <c r="E952" i="14"/>
  <c r="E953" i="14"/>
  <c r="E954" i="14"/>
  <c r="E955" i="14"/>
  <c r="E956" i="14"/>
  <c r="E957" i="14"/>
  <c r="E958" i="14"/>
  <c r="E959" i="14"/>
  <c r="E960" i="14"/>
  <c r="E961" i="14"/>
  <c r="E962" i="14"/>
  <c r="E963" i="14"/>
  <c r="E964" i="14"/>
  <c r="E965" i="14"/>
  <c r="E966" i="14"/>
  <c r="E967" i="14"/>
  <c r="E968" i="14"/>
  <c r="E969" i="14"/>
  <c r="E970" i="14"/>
  <c r="E971" i="14"/>
  <c r="E972" i="14"/>
  <c r="E973" i="14"/>
  <c r="E974" i="14"/>
  <c r="E975" i="14"/>
  <c r="E976" i="14"/>
  <c r="E978" i="14"/>
  <c r="E979" i="14"/>
  <c r="E980" i="14"/>
  <c r="E981" i="14"/>
  <c r="E983" i="14"/>
  <c r="E984" i="14"/>
  <c r="E987" i="14"/>
  <c r="E988" i="14"/>
  <c r="E989" i="14"/>
  <c r="E990" i="14"/>
  <c r="E991" i="14"/>
  <c r="E992" i="14"/>
  <c r="E993" i="14"/>
  <c r="E994" i="14"/>
  <c r="E995" i="14"/>
  <c r="E996" i="14"/>
  <c r="E997" i="14"/>
  <c r="E998" i="14"/>
  <c r="E999" i="14"/>
  <c r="E1000" i="14"/>
  <c r="E1001" i="14"/>
  <c r="E1002" i="14"/>
  <c r="E1003" i="14"/>
  <c r="E1004" i="14"/>
  <c r="E1005" i="14"/>
  <c r="E1006" i="14"/>
  <c r="E1007" i="14"/>
  <c r="E1008" i="14"/>
  <c r="E1009" i="14"/>
  <c r="E1010" i="14"/>
  <c r="E1011" i="14"/>
  <c r="E1012" i="14"/>
  <c r="E1013" i="14"/>
  <c r="E1014" i="14"/>
  <c r="E1015" i="14"/>
  <c r="E1016" i="14"/>
  <c r="E1017" i="14"/>
  <c r="E1018" i="14"/>
  <c r="E1019" i="14"/>
  <c r="E1020" i="14"/>
  <c r="E1021" i="14"/>
  <c r="E1022" i="14"/>
  <c r="E1023" i="14"/>
  <c r="E1024" i="14"/>
  <c r="E1025" i="14"/>
  <c r="E1026" i="14"/>
  <c r="E1027" i="14"/>
  <c r="E1028" i="14"/>
  <c r="E1029" i="14"/>
  <c r="E1030" i="14"/>
  <c r="E1031" i="14"/>
  <c r="E1032" i="14"/>
  <c r="E1033" i="14"/>
  <c r="E1034" i="14"/>
  <c r="E1035" i="14"/>
  <c r="E1036" i="14"/>
  <c r="E1037" i="14"/>
  <c r="E1038" i="14"/>
  <c r="E1039" i="14"/>
  <c r="E1040" i="14"/>
  <c r="E1041" i="14"/>
  <c r="E1042" i="14"/>
  <c r="E1043" i="14"/>
  <c r="E1044" i="14"/>
  <c r="E1045" i="14"/>
  <c r="E1046" i="14"/>
  <c r="E1047" i="14"/>
  <c r="E1048" i="14"/>
  <c r="E1049" i="14"/>
  <c r="E1050" i="14"/>
  <c r="E1051" i="14"/>
  <c r="E1052" i="14"/>
  <c r="E1053" i="14"/>
  <c r="E1054" i="14"/>
  <c r="E1055" i="14"/>
  <c r="E1056" i="14"/>
  <c r="E1057" i="14"/>
  <c r="E1058" i="14"/>
  <c r="E1059" i="14"/>
  <c r="E1060" i="14"/>
  <c r="E1061" i="14"/>
  <c r="E1062" i="14"/>
  <c r="E1063" i="14"/>
  <c r="E1064" i="14"/>
  <c r="E1065" i="14"/>
  <c r="E1066" i="14"/>
  <c r="E1067" i="14"/>
  <c r="E1068" i="14"/>
  <c r="E1069" i="14"/>
  <c r="E1070" i="14"/>
  <c r="E1071" i="14"/>
  <c r="E1072" i="14"/>
  <c r="E1073" i="14"/>
  <c r="E1074" i="14"/>
  <c r="E1075" i="14"/>
  <c r="E1076" i="14"/>
  <c r="E1077" i="14"/>
  <c r="E1078" i="14"/>
  <c r="E1079" i="14"/>
  <c r="E1080" i="14"/>
  <c r="E1081" i="14"/>
  <c r="E1082" i="14"/>
  <c r="E1083" i="14"/>
  <c r="E1084" i="14"/>
  <c r="E1085" i="14"/>
  <c r="E1086" i="14"/>
  <c r="E1087" i="14"/>
  <c r="E1088" i="14"/>
  <c r="E1089" i="14"/>
  <c r="E1090" i="14"/>
  <c r="E1091" i="14"/>
  <c r="E1092" i="14"/>
  <c r="E1093" i="14"/>
  <c r="E1094" i="14"/>
  <c r="E1095" i="14"/>
  <c r="E1096" i="14"/>
  <c r="E1097" i="14"/>
  <c r="E1098" i="14"/>
  <c r="E1099" i="14"/>
  <c r="E1100" i="14"/>
  <c r="E1101" i="14"/>
  <c r="E1102" i="14"/>
  <c r="E1103" i="14"/>
  <c r="E1104" i="14"/>
  <c r="E1105" i="14"/>
  <c r="E1106" i="14"/>
  <c r="E1107" i="14"/>
  <c r="E1108" i="14"/>
  <c r="E1109" i="14"/>
  <c r="E1110" i="14"/>
  <c r="E1111" i="14"/>
  <c r="E1112" i="14"/>
  <c r="E1113" i="14"/>
  <c r="E1114" i="14"/>
  <c r="E1115" i="14"/>
  <c r="E1116" i="14"/>
  <c r="E1117" i="14"/>
  <c r="E1118" i="14"/>
  <c r="E1119" i="14"/>
  <c r="E1120" i="14"/>
  <c r="E1121" i="14"/>
  <c r="E1122" i="14"/>
  <c r="E1123" i="14"/>
  <c r="E10" i="13"/>
  <c r="E11" i="13"/>
  <c r="E12" i="13"/>
  <c r="E13" i="13"/>
  <c r="E14" i="13"/>
  <c r="E15" i="13"/>
  <c r="E16" i="13"/>
  <c r="E17" i="13"/>
  <c r="E18" i="13"/>
  <c r="E19" i="13"/>
  <c r="E20" i="13"/>
  <c r="E21" i="13"/>
  <c r="E22" i="13"/>
  <c r="E23" i="13"/>
  <c r="E24" i="13"/>
  <c r="E25" i="13"/>
  <c r="E26" i="13"/>
  <c r="E27" i="13"/>
  <c r="E28" i="13"/>
  <c r="E29" i="13"/>
  <c r="E30" i="13"/>
  <c r="E31" i="13"/>
  <c r="E32" i="13"/>
  <c r="E33" i="13"/>
  <c r="E34" i="13"/>
  <c r="E35" i="13"/>
  <c r="E36" i="13"/>
  <c r="E37" i="13"/>
  <c r="E38" i="13"/>
  <c r="E39" i="13"/>
  <c r="E40" i="13"/>
  <c r="E41" i="13"/>
  <c r="E42" i="13"/>
  <c r="E43" i="13"/>
  <c r="E44" i="13"/>
  <c r="E45" i="13"/>
  <c r="E46" i="13"/>
  <c r="E47" i="13"/>
  <c r="E48" i="13"/>
  <c r="E49" i="13"/>
  <c r="E50" i="13"/>
  <c r="E51" i="13"/>
  <c r="E52" i="13"/>
  <c r="E53" i="13"/>
  <c r="E54" i="13"/>
  <c r="E55" i="13"/>
  <c r="E56" i="13"/>
  <c r="E57" i="13"/>
  <c r="E58" i="13"/>
  <c r="E59" i="13"/>
  <c r="E60" i="13"/>
  <c r="E61" i="13"/>
  <c r="E62" i="13"/>
  <c r="E63" i="13"/>
  <c r="E64" i="13"/>
  <c r="E65" i="13"/>
  <c r="E66" i="13"/>
  <c r="E67" i="13"/>
  <c r="E68" i="13"/>
  <c r="E69" i="13"/>
  <c r="E70" i="13"/>
  <c r="E71" i="13"/>
  <c r="E72" i="13"/>
  <c r="E73" i="13"/>
  <c r="E74" i="13"/>
  <c r="E75" i="13"/>
  <c r="E76" i="13"/>
  <c r="E77" i="13"/>
  <c r="E83" i="13"/>
  <c r="E84" i="13"/>
  <c r="E85" i="13"/>
  <c r="E86" i="13"/>
  <c r="E87" i="13"/>
  <c r="E88" i="13"/>
  <c r="E89" i="13"/>
  <c r="E90" i="13"/>
  <c r="E91" i="13"/>
  <c r="E92" i="13"/>
  <c r="E93" i="13"/>
  <c r="E94" i="13"/>
  <c r="E95" i="13"/>
  <c r="E96" i="13"/>
  <c r="E97" i="13"/>
  <c r="E98" i="13"/>
  <c r="E99" i="13"/>
  <c r="E100" i="13"/>
  <c r="E101" i="13"/>
  <c r="E102" i="13"/>
  <c r="E103" i="13"/>
  <c r="E104" i="13"/>
  <c r="E105" i="13"/>
  <c r="E106" i="13"/>
  <c r="E107" i="13"/>
  <c r="E108" i="13"/>
  <c r="E109" i="13"/>
  <c r="E110" i="13"/>
  <c r="E111" i="13"/>
  <c r="E112" i="13"/>
  <c r="E113" i="13"/>
  <c r="E114" i="13"/>
  <c r="E115" i="13"/>
  <c r="E116" i="13"/>
  <c r="E117" i="13"/>
  <c r="E118" i="13"/>
  <c r="E119" i="13"/>
  <c r="E120" i="13"/>
  <c r="E121" i="13"/>
  <c r="E122" i="13"/>
  <c r="E123" i="13"/>
  <c r="E124" i="13"/>
  <c r="E125" i="13"/>
  <c r="E126" i="13"/>
  <c r="E127" i="13"/>
  <c r="E128" i="13"/>
  <c r="E129" i="13"/>
  <c r="E130" i="13"/>
  <c r="E131" i="13"/>
  <c r="E132" i="13"/>
  <c r="E133" i="13"/>
  <c r="E134" i="13"/>
  <c r="E135" i="13"/>
  <c r="E136" i="13"/>
  <c r="E137" i="13"/>
  <c r="E138" i="13"/>
  <c r="E139" i="13"/>
  <c r="E140" i="13"/>
  <c r="E141" i="13"/>
  <c r="E142" i="13"/>
  <c r="E143" i="13"/>
  <c r="E144" i="13"/>
  <c r="E145" i="13"/>
  <c r="E146" i="13"/>
  <c r="E147" i="13"/>
  <c r="E148" i="13"/>
  <c r="E149" i="13"/>
  <c r="E150" i="13"/>
  <c r="E151" i="13"/>
  <c r="E152" i="13"/>
  <c r="E153" i="13"/>
  <c r="E154" i="13"/>
  <c r="E155" i="13"/>
  <c r="E156" i="13"/>
  <c r="E157" i="13"/>
  <c r="E158" i="13"/>
  <c r="E159" i="13"/>
  <c r="E160" i="13"/>
  <c r="E161" i="13"/>
  <c r="E162" i="13"/>
  <c r="E163" i="13"/>
  <c r="E164" i="13"/>
  <c r="E165" i="13"/>
  <c r="E166" i="13"/>
  <c r="E167" i="13"/>
  <c r="E168" i="13"/>
  <c r="E169" i="13"/>
  <c r="E170" i="13"/>
  <c r="E171" i="13"/>
  <c r="E172" i="13"/>
  <c r="E173" i="13"/>
  <c r="E174" i="13"/>
  <c r="E175" i="13"/>
  <c r="E176" i="13"/>
  <c r="E177" i="13"/>
  <c r="E178" i="13"/>
  <c r="E179" i="13"/>
  <c r="E180" i="13"/>
  <c r="E181" i="13"/>
  <c r="E182" i="13"/>
  <c r="E183" i="13"/>
  <c r="E184" i="13"/>
  <c r="E185" i="13"/>
  <c r="E186" i="13"/>
  <c r="E187" i="13"/>
  <c r="E188" i="13"/>
  <c r="E189" i="13"/>
  <c r="E190" i="13"/>
  <c r="E191" i="13"/>
  <c r="E192" i="13"/>
  <c r="E193" i="13"/>
  <c r="E194" i="13"/>
  <c r="E195" i="13"/>
  <c r="E196" i="13"/>
  <c r="E197" i="13"/>
  <c r="E198" i="13"/>
  <c r="E199" i="13"/>
  <c r="E200" i="13"/>
  <c r="E201" i="13"/>
  <c r="E202" i="13"/>
  <c r="E203" i="13"/>
  <c r="E204" i="13"/>
  <c r="E205" i="13"/>
  <c r="E206" i="13"/>
  <c r="E207" i="13"/>
  <c r="E208" i="13"/>
  <c r="E209" i="13"/>
  <c r="E210" i="13"/>
  <c r="E211" i="13"/>
  <c r="E212" i="13"/>
  <c r="E213" i="13"/>
  <c r="E214" i="13"/>
  <c r="E215" i="13"/>
  <c r="E216" i="13"/>
  <c r="E217" i="13"/>
  <c r="E218" i="13"/>
  <c r="E219" i="13"/>
  <c r="E220" i="13"/>
  <c r="E221" i="13"/>
  <c r="E222" i="13"/>
  <c r="E223" i="13"/>
  <c r="E224" i="13"/>
  <c r="E225" i="13"/>
  <c r="E226" i="13"/>
  <c r="E227" i="13"/>
  <c r="E228" i="13"/>
  <c r="E230" i="13"/>
  <c r="E231" i="13"/>
  <c r="E232" i="13"/>
  <c r="E233" i="13"/>
  <c r="E234" i="13"/>
  <c r="E235" i="13"/>
  <c r="E236" i="13"/>
  <c r="E237" i="13"/>
  <c r="E238" i="13"/>
  <c r="E239" i="13"/>
  <c r="E240" i="13"/>
  <c r="E241" i="13"/>
  <c r="E242" i="13"/>
  <c r="E243" i="13"/>
  <c r="E247" i="13"/>
  <c r="E248" i="13"/>
  <c r="E249" i="13"/>
  <c r="E255" i="13"/>
  <c r="E256" i="13"/>
  <c r="E257" i="13"/>
  <c r="E258" i="13"/>
  <c r="E259" i="13"/>
  <c r="E260" i="13"/>
  <c r="E262" i="13"/>
  <c r="E263" i="13"/>
  <c r="E264" i="13"/>
  <c r="E266" i="13"/>
  <c r="E267" i="13"/>
  <c r="E268" i="13"/>
  <c r="E271" i="13"/>
  <c r="E272" i="13"/>
  <c r="E273" i="13"/>
  <c r="E275" i="13"/>
  <c r="E276" i="13"/>
  <c r="E277" i="13"/>
  <c r="E278" i="13"/>
  <c r="E279" i="13"/>
  <c r="E280" i="13"/>
  <c r="E281" i="13"/>
  <c r="E282" i="13"/>
  <c r="E283" i="13"/>
  <c r="E284" i="13"/>
  <c r="E286" i="13"/>
  <c r="E287" i="13"/>
  <c r="E288" i="13"/>
  <c r="E289" i="13"/>
  <c r="E290" i="13"/>
  <c r="E291" i="13"/>
  <c r="E292" i="13"/>
  <c r="E293" i="13"/>
  <c r="E294" i="13"/>
  <c r="E295" i="13"/>
  <c r="E296" i="13"/>
  <c r="E297" i="13"/>
  <c r="E298" i="13"/>
  <c r="E299" i="13"/>
  <c r="E300" i="13"/>
  <c r="E301" i="13"/>
  <c r="E302" i="13"/>
  <c r="E303" i="13"/>
  <c r="E304" i="13"/>
  <c r="E305" i="13"/>
  <c r="E306" i="13"/>
  <c r="E307" i="13"/>
  <c r="E308" i="13"/>
  <c r="E309" i="13"/>
  <c r="E310" i="13"/>
  <c r="E311" i="13"/>
  <c r="E312" i="13"/>
  <c r="E313" i="13"/>
  <c r="E314" i="13"/>
  <c r="E315" i="13"/>
  <c r="E316" i="13"/>
  <c r="E317" i="13"/>
  <c r="E318" i="13"/>
  <c r="E319" i="13"/>
  <c r="E320" i="13"/>
  <c r="E321" i="13"/>
  <c r="E322" i="13"/>
  <c r="E323" i="13"/>
  <c r="E324" i="13"/>
  <c r="E325" i="13"/>
  <c r="E326" i="13"/>
  <c r="E327" i="13"/>
  <c r="E328" i="13"/>
  <c r="E329" i="13"/>
  <c r="E330" i="13"/>
  <c r="E331" i="13"/>
  <c r="E332" i="13"/>
  <c r="E333" i="13"/>
  <c r="E334" i="13"/>
  <c r="E335" i="13"/>
  <c r="E336" i="13"/>
  <c r="E337" i="13"/>
  <c r="E338" i="13"/>
  <c r="E339" i="13"/>
  <c r="E340" i="13"/>
  <c r="E341" i="13"/>
  <c r="E342" i="13"/>
  <c r="E343" i="13"/>
  <c r="E344" i="13"/>
  <c r="E345" i="13"/>
  <c r="E346" i="13"/>
  <c r="E347" i="13"/>
  <c r="E348" i="13"/>
  <c r="E349" i="13"/>
  <c r="E350" i="13"/>
  <c r="E351" i="13"/>
  <c r="E352" i="13"/>
  <c r="E353" i="13"/>
  <c r="E354" i="13"/>
  <c r="E355" i="13"/>
  <c r="E356" i="13"/>
  <c r="E357" i="13"/>
  <c r="E358" i="13"/>
  <c r="E359" i="13"/>
  <c r="E360" i="13"/>
  <c r="E361" i="13"/>
  <c r="E362" i="13"/>
  <c r="E363" i="13"/>
  <c r="E364" i="13"/>
  <c r="E365" i="13"/>
  <c r="E366" i="13"/>
  <c r="E367" i="13"/>
  <c r="E368" i="13"/>
  <c r="E369" i="13"/>
  <c r="E370" i="13"/>
  <c r="E371" i="13"/>
  <c r="E372" i="13"/>
  <c r="E373" i="13"/>
  <c r="E374" i="13"/>
  <c r="E375" i="13"/>
  <c r="E376" i="13"/>
  <c r="E377" i="13"/>
  <c r="E378" i="13"/>
  <c r="E379" i="13"/>
  <c r="E380" i="13"/>
  <c r="E381" i="13"/>
  <c r="E382" i="13"/>
  <c r="E383" i="13"/>
  <c r="E384" i="13"/>
  <c r="E385" i="13"/>
  <c r="E386" i="13"/>
  <c r="E387" i="13"/>
  <c r="E388" i="13"/>
  <c r="E389" i="13"/>
  <c r="E390" i="13"/>
  <c r="E391" i="13"/>
  <c r="E392" i="13"/>
  <c r="E393" i="13"/>
  <c r="E394" i="13"/>
  <c r="E395" i="13"/>
  <c r="E396" i="13"/>
  <c r="E397" i="13"/>
  <c r="E398" i="13"/>
  <c r="E399" i="13"/>
  <c r="E401" i="13"/>
  <c r="E402" i="13"/>
  <c r="E403" i="13"/>
  <c r="E404" i="13"/>
  <c r="E405" i="13"/>
  <c r="E406" i="13"/>
  <c r="E407" i="13"/>
  <c r="E408" i="13"/>
  <c r="E409" i="13"/>
  <c r="E410" i="13"/>
  <c r="E411" i="13"/>
  <c r="E412" i="13"/>
  <c r="E413" i="13"/>
  <c r="E414" i="13"/>
  <c r="E415" i="13"/>
  <c r="E416" i="13"/>
  <c r="E417" i="13"/>
  <c r="E418" i="13"/>
  <c r="E419" i="13"/>
  <c r="E420" i="13"/>
  <c r="E421" i="13"/>
  <c r="E422" i="13"/>
  <c r="E423" i="13"/>
  <c r="E424" i="13"/>
  <c r="E425" i="13"/>
  <c r="E426" i="13"/>
  <c r="E427" i="13"/>
  <c r="E428" i="13"/>
  <c r="E429" i="13"/>
  <c r="E430" i="13"/>
  <c r="E431" i="13"/>
  <c r="E432" i="13"/>
  <c r="E433" i="13"/>
  <c r="E434" i="13"/>
  <c r="E435" i="13"/>
  <c r="E436" i="13"/>
  <c r="E437" i="13"/>
  <c r="E438" i="13"/>
  <c r="E439" i="13"/>
  <c r="E440" i="13"/>
  <c r="E441" i="13"/>
  <c r="E442" i="13"/>
  <c r="E443" i="13"/>
  <c r="E444" i="13"/>
  <c r="E445" i="13"/>
  <c r="E446" i="13"/>
  <c r="E447" i="13"/>
  <c r="E448" i="13"/>
  <c r="E449" i="13"/>
  <c r="E450" i="13"/>
  <c r="E451" i="13"/>
  <c r="E452" i="13"/>
  <c r="E453" i="13"/>
  <c r="E454" i="13"/>
  <c r="E455" i="13"/>
  <c r="E456" i="13"/>
  <c r="E457" i="13"/>
  <c r="E458" i="13"/>
  <c r="E459" i="13"/>
  <c r="E460" i="13"/>
  <c r="E461" i="13"/>
  <c r="E462" i="13"/>
  <c r="E463" i="13"/>
  <c r="E464" i="13"/>
  <c r="E465" i="13"/>
  <c r="E466" i="13"/>
  <c r="E467" i="13"/>
  <c r="E468" i="13"/>
  <c r="E469" i="13"/>
  <c r="E470" i="13"/>
  <c r="E471" i="13"/>
  <c r="E472" i="13"/>
  <c r="E473" i="13"/>
  <c r="E474" i="13"/>
  <c r="E475" i="13"/>
  <c r="E476" i="13"/>
  <c r="E477" i="13"/>
  <c r="E478" i="13"/>
  <c r="E479" i="13"/>
  <c r="E480" i="13"/>
  <c r="E481" i="13"/>
  <c r="E482" i="13"/>
  <c r="E483" i="13"/>
  <c r="E484" i="13"/>
  <c r="E485" i="13"/>
  <c r="E486" i="13"/>
  <c r="E487" i="13"/>
  <c r="E488" i="13"/>
  <c r="E489" i="13"/>
  <c r="E490" i="13"/>
  <c r="E491" i="13"/>
  <c r="E492" i="13"/>
  <c r="E493" i="13"/>
  <c r="E494" i="13"/>
  <c r="E495" i="13"/>
  <c r="E496" i="13"/>
  <c r="E497" i="13"/>
  <c r="E498" i="13"/>
  <c r="E499" i="13"/>
  <c r="E500" i="13"/>
  <c r="E501" i="13"/>
  <c r="E502" i="13"/>
  <c r="E503" i="13"/>
  <c r="E504" i="13"/>
  <c r="E505" i="13"/>
  <c r="E506" i="13"/>
  <c r="E507" i="13"/>
  <c r="E508" i="13"/>
  <c r="E509" i="13"/>
  <c r="E510" i="13"/>
  <c r="E511" i="13"/>
  <c r="E512" i="13"/>
  <c r="E513" i="13"/>
  <c r="E514" i="13"/>
  <c r="E515" i="13"/>
  <c r="E516" i="13"/>
  <c r="E517" i="13"/>
  <c r="E518" i="13"/>
  <c r="E519" i="13"/>
  <c r="E520" i="13"/>
  <c r="E521" i="13"/>
  <c r="E522" i="13"/>
  <c r="E523" i="13"/>
  <c r="E524" i="13"/>
  <c r="E525" i="13"/>
  <c r="E526" i="13"/>
  <c r="E527" i="13"/>
  <c r="E528" i="13"/>
  <c r="E529" i="13"/>
  <c r="E530" i="13"/>
  <c r="E531" i="13"/>
  <c r="E532" i="13"/>
  <c r="E533" i="13"/>
  <c r="E534" i="13"/>
  <c r="E535" i="13"/>
  <c r="E536" i="13"/>
  <c r="E537" i="13"/>
  <c r="E538" i="13"/>
  <c r="E539" i="13"/>
  <c r="E540" i="13"/>
  <c r="E541" i="13"/>
  <c r="E542" i="13"/>
  <c r="E543" i="13"/>
  <c r="E544" i="13"/>
  <c r="E545" i="13"/>
  <c r="E546" i="13"/>
  <c r="E547" i="13"/>
  <c r="E548" i="13"/>
  <c r="E549" i="13"/>
  <c r="E550" i="13"/>
  <c r="E551" i="13"/>
  <c r="E552" i="13"/>
  <c r="E553" i="13"/>
  <c r="E554" i="13"/>
  <c r="E555" i="13"/>
  <c r="E556" i="13"/>
  <c r="E557" i="13"/>
  <c r="E558" i="13"/>
  <c r="E559" i="13"/>
  <c r="E560" i="13"/>
  <c r="E561" i="13"/>
  <c r="E562" i="13"/>
  <c r="E563" i="13"/>
  <c r="E564" i="13"/>
  <c r="E565" i="13"/>
  <c r="E566" i="13"/>
  <c r="E567" i="13"/>
  <c r="E568" i="13"/>
  <c r="E569" i="13"/>
  <c r="E570" i="13"/>
  <c r="E571" i="13"/>
  <c r="E572" i="13"/>
  <c r="E573" i="13"/>
  <c r="E574" i="13"/>
  <c r="E575" i="13"/>
  <c r="E576" i="13"/>
  <c r="E577" i="13"/>
  <c r="E578" i="13"/>
  <c r="E579" i="13"/>
  <c r="E580" i="13"/>
  <c r="E581" i="13"/>
  <c r="E582" i="13"/>
  <c r="E583" i="13"/>
  <c r="E584" i="13"/>
  <c r="E585" i="13"/>
  <c r="E586" i="13"/>
  <c r="E587" i="13"/>
  <c r="E588" i="13"/>
  <c r="E589" i="13"/>
  <c r="E590" i="13"/>
  <c r="E591" i="13"/>
  <c r="E592" i="13"/>
  <c r="E593" i="13"/>
  <c r="E594" i="13"/>
  <c r="E595" i="13"/>
  <c r="E596" i="13"/>
  <c r="E597" i="13"/>
  <c r="E598" i="13"/>
  <c r="E599" i="13"/>
  <c r="E600" i="13"/>
  <c r="E601" i="13"/>
  <c r="E602" i="13"/>
  <c r="E603" i="13"/>
  <c r="E604" i="13"/>
  <c r="E605" i="13"/>
  <c r="E606" i="13"/>
  <c r="E607" i="13"/>
  <c r="E608" i="13"/>
  <c r="E609" i="13"/>
  <c r="E610" i="13"/>
  <c r="E611" i="13"/>
  <c r="E612" i="13"/>
  <c r="E613" i="13"/>
  <c r="E615" i="13"/>
  <c r="E616" i="13"/>
  <c r="E617" i="13"/>
  <c r="E618" i="13"/>
  <c r="E619" i="13"/>
  <c r="E620" i="13"/>
  <c r="E621" i="13"/>
  <c r="E622" i="13"/>
  <c r="E623" i="13"/>
  <c r="E624" i="13"/>
  <c r="E625" i="13"/>
  <c r="E626" i="13"/>
  <c r="E627" i="13"/>
  <c r="E628" i="13"/>
  <c r="E629" i="13"/>
  <c r="E630" i="13"/>
  <c r="E631" i="13"/>
  <c r="E632" i="13"/>
  <c r="E633" i="13"/>
  <c r="E634" i="13"/>
  <c r="E635" i="13"/>
  <c r="E636" i="13"/>
  <c r="E637" i="13"/>
  <c r="E638" i="13"/>
  <c r="E639" i="13"/>
  <c r="E640" i="13"/>
  <c r="E641" i="13"/>
  <c r="E642" i="13"/>
  <c r="E643" i="13"/>
  <c r="E644" i="13"/>
  <c r="E645" i="13"/>
  <c r="E646" i="13"/>
  <c r="E647" i="13"/>
  <c r="E648" i="13"/>
  <c r="E649" i="13"/>
  <c r="E650" i="13"/>
  <c r="E651" i="13"/>
  <c r="E652" i="13"/>
  <c r="E653" i="13"/>
  <c r="E654" i="13"/>
  <c r="E655" i="13"/>
  <c r="E656" i="13"/>
  <c r="E657" i="13"/>
  <c r="E658" i="13"/>
  <c r="E659" i="13"/>
  <c r="E660" i="13"/>
  <c r="E661" i="13"/>
  <c r="E662" i="13"/>
  <c r="E663" i="13"/>
  <c r="E664" i="13"/>
  <c r="E665" i="13"/>
  <c r="E666" i="13"/>
  <c r="E667" i="13"/>
  <c r="E668" i="13"/>
  <c r="E669" i="13"/>
  <c r="E670" i="13"/>
  <c r="E671" i="13"/>
  <c r="E672" i="13"/>
  <c r="E685" i="13"/>
  <c r="E686" i="13"/>
  <c r="E687" i="13"/>
  <c r="E688" i="13"/>
  <c r="E689" i="13"/>
  <c r="E690" i="13"/>
  <c r="E691" i="13"/>
  <c r="E692" i="13"/>
  <c r="E693" i="13"/>
  <c r="E694" i="13"/>
  <c r="E696" i="13"/>
  <c r="E697" i="13"/>
  <c r="E698" i="13"/>
  <c r="E700" i="13"/>
  <c r="E701" i="13"/>
  <c r="E702" i="13"/>
  <c r="E703" i="13"/>
  <c r="E705" i="13"/>
  <c r="E706" i="13"/>
  <c r="E707" i="13"/>
  <c r="E708" i="13"/>
  <c r="E709" i="13"/>
  <c r="E710" i="13"/>
  <c r="E711" i="13"/>
  <c r="E712" i="13"/>
  <c r="E713" i="13"/>
  <c r="E714" i="13"/>
  <c r="E715" i="13"/>
  <c r="E716" i="13"/>
  <c r="E717" i="13"/>
  <c r="E718" i="13"/>
  <c r="E719" i="13"/>
  <c r="E720" i="13"/>
  <c r="E721" i="13"/>
  <c r="E722" i="13"/>
  <c r="E723" i="13"/>
  <c r="E724" i="13"/>
  <c r="E725" i="13"/>
  <c r="E726" i="13"/>
  <c r="E727" i="13"/>
  <c r="E728" i="13"/>
  <c r="E729" i="13"/>
  <c r="E730" i="13"/>
  <c r="E731" i="13"/>
  <c r="E732" i="13"/>
  <c r="E733" i="13"/>
  <c r="E734" i="13"/>
  <c r="E735" i="13"/>
  <c r="E736" i="13"/>
  <c r="E737" i="13"/>
  <c r="E738" i="13"/>
  <c r="E739" i="13"/>
  <c r="E740" i="13"/>
  <c r="E741" i="13"/>
  <c r="E742" i="13"/>
  <c r="E743" i="13"/>
  <c r="E744" i="13"/>
  <c r="E745" i="13"/>
  <c r="E746" i="13"/>
  <c r="E747" i="13"/>
  <c r="E748" i="13"/>
  <c r="E749" i="13"/>
  <c r="E750" i="13"/>
  <c r="E751" i="13"/>
  <c r="E752" i="13"/>
  <c r="E753" i="13"/>
  <c r="E754" i="13"/>
  <c r="E755" i="13"/>
  <c r="E756" i="13"/>
  <c r="E757" i="13"/>
  <c r="E758" i="13"/>
  <c r="E759" i="13"/>
  <c r="E760" i="13"/>
  <c r="E761" i="13"/>
  <c r="E762" i="13"/>
  <c r="E763" i="13"/>
  <c r="E764" i="13"/>
  <c r="E765" i="13"/>
  <c r="E766" i="13"/>
  <c r="E767" i="13"/>
  <c r="E768" i="13"/>
  <c r="E769" i="13"/>
  <c r="E770" i="13"/>
  <c r="E771" i="13"/>
  <c r="E772" i="13"/>
  <c r="E773" i="13"/>
  <c r="E774" i="13"/>
  <c r="E775" i="13"/>
  <c r="E776" i="13"/>
  <c r="E777" i="13"/>
  <c r="E778" i="13"/>
  <c r="E779" i="13"/>
  <c r="E780" i="13"/>
  <c r="E781" i="13"/>
  <c r="E782" i="13"/>
  <c r="E783" i="13"/>
  <c r="E784" i="13"/>
  <c r="E785" i="13"/>
  <c r="E786" i="13"/>
  <c r="E787" i="13"/>
  <c r="E788" i="13"/>
  <c r="E789" i="13"/>
  <c r="E790" i="13"/>
  <c r="E791" i="13"/>
  <c r="E792" i="13"/>
  <c r="E793" i="13"/>
  <c r="E794" i="13"/>
  <c r="E795" i="13"/>
  <c r="E796" i="13"/>
  <c r="E797" i="13"/>
  <c r="E798" i="13"/>
  <c r="E799" i="13"/>
  <c r="E800" i="13"/>
  <c r="E801" i="13"/>
  <c r="E802" i="13"/>
  <c r="E804" i="13"/>
  <c r="E805" i="13"/>
  <c r="E808" i="13"/>
  <c r="E809" i="13"/>
  <c r="E810" i="13"/>
  <c r="E811" i="13"/>
  <c r="E812" i="13"/>
  <c r="E813" i="13"/>
  <c r="E814" i="13"/>
  <c r="E815" i="13"/>
  <c r="E816" i="13"/>
  <c r="E817" i="13"/>
  <c r="E818" i="13"/>
  <c r="E819" i="13"/>
  <c r="E820" i="13"/>
  <c r="E821" i="13"/>
  <c r="E822" i="13"/>
  <c r="E823" i="13"/>
  <c r="E824" i="13"/>
  <c r="E825" i="13"/>
  <c r="E826" i="13"/>
  <c r="E827" i="13"/>
  <c r="E828" i="13"/>
  <c r="E829" i="13"/>
  <c r="E830" i="13"/>
  <c r="E831" i="13"/>
  <c r="E832" i="13"/>
  <c r="E833" i="13"/>
  <c r="E834" i="13"/>
  <c r="E835" i="13"/>
  <c r="E836" i="13"/>
  <c r="E837" i="13"/>
  <c r="E838" i="13"/>
  <c r="E839" i="13"/>
  <c r="E840" i="13"/>
  <c r="E841" i="13"/>
  <c r="E842" i="13"/>
  <c r="E843" i="13"/>
  <c r="E844" i="13"/>
  <c r="E845" i="13"/>
  <c r="E846" i="13"/>
  <c r="E847" i="13"/>
  <c r="E848" i="13"/>
  <c r="E849" i="13"/>
  <c r="E850" i="13"/>
  <c r="E851" i="13"/>
  <c r="E852" i="13"/>
  <c r="E853" i="13"/>
  <c r="E854" i="13"/>
  <c r="E855" i="13"/>
  <c r="E856" i="13"/>
  <c r="E857" i="13"/>
  <c r="E858" i="13"/>
  <c r="E859" i="13"/>
  <c r="E860" i="13"/>
  <c r="E861" i="13"/>
  <c r="E862" i="13"/>
  <c r="E863" i="13"/>
  <c r="E864" i="13"/>
  <c r="E865" i="13"/>
  <c r="E866" i="13"/>
  <c r="E867" i="13"/>
  <c r="E868" i="13"/>
  <c r="E869" i="13"/>
  <c r="E870" i="13"/>
  <c r="E871" i="13"/>
  <c r="E872" i="13"/>
  <c r="E873" i="13"/>
  <c r="E874" i="13"/>
  <c r="E875" i="13"/>
  <c r="E876" i="13"/>
  <c r="E877" i="13"/>
  <c r="E878" i="13"/>
  <c r="E879" i="13"/>
  <c r="E880" i="13"/>
  <c r="E881" i="13"/>
  <c r="E882" i="13"/>
  <c r="E883" i="13"/>
  <c r="E885" i="13"/>
  <c r="E886" i="13"/>
  <c r="E887" i="13"/>
  <c r="E888" i="13"/>
  <c r="E889" i="13"/>
  <c r="E890" i="13"/>
  <c r="E891" i="13"/>
  <c r="E892" i="13"/>
  <c r="E893" i="13"/>
  <c r="E894" i="13"/>
  <c r="E895" i="13"/>
  <c r="E896" i="13"/>
  <c r="E897" i="13"/>
  <c r="E898" i="13"/>
  <c r="E899" i="13"/>
  <c r="E900" i="13"/>
  <c r="E901" i="13"/>
  <c r="E902" i="13"/>
  <c r="E903" i="13"/>
  <c r="E904" i="13"/>
  <c r="E905" i="13"/>
  <c r="E906" i="13"/>
  <c r="E907" i="13"/>
  <c r="E908" i="13"/>
  <c r="E909" i="13"/>
  <c r="E910" i="13"/>
  <c r="E911" i="13"/>
  <c r="E912" i="13"/>
  <c r="E913" i="13"/>
  <c r="E914" i="13"/>
  <c r="E915" i="13"/>
  <c r="E916" i="13"/>
  <c r="E917" i="13"/>
  <c r="E918" i="13"/>
  <c r="E919" i="13"/>
  <c r="E921" i="13"/>
  <c r="E922" i="13"/>
  <c r="E923" i="13"/>
  <c r="E924" i="13"/>
  <c r="E925" i="13"/>
  <c r="E926" i="13"/>
  <c r="E927" i="13"/>
  <c r="E928" i="13"/>
  <c r="E929" i="13"/>
  <c r="E930" i="13"/>
  <c r="E931" i="13"/>
  <c r="E932" i="13"/>
  <c r="E933" i="13"/>
  <c r="E934" i="13"/>
  <c r="E935" i="13"/>
  <c r="E936" i="13"/>
  <c r="E937" i="13"/>
  <c r="E938" i="13"/>
  <c r="E939" i="13"/>
  <c r="E940" i="13"/>
  <c r="E941" i="13"/>
  <c r="E942" i="13"/>
  <c r="E943" i="13"/>
  <c r="E944" i="13"/>
  <c r="E945" i="13"/>
  <c r="E946" i="13"/>
  <c r="E947" i="13"/>
  <c r="E948" i="13"/>
  <c r="E949" i="13"/>
  <c r="E950" i="13"/>
  <c r="E951" i="13"/>
  <c r="E952" i="13"/>
  <c r="E953" i="13"/>
  <c r="E954" i="13"/>
  <c r="E955" i="13"/>
  <c r="E956" i="13"/>
  <c r="E957" i="13"/>
  <c r="E958" i="13"/>
  <c r="E959" i="13"/>
  <c r="E960" i="13"/>
  <c r="E961" i="13"/>
  <c r="E962" i="13"/>
  <c r="E963" i="13"/>
  <c r="E964" i="13"/>
  <c r="E965" i="13"/>
  <c r="E966" i="13"/>
  <c r="E967" i="13"/>
  <c r="E968" i="13"/>
  <c r="E969" i="13"/>
  <c r="E970" i="13"/>
  <c r="E971" i="13"/>
  <c r="E972" i="13"/>
  <c r="E973" i="13"/>
  <c r="E974" i="13"/>
  <c r="E975" i="13"/>
  <c r="E976" i="13"/>
  <c r="E978" i="13"/>
  <c r="E979" i="13"/>
  <c r="E980" i="13"/>
  <c r="E981" i="13"/>
  <c r="E983" i="13"/>
  <c r="E984" i="13"/>
  <c r="E987" i="13"/>
  <c r="E988" i="13"/>
  <c r="E989" i="13"/>
  <c r="E990" i="13"/>
  <c r="E991" i="13"/>
  <c r="E992" i="13"/>
  <c r="E993" i="13"/>
  <c r="E994" i="13"/>
  <c r="E995" i="13"/>
  <c r="E996" i="13"/>
  <c r="E997" i="13"/>
  <c r="E998" i="13"/>
  <c r="E999" i="13"/>
  <c r="E1000" i="13"/>
  <c r="E1001" i="13"/>
  <c r="E1002" i="13"/>
  <c r="E1003" i="13"/>
  <c r="E1004" i="13"/>
  <c r="E1005" i="13"/>
  <c r="E1006" i="13"/>
  <c r="E1007" i="13"/>
  <c r="E1008" i="13"/>
  <c r="E1009" i="13"/>
  <c r="E1010" i="13"/>
  <c r="E1011" i="13"/>
  <c r="E1012" i="13"/>
  <c r="E1013" i="13"/>
  <c r="E1014" i="13"/>
  <c r="E1015" i="13"/>
  <c r="E1016" i="13"/>
  <c r="E1017" i="13"/>
  <c r="E1018" i="13"/>
  <c r="E1019" i="13"/>
  <c r="E1020" i="13"/>
  <c r="E1021" i="13"/>
  <c r="E1022" i="13"/>
  <c r="E1023" i="13"/>
  <c r="E1024" i="13"/>
  <c r="E1025" i="13"/>
  <c r="E1026" i="13"/>
  <c r="E1027" i="13"/>
  <c r="E1028" i="13"/>
  <c r="E1029" i="13"/>
  <c r="E1030" i="13"/>
  <c r="E1031" i="13"/>
  <c r="E1032" i="13"/>
  <c r="E1033" i="13"/>
  <c r="E1034" i="13"/>
  <c r="E1035" i="13"/>
  <c r="E1036" i="13"/>
  <c r="E1037" i="13"/>
  <c r="E1038" i="13"/>
  <c r="E1039" i="13"/>
  <c r="E1040" i="13"/>
  <c r="E1041" i="13"/>
  <c r="E1042" i="13"/>
  <c r="E1043" i="13"/>
  <c r="E1044" i="13"/>
  <c r="E1045" i="13"/>
  <c r="E1046" i="13"/>
  <c r="E1047" i="13"/>
  <c r="E1048" i="13"/>
  <c r="E1049" i="13"/>
  <c r="E1050" i="13"/>
  <c r="E1051" i="13"/>
  <c r="E1052" i="13"/>
  <c r="E1053" i="13"/>
  <c r="E1054" i="13"/>
  <c r="E1055" i="13"/>
  <c r="E1056" i="13"/>
  <c r="E1057" i="13"/>
  <c r="E1058" i="13"/>
  <c r="E1059" i="13"/>
  <c r="E1060" i="13"/>
  <c r="E1061" i="13"/>
  <c r="E1062" i="13"/>
  <c r="E1063" i="13"/>
  <c r="E1064" i="13"/>
  <c r="E1065" i="13"/>
  <c r="E1066" i="13"/>
  <c r="E1067" i="13"/>
  <c r="E1068" i="13"/>
  <c r="E1069" i="13"/>
  <c r="E1070" i="13"/>
  <c r="E1071" i="13"/>
  <c r="E1072" i="13"/>
  <c r="E1073" i="13"/>
  <c r="E1074" i="13"/>
  <c r="E1075" i="13"/>
  <c r="E1076" i="13"/>
  <c r="E1077" i="13"/>
  <c r="E1078" i="13"/>
  <c r="E1079" i="13"/>
  <c r="E1080" i="13"/>
  <c r="E1081" i="13"/>
  <c r="E1082" i="13"/>
  <c r="E1083" i="13"/>
  <c r="E1084" i="13"/>
  <c r="E1085" i="13"/>
  <c r="E1086" i="13"/>
  <c r="E1087" i="13"/>
  <c r="E1088" i="13"/>
  <c r="E1089" i="13"/>
  <c r="E1090" i="13"/>
  <c r="E1091" i="13"/>
  <c r="E1092" i="13"/>
  <c r="E1093" i="13"/>
  <c r="E1094" i="13"/>
  <c r="E1095" i="13"/>
  <c r="E1096" i="13"/>
  <c r="E1097" i="13"/>
  <c r="E1098" i="13"/>
  <c r="E1099" i="13"/>
  <c r="E1100" i="13"/>
  <c r="E1101" i="13"/>
  <c r="E1102" i="13"/>
  <c r="E1103" i="13"/>
  <c r="E1104" i="13"/>
  <c r="E1105" i="13"/>
  <c r="E1106" i="13"/>
  <c r="E1107" i="13"/>
  <c r="E1108" i="13"/>
  <c r="E1109" i="13"/>
  <c r="E1110" i="13"/>
  <c r="E1111" i="13"/>
  <c r="E1112" i="13"/>
  <c r="E1113" i="13"/>
  <c r="E1114" i="13"/>
  <c r="E1115" i="13"/>
  <c r="E1116" i="13"/>
  <c r="E1117" i="13"/>
  <c r="E1118" i="13"/>
  <c r="E1119" i="13"/>
  <c r="E1120" i="13"/>
  <c r="E1121" i="13"/>
  <c r="E1122" i="13"/>
  <c r="E1123" i="13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7" i="12"/>
  <c r="E248" i="12"/>
  <c r="E249" i="12"/>
  <c r="E255" i="12"/>
  <c r="E256" i="12"/>
  <c r="E257" i="12"/>
  <c r="E258" i="12"/>
  <c r="E259" i="12"/>
  <c r="E260" i="12"/>
  <c r="E262" i="12"/>
  <c r="E263" i="12"/>
  <c r="E264" i="12"/>
  <c r="E266" i="12"/>
  <c r="E267" i="12"/>
  <c r="E268" i="12"/>
  <c r="E271" i="12"/>
  <c r="E272" i="12"/>
  <c r="E273" i="12"/>
  <c r="E275" i="12"/>
  <c r="E276" i="12"/>
  <c r="E277" i="12"/>
  <c r="E278" i="12"/>
  <c r="E279" i="12"/>
  <c r="E280" i="12"/>
  <c r="E281" i="12"/>
  <c r="E282" i="12"/>
  <c r="E283" i="12"/>
  <c r="E284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85" i="12"/>
  <c r="E686" i="12"/>
  <c r="E687" i="12"/>
  <c r="E688" i="12"/>
  <c r="E689" i="12"/>
  <c r="E690" i="12"/>
  <c r="E691" i="12"/>
  <c r="E692" i="12"/>
  <c r="E693" i="12"/>
  <c r="E694" i="12"/>
  <c r="E696" i="12"/>
  <c r="E697" i="12"/>
  <c r="E698" i="12"/>
  <c r="E700" i="12"/>
  <c r="E701" i="12"/>
  <c r="E702" i="12"/>
  <c r="E703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4" i="12"/>
  <c r="E805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8" i="12"/>
  <c r="E979" i="12"/>
  <c r="E980" i="12"/>
  <c r="E981" i="12"/>
  <c r="E983" i="12"/>
  <c r="E984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1021" i="12"/>
  <c r="E1022" i="12"/>
  <c r="E1023" i="12"/>
  <c r="E1024" i="12"/>
  <c r="E1025" i="12"/>
  <c r="E1026" i="12"/>
  <c r="E1027" i="12"/>
  <c r="E1028" i="12"/>
  <c r="E1029" i="12"/>
  <c r="E1030" i="12"/>
  <c r="E1031" i="12"/>
  <c r="E1032" i="12"/>
  <c r="E1033" i="12"/>
  <c r="E1034" i="12"/>
  <c r="E1035" i="12"/>
  <c r="E1036" i="12"/>
  <c r="E1037" i="12"/>
  <c r="E1038" i="12"/>
  <c r="E1039" i="12"/>
  <c r="E1040" i="12"/>
  <c r="E1041" i="12"/>
  <c r="E1042" i="12"/>
  <c r="E1043" i="12"/>
  <c r="E1044" i="12"/>
  <c r="E1045" i="12"/>
  <c r="E1046" i="12"/>
  <c r="E1047" i="12"/>
  <c r="E1048" i="12"/>
  <c r="E1049" i="12"/>
  <c r="E1050" i="12"/>
  <c r="E1051" i="12"/>
  <c r="E1052" i="12"/>
  <c r="E1053" i="12"/>
  <c r="E1054" i="12"/>
  <c r="E1055" i="12"/>
  <c r="E1056" i="12"/>
  <c r="E1057" i="12"/>
  <c r="E1058" i="12"/>
  <c r="E1059" i="12"/>
  <c r="E1060" i="12"/>
  <c r="E1061" i="12"/>
  <c r="E1062" i="12"/>
  <c r="E1063" i="12"/>
  <c r="E1064" i="12"/>
  <c r="E1065" i="12"/>
  <c r="E1066" i="12"/>
  <c r="E1067" i="12"/>
  <c r="E1068" i="12"/>
  <c r="E1069" i="12"/>
  <c r="E1070" i="12"/>
  <c r="E1071" i="12"/>
  <c r="E1072" i="12"/>
  <c r="E1073" i="12"/>
  <c r="E1074" i="12"/>
  <c r="E1075" i="12"/>
  <c r="E1076" i="12"/>
  <c r="E1077" i="12"/>
  <c r="E1078" i="12"/>
  <c r="E1079" i="12"/>
  <c r="E1080" i="12"/>
  <c r="E1081" i="12"/>
  <c r="E1082" i="12"/>
  <c r="E1083" i="12"/>
  <c r="E1084" i="12"/>
  <c r="E1085" i="12"/>
  <c r="E1086" i="12"/>
  <c r="E1087" i="12"/>
  <c r="E1088" i="12"/>
  <c r="E1089" i="12"/>
  <c r="E1090" i="12"/>
  <c r="E1091" i="12"/>
  <c r="E1092" i="12"/>
  <c r="E1093" i="12"/>
  <c r="E1094" i="12"/>
  <c r="E1095" i="12"/>
  <c r="E1096" i="12"/>
  <c r="E1097" i="12"/>
  <c r="E1098" i="12"/>
  <c r="E1099" i="12"/>
  <c r="E1100" i="12"/>
  <c r="E1101" i="12"/>
  <c r="E1102" i="12"/>
  <c r="E1103" i="12"/>
  <c r="E1104" i="12"/>
  <c r="E1105" i="12"/>
  <c r="E1106" i="12"/>
  <c r="E1107" i="12"/>
  <c r="E1108" i="12"/>
  <c r="E1109" i="12"/>
  <c r="E1110" i="12"/>
  <c r="E1111" i="12"/>
  <c r="E1112" i="12"/>
  <c r="E1113" i="12"/>
  <c r="E1114" i="12"/>
  <c r="E1115" i="12"/>
  <c r="E1116" i="12"/>
  <c r="E1117" i="12"/>
  <c r="E1118" i="12"/>
  <c r="E1119" i="12"/>
  <c r="E1120" i="12"/>
  <c r="E1121" i="12"/>
  <c r="E1122" i="12"/>
  <c r="E1123" i="12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7" i="11"/>
  <c r="E248" i="11"/>
  <c r="E249" i="11"/>
  <c r="E255" i="11"/>
  <c r="E256" i="11"/>
  <c r="E257" i="11"/>
  <c r="E258" i="11"/>
  <c r="E259" i="11"/>
  <c r="E260" i="11"/>
  <c r="E262" i="11"/>
  <c r="E263" i="11"/>
  <c r="E264" i="11"/>
  <c r="E266" i="11"/>
  <c r="E267" i="11"/>
  <c r="E268" i="11"/>
  <c r="E271" i="11"/>
  <c r="E272" i="11"/>
  <c r="E273" i="11"/>
  <c r="E275" i="11"/>
  <c r="E276" i="11"/>
  <c r="E277" i="11"/>
  <c r="E278" i="11"/>
  <c r="E279" i="11"/>
  <c r="E280" i="11"/>
  <c r="E281" i="11"/>
  <c r="E282" i="11"/>
  <c r="E283" i="11"/>
  <c r="E284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301" i="11"/>
  <c r="E302" i="11"/>
  <c r="E303" i="11"/>
  <c r="E304" i="11"/>
  <c r="E305" i="11"/>
  <c r="E306" i="11"/>
  <c r="E307" i="11"/>
  <c r="E308" i="11"/>
  <c r="E309" i="11"/>
  <c r="E310" i="11"/>
  <c r="E311" i="11"/>
  <c r="E312" i="11"/>
  <c r="E313" i="11"/>
  <c r="E314" i="11"/>
  <c r="E315" i="11"/>
  <c r="E316" i="11"/>
  <c r="E317" i="11"/>
  <c r="E318" i="11"/>
  <c r="E319" i="11"/>
  <c r="E320" i="11"/>
  <c r="E321" i="11"/>
  <c r="E322" i="11"/>
  <c r="E323" i="11"/>
  <c r="E324" i="11"/>
  <c r="E325" i="11"/>
  <c r="E326" i="11"/>
  <c r="E327" i="11"/>
  <c r="E328" i="11"/>
  <c r="E329" i="11"/>
  <c r="E330" i="11"/>
  <c r="E331" i="11"/>
  <c r="E332" i="11"/>
  <c r="E333" i="11"/>
  <c r="E334" i="11"/>
  <c r="E335" i="11"/>
  <c r="E336" i="11"/>
  <c r="E337" i="11"/>
  <c r="E338" i="11"/>
  <c r="E339" i="11"/>
  <c r="E340" i="11"/>
  <c r="E341" i="11"/>
  <c r="E342" i="11"/>
  <c r="E343" i="11"/>
  <c r="E344" i="11"/>
  <c r="E345" i="11"/>
  <c r="E346" i="11"/>
  <c r="E347" i="11"/>
  <c r="E348" i="11"/>
  <c r="E349" i="11"/>
  <c r="E350" i="11"/>
  <c r="E351" i="11"/>
  <c r="E352" i="11"/>
  <c r="E353" i="11"/>
  <c r="E354" i="11"/>
  <c r="E355" i="11"/>
  <c r="E356" i="11"/>
  <c r="E357" i="11"/>
  <c r="E358" i="11"/>
  <c r="E359" i="11"/>
  <c r="E360" i="11"/>
  <c r="E361" i="11"/>
  <c r="E362" i="11"/>
  <c r="E363" i="11"/>
  <c r="E364" i="11"/>
  <c r="E365" i="11"/>
  <c r="E366" i="11"/>
  <c r="E367" i="11"/>
  <c r="E368" i="11"/>
  <c r="E369" i="11"/>
  <c r="E370" i="11"/>
  <c r="E371" i="11"/>
  <c r="E372" i="11"/>
  <c r="E373" i="11"/>
  <c r="E374" i="11"/>
  <c r="E375" i="11"/>
  <c r="E376" i="11"/>
  <c r="E377" i="11"/>
  <c r="E378" i="11"/>
  <c r="E379" i="11"/>
  <c r="E380" i="11"/>
  <c r="E381" i="11"/>
  <c r="E382" i="11"/>
  <c r="E383" i="11"/>
  <c r="E384" i="11"/>
  <c r="E385" i="11"/>
  <c r="E386" i="11"/>
  <c r="E387" i="11"/>
  <c r="E388" i="11"/>
  <c r="E389" i="11"/>
  <c r="E390" i="11"/>
  <c r="E391" i="11"/>
  <c r="E392" i="11"/>
  <c r="E393" i="11"/>
  <c r="E394" i="11"/>
  <c r="E395" i="11"/>
  <c r="E396" i="11"/>
  <c r="E397" i="11"/>
  <c r="E398" i="11"/>
  <c r="E399" i="11"/>
  <c r="E401" i="11"/>
  <c r="E402" i="11"/>
  <c r="E403" i="11"/>
  <c r="E404" i="11"/>
  <c r="E405" i="11"/>
  <c r="E406" i="11"/>
  <c r="E407" i="11"/>
  <c r="E408" i="11"/>
  <c r="E409" i="11"/>
  <c r="E410" i="11"/>
  <c r="E411" i="11"/>
  <c r="E412" i="11"/>
  <c r="E413" i="11"/>
  <c r="E414" i="11"/>
  <c r="E415" i="11"/>
  <c r="E416" i="11"/>
  <c r="E417" i="11"/>
  <c r="E418" i="11"/>
  <c r="E419" i="11"/>
  <c r="E420" i="11"/>
  <c r="E421" i="11"/>
  <c r="E422" i="11"/>
  <c r="E423" i="11"/>
  <c r="E424" i="11"/>
  <c r="E425" i="11"/>
  <c r="E426" i="11"/>
  <c r="E427" i="11"/>
  <c r="E428" i="11"/>
  <c r="E429" i="11"/>
  <c r="E430" i="11"/>
  <c r="E431" i="11"/>
  <c r="E432" i="11"/>
  <c r="E433" i="11"/>
  <c r="E434" i="11"/>
  <c r="E435" i="11"/>
  <c r="E436" i="11"/>
  <c r="E437" i="11"/>
  <c r="E438" i="11"/>
  <c r="E439" i="11"/>
  <c r="E440" i="11"/>
  <c r="E441" i="11"/>
  <c r="E442" i="11"/>
  <c r="E443" i="11"/>
  <c r="E444" i="11"/>
  <c r="E445" i="11"/>
  <c r="E446" i="11"/>
  <c r="E447" i="11"/>
  <c r="E448" i="11"/>
  <c r="E449" i="11"/>
  <c r="E450" i="11"/>
  <c r="E451" i="11"/>
  <c r="E452" i="11"/>
  <c r="E453" i="11"/>
  <c r="E454" i="11"/>
  <c r="E455" i="11"/>
  <c r="E456" i="11"/>
  <c r="E457" i="11"/>
  <c r="E458" i="11"/>
  <c r="E459" i="11"/>
  <c r="E460" i="11"/>
  <c r="E461" i="11"/>
  <c r="E462" i="11"/>
  <c r="E463" i="11"/>
  <c r="E464" i="11"/>
  <c r="E465" i="11"/>
  <c r="E466" i="11"/>
  <c r="E467" i="11"/>
  <c r="E468" i="11"/>
  <c r="E469" i="11"/>
  <c r="E470" i="11"/>
  <c r="E471" i="11"/>
  <c r="E472" i="11"/>
  <c r="E473" i="11"/>
  <c r="E474" i="11"/>
  <c r="E475" i="11"/>
  <c r="E476" i="11"/>
  <c r="E477" i="11"/>
  <c r="E478" i="11"/>
  <c r="E479" i="11"/>
  <c r="E480" i="11"/>
  <c r="E481" i="11"/>
  <c r="E482" i="11"/>
  <c r="E483" i="11"/>
  <c r="E484" i="11"/>
  <c r="E485" i="11"/>
  <c r="E486" i="11"/>
  <c r="E487" i="11"/>
  <c r="E488" i="11"/>
  <c r="E489" i="11"/>
  <c r="E490" i="11"/>
  <c r="E491" i="11"/>
  <c r="E492" i="11"/>
  <c r="E493" i="11"/>
  <c r="E494" i="11"/>
  <c r="E495" i="11"/>
  <c r="E496" i="11"/>
  <c r="E497" i="11"/>
  <c r="E498" i="11"/>
  <c r="E499" i="11"/>
  <c r="E500" i="11"/>
  <c r="E501" i="11"/>
  <c r="E502" i="11"/>
  <c r="E503" i="11"/>
  <c r="E504" i="11"/>
  <c r="E505" i="11"/>
  <c r="E506" i="11"/>
  <c r="E507" i="11"/>
  <c r="E508" i="11"/>
  <c r="E509" i="11"/>
  <c r="E510" i="11"/>
  <c r="E511" i="11"/>
  <c r="E512" i="11"/>
  <c r="E513" i="11"/>
  <c r="E514" i="11"/>
  <c r="E515" i="11"/>
  <c r="E516" i="11"/>
  <c r="E517" i="11"/>
  <c r="E518" i="11"/>
  <c r="E519" i="11"/>
  <c r="E520" i="11"/>
  <c r="E521" i="11"/>
  <c r="E522" i="11"/>
  <c r="E523" i="11"/>
  <c r="E524" i="11"/>
  <c r="E525" i="11"/>
  <c r="E526" i="11"/>
  <c r="E527" i="11"/>
  <c r="E528" i="11"/>
  <c r="E529" i="11"/>
  <c r="E530" i="11"/>
  <c r="E531" i="11"/>
  <c r="E532" i="11"/>
  <c r="E533" i="11"/>
  <c r="E534" i="11"/>
  <c r="E535" i="11"/>
  <c r="E536" i="11"/>
  <c r="E537" i="11"/>
  <c r="E538" i="11"/>
  <c r="E539" i="11"/>
  <c r="E540" i="11"/>
  <c r="E541" i="11"/>
  <c r="E542" i="11"/>
  <c r="E543" i="11"/>
  <c r="E544" i="11"/>
  <c r="E545" i="11"/>
  <c r="E546" i="11"/>
  <c r="E547" i="11"/>
  <c r="E548" i="11"/>
  <c r="E549" i="11"/>
  <c r="E550" i="11"/>
  <c r="E551" i="11"/>
  <c r="E552" i="11"/>
  <c r="E553" i="11"/>
  <c r="E554" i="11"/>
  <c r="E555" i="11"/>
  <c r="E556" i="11"/>
  <c r="E557" i="11"/>
  <c r="E558" i="11"/>
  <c r="E559" i="11"/>
  <c r="E560" i="11"/>
  <c r="E561" i="11"/>
  <c r="E562" i="11"/>
  <c r="E563" i="11"/>
  <c r="E564" i="11"/>
  <c r="E565" i="11"/>
  <c r="E566" i="11"/>
  <c r="E567" i="11"/>
  <c r="E568" i="11"/>
  <c r="E569" i="11"/>
  <c r="E570" i="11"/>
  <c r="E571" i="11"/>
  <c r="E572" i="11"/>
  <c r="E573" i="11"/>
  <c r="E574" i="11"/>
  <c r="E575" i="11"/>
  <c r="E576" i="11"/>
  <c r="E577" i="11"/>
  <c r="E578" i="11"/>
  <c r="E579" i="11"/>
  <c r="E580" i="11"/>
  <c r="E581" i="11"/>
  <c r="E582" i="11"/>
  <c r="E583" i="11"/>
  <c r="E584" i="11"/>
  <c r="E585" i="11"/>
  <c r="E586" i="11"/>
  <c r="E587" i="11"/>
  <c r="E588" i="11"/>
  <c r="E589" i="11"/>
  <c r="E590" i="11"/>
  <c r="E591" i="11"/>
  <c r="E592" i="11"/>
  <c r="E593" i="11"/>
  <c r="E594" i="11"/>
  <c r="E595" i="11"/>
  <c r="E596" i="11"/>
  <c r="E597" i="11"/>
  <c r="E598" i="11"/>
  <c r="E599" i="11"/>
  <c r="E600" i="11"/>
  <c r="E601" i="11"/>
  <c r="E602" i="11"/>
  <c r="E603" i="11"/>
  <c r="E604" i="11"/>
  <c r="E605" i="11"/>
  <c r="E606" i="11"/>
  <c r="E607" i="11"/>
  <c r="E608" i="11"/>
  <c r="E609" i="11"/>
  <c r="E610" i="11"/>
  <c r="E611" i="11"/>
  <c r="E612" i="11"/>
  <c r="E613" i="11"/>
  <c r="E615" i="11"/>
  <c r="E616" i="11"/>
  <c r="E617" i="11"/>
  <c r="E618" i="11"/>
  <c r="E619" i="11"/>
  <c r="E620" i="11"/>
  <c r="E621" i="11"/>
  <c r="E622" i="11"/>
  <c r="E623" i="11"/>
  <c r="E624" i="11"/>
  <c r="E625" i="11"/>
  <c r="E626" i="11"/>
  <c r="E627" i="11"/>
  <c r="E628" i="11"/>
  <c r="E629" i="11"/>
  <c r="E630" i="11"/>
  <c r="E631" i="11"/>
  <c r="E632" i="11"/>
  <c r="E633" i="11"/>
  <c r="E634" i="11"/>
  <c r="E635" i="11"/>
  <c r="E636" i="11"/>
  <c r="E637" i="11"/>
  <c r="E638" i="11"/>
  <c r="E639" i="11"/>
  <c r="E640" i="11"/>
  <c r="E641" i="11"/>
  <c r="E642" i="11"/>
  <c r="E643" i="11"/>
  <c r="E644" i="11"/>
  <c r="E645" i="11"/>
  <c r="E646" i="11"/>
  <c r="E647" i="11"/>
  <c r="E648" i="11"/>
  <c r="E649" i="11"/>
  <c r="E650" i="11"/>
  <c r="E651" i="11"/>
  <c r="E652" i="11"/>
  <c r="E653" i="11"/>
  <c r="E654" i="11"/>
  <c r="E655" i="11"/>
  <c r="E656" i="11"/>
  <c r="E657" i="11"/>
  <c r="E658" i="11"/>
  <c r="E659" i="11"/>
  <c r="E660" i="11"/>
  <c r="E661" i="11"/>
  <c r="E662" i="11"/>
  <c r="E663" i="11"/>
  <c r="E664" i="11"/>
  <c r="E665" i="11"/>
  <c r="E666" i="11"/>
  <c r="E667" i="11"/>
  <c r="E668" i="11"/>
  <c r="E669" i="11"/>
  <c r="E670" i="11"/>
  <c r="E671" i="11"/>
  <c r="E672" i="11"/>
  <c r="E685" i="11"/>
  <c r="E686" i="11"/>
  <c r="E687" i="11"/>
  <c r="E688" i="11"/>
  <c r="E689" i="11"/>
  <c r="E690" i="11"/>
  <c r="E691" i="11"/>
  <c r="E692" i="11"/>
  <c r="E693" i="11"/>
  <c r="E694" i="11"/>
  <c r="E696" i="11"/>
  <c r="E697" i="11"/>
  <c r="E698" i="11"/>
  <c r="E700" i="11"/>
  <c r="E701" i="11"/>
  <c r="E702" i="11"/>
  <c r="E703" i="11"/>
  <c r="E705" i="11"/>
  <c r="E706" i="11"/>
  <c r="E707" i="11"/>
  <c r="E708" i="11"/>
  <c r="E709" i="11"/>
  <c r="E710" i="11"/>
  <c r="E711" i="11"/>
  <c r="E712" i="11"/>
  <c r="E713" i="11"/>
  <c r="E714" i="11"/>
  <c r="E715" i="11"/>
  <c r="E716" i="11"/>
  <c r="E717" i="11"/>
  <c r="E718" i="11"/>
  <c r="E719" i="11"/>
  <c r="E720" i="11"/>
  <c r="E721" i="11"/>
  <c r="E722" i="11"/>
  <c r="E723" i="11"/>
  <c r="E724" i="11"/>
  <c r="E725" i="11"/>
  <c r="E726" i="11"/>
  <c r="E727" i="11"/>
  <c r="E728" i="11"/>
  <c r="E729" i="11"/>
  <c r="E730" i="11"/>
  <c r="E731" i="11"/>
  <c r="E732" i="11"/>
  <c r="E733" i="11"/>
  <c r="E734" i="11"/>
  <c r="E735" i="11"/>
  <c r="E736" i="11"/>
  <c r="E737" i="11"/>
  <c r="E738" i="11"/>
  <c r="E739" i="11"/>
  <c r="E740" i="11"/>
  <c r="E741" i="11"/>
  <c r="E742" i="11"/>
  <c r="E743" i="11"/>
  <c r="E744" i="11"/>
  <c r="E745" i="11"/>
  <c r="E746" i="11"/>
  <c r="E747" i="11"/>
  <c r="E748" i="11"/>
  <c r="E749" i="11"/>
  <c r="E750" i="11"/>
  <c r="E751" i="11"/>
  <c r="E752" i="11"/>
  <c r="E753" i="11"/>
  <c r="E754" i="11"/>
  <c r="E755" i="11"/>
  <c r="E756" i="11"/>
  <c r="E757" i="11"/>
  <c r="E758" i="11"/>
  <c r="E759" i="11"/>
  <c r="E760" i="11"/>
  <c r="E761" i="11"/>
  <c r="E762" i="11"/>
  <c r="E763" i="11"/>
  <c r="E764" i="11"/>
  <c r="E765" i="11"/>
  <c r="E766" i="11"/>
  <c r="E767" i="11"/>
  <c r="E768" i="11"/>
  <c r="E769" i="11"/>
  <c r="E770" i="11"/>
  <c r="E771" i="11"/>
  <c r="E772" i="11"/>
  <c r="E773" i="11"/>
  <c r="E774" i="11"/>
  <c r="E775" i="11"/>
  <c r="E776" i="11"/>
  <c r="E777" i="11"/>
  <c r="E778" i="11"/>
  <c r="E779" i="11"/>
  <c r="E780" i="11"/>
  <c r="E781" i="11"/>
  <c r="E782" i="11"/>
  <c r="E783" i="11"/>
  <c r="E784" i="11"/>
  <c r="E785" i="11"/>
  <c r="E786" i="11"/>
  <c r="E787" i="11"/>
  <c r="E788" i="11"/>
  <c r="E789" i="11"/>
  <c r="E790" i="11"/>
  <c r="E791" i="11"/>
  <c r="E792" i="11"/>
  <c r="E793" i="11"/>
  <c r="E794" i="11"/>
  <c r="E795" i="11"/>
  <c r="E796" i="11"/>
  <c r="E797" i="11"/>
  <c r="E798" i="11"/>
  <c r="E799" i="11"/>
  <c r="E800" i="11"/>
  <c r="E801" i="11"/>
  <c r="E802" i="11"/>
  <c r="E804" i="11"/>
  <c r="E805" i="11"/>
  <c r="E808" i="11"/>
  <c r="E809" i="11"/>
  <c r="E810" i="11"/>
  <c r="E811" i="11"/>
  <c r="E812" i="11"/>
  <c r="E813" i="11"/>
  <c r="E814" i="11"/>
  <c r="E815" i="11"/>
  <c r="E816" i="11"/>
  <c r="E817" i="11"/>
  <c r="E818" i="11"/>
  <c r="E819" i="11"/>
  <c r="E820" i="11"/>
  <c r="E821" i="11"/>
  <c r="E822" i="11"/>
  <c r="E823" i="11"/>
  <c r="E824" i="11"/>
  <c r="E825" i="11"/>
  <c r="E826" i="11"/>
  <c r="E827" i="11"/>
  <c r="E828" i="11"/>
  <c r="E829" i="11"/>
  <c r="E830" i="11"/>
  <c r="E831" i="11"/>
  <c r="E832" i="11"/>
  <c r="E833" i="11"/>
  <c r="E834" i="11"/>
  <c r="E835" i="11"/>
  <c r="E836" i="11"/>
  <c r="E837" i="11"/>
  <c r="E838" i="11"/>
  <c r="E839" i="11"/>
  <c r="E840" i="11"/>
  <c r="E841" i="11"/>
  <c r="E842" i="11"/>
  <c r="E843" i="11"/>
  <c r="E844" i="11"/>
  <c r="E845" i="11"/>
  <c r="E846" i="11"/>
  <c r="E847" i="11"/>
  <c r="E848" i="11"/>
  <c r="E849" i="11"/>
  <c r="E850" i="11"/>
  <c r="E851" i="11"/>
  <c r="E852" i="11"/>
  <c r="E853" i="11"/>
  <c r="E854" i="11"/>
  <c r="E855" i="11"/>
  <c r="E856" i="11"/>
  <c r="E857" i="11"/>
  <c r="E858" i="11"/>
  <c r="E859" i="11"/>
  <c r="E860" i="11"/>
  <c r="E861" i="11"/>
  <c r="E862" i="11"/>
  <c r="E863" i="11"/>
  <c r="E864" i="11"/>
  <c r="E865" i="11"/>
  <c r="E866" i="11"/>
  <c r="E867" i="11"/>
  <c r="E868" i="11"/>
  <c r="E869" i="11"/>
  <c r="E870" i="11"/>
  <c r="E871" i="11"/>
  <c r="E872" i="11"/>
  <c r="E873" i="11"/>
  <c r="E874" i="11"/>
  <c r="E875" i="11"/>
  <c r="E876" i="11"/>
  <c r="E877" i="11"/>
  <c r="E878" i="11"/>
  <c r="E879" i="11"/>
  <c r="E880" i="11"/>
  <c r="E881" i="11"/>
  <c r="E882" i="11"/>
  <c r="E883" i="11"/>
  <c r="E885" i="11"/>
  <c r="E886" i="11"/>
  <c r="E887" i="11"/>
  <c r="E888" i="11"/>
  <c r="E889" i="11"/>
  <c r="E890" i="11"/>
  <c r="E891" i="11"/>
  <c r="E892" i="11"/>
  <c r="E893" i="11"/>
  <c r="E894" i="11"/>
  <c r="E895" i="11"/>
  <c r="E896" i="11"/>
  <c r="E897" i="11"/>
  <c r="E898" i="11"/>
  <c r="E899" i="11"/>
  <c r="E900" i="11"/>
  <c r="E901" i="11"/>
  <c r="E902" i="11"/>
  <c r="E903" i="11"/>
  <c r="E904" i="11"/>
  <c r="E905" i="11"/>
  <c r="E906" i="11"/>
  <c r="E907" i="11"/>
  <c r="E908" i="11"/>
  <c r="E909" i="11"/>
  <c r="E910" i="11"/>
  <c r="E911" i="11"/>
  <c r="E912" i="11"/>
  <c r="E913" i="11"/>
  <c r="E914" i="11"/>
  <c r="E915" i="11"/>
  <c r="E916" i="11"/>
  <c r="E917" i="11"/>
  <c r="E918" i="11"/>
  <c r="E919" i="11"/>
  <c r="E921" i="11"/>
  <c r="E922" i="11"/>
  <c r="E923" i="11"/>
  <c r="E924" i="11"/>
  <c r="E925" i="11"/>
  <c r="E926" i="11"/>
  <c r="E927" i="11"/>
  <c r="E928" i="11"/>
  <c r="E929" i="11"/>
  <c r="E930" i="11"/>
  <c r="E931" i="11"/>
  <c r="E932" i="11"/>
  <c r="E933" i="11"/>
  <c r="E934" i="11"/>
  <c r="E935" i="11"/>
  <c r="E936" i="11"/>
  <c r="E937" i="11"/>
  <c r="E938" i="11"/>
  <c r="E939" i="11"/>
  <c r="E940" i="11"/>
  <c r="E941" i="11"/>
  <c r="E942" i="11"/>
  <c r="E943" i="11"/>
  <c r="E944" i="11"/>
  <c r="E945" i="11"/>
  <c r="E946" i="11"/>
  <c r="E947" i="11"/>
  <c r="E948" i="11"/>
  <c r="E949" i="11"/>
  <c r="E950" i="11"/>
  <c r="E951" i="11"/>
  <c r="E952" i="11"/>
  <c r="E953" i="11"/>
  <c r="E954" i="11"/>
  <c r="E955" i="11"/>
  <c r="E956" i="11"/>
  <c r="E957" i="11"/>
  <c r="E958" i="11"/>
  <c r="E959" i="11"/>
  <c r="E960" i="11"/>
  <c r="E961" i="11"/>
  <c r="E962" i="11"/>
  <c r="E963" i="11"/>
  <c r="E964" i="11"/>
  <c r="E965" i="11"/>
  <c r="E966" i="11"/>
  <c r="E967" i="11"/>
  <c r="E968" i="11"/>
  <c r="E969" i="11"/>
  <c r="E970" i="11"/>
  <c r="E971" i="11"/>
  <c r="E972" i="11"/>
  <c r="E973" i="11"/>
  <c r="E974" i="11"/>
  <c r="E975" i="11"/>
  <c r="E976" i="11"/>
  <c r="E978" i="11"/>
  <c r="E979" i="11"/>
  <c r="E980" i="11"/>
  <c r="E981" i="11"/>
  <c r="E983" i="11"/>
  <c r="E984" i="11"/>
  <c r="E987" i="11"/>
  <c r="E988" i="11"/>
  <c r="E989" i="11"/>
  <c r="E990" i="11"/>
  <c r="E991" i="11"/>
  <c r="E992" i="11"/>
  <c r="E993" i="11"/>
  <c r="E994" i="11"/>
  <c r="E995" i="11"/>
  <c r="E996" i="11"/>
  <c r="E997" i="11"/>
  <c r="E998" i="11"/>
  <c r="E999" i="11"/>
  <c r="E1000" i="11"/>
  <c r="E1001" i="11"/>
  <c r="E1002" i="11"/>
  <c r="E1003" i="11"/>
  <c r="E1004" i="11"/>
  <c r="E1005" i="11"/>
  <c r="E1006" i="11"/>
  <c r="E1007" i="11"/>
  <c r="E1008" i="11"/>
  <c r="E1009" i="11"/>
  <c r="E1010" i="11"/>
  <c r="E1011" i="11"/>
  <c r="E1012" i="11"/>
  <c r="E1013" i="11"/>
  <c r="E1014" i="11"/>
  <c r="E1015" i="11"/>
  <c r="E1016" i="11"/>
  <c r="E1017" i="11"/>
  <c r="E1018" i="11"/>
  <c r="E1019" i="11"/>
  <c r="E1020" i="11"/>
  <c r="E1021" i="11"/>
  <c r="E1022" i="11"/>
  <c r="E1023" i="11"/>
  <c r="E1024" i="11"/>
  <c r="E1025" i="11"/>
  <c r="E1026" i="11"/>
  <c r="E1027" i="11"/>
  <c r="E1028" i="11"/>
  <c r="E1029" i="11"/>
  <c r="E1030" i="11"/>
  <c r="E1031" i="11"/>
  <c r="E1032" i="11"/>
  <c r="E1033" i="11"/>
  <c r="E1034" i="11"/>
  <c r="E1035" i="11"/>
  <c r="E1036" i="11"/>
  <c r="E1037" i="11"/>
  <c r="E1038" i="11"/>
  <c r="E1039" i="11"/>
  <c r="E1040" i="11"/>
  <c r="E1041" i="11"/>
  <c r="E1042" i="11"/>
  <c r="E1043" i="11"/>
  <c r="E1044" i="11"/>
  <c r="E1045" i="11"/>
  <c r="E1046" i="11"/>
  <c r="E1047" i="11"/>
  <c r="E1048" i="11"/>
  <c r="E1049" i="11"/>
  <c r="E1050" i="11"/>
  <c r="E1051" i="11"/>
  <c r="E1052" i="11"/>
  <c r="E1053" i="11"/>
  <c r="E1054" i="11"/>
  <c r="E1055" i="11"/>
  <c r="E1056" i="11"/>
  <c r="E1057" i="11"/>
  <c r="E1058" i="11"/>
  <c r="E1059" i="11"/>
  <c r="E1060" i="11"/>
  <c r="E1061" i="11"/>
  <c r="E1062" i="11"/>
  <c r="E1063" i="11"/>
  <c r="E1064" i="11"/>
  <c r="E1065" i="11"/>
  <c r="E1066" i="11"/>
  <c r="E1067" i="11"/>
  <c r="E1068" i="11"/>
  <c r="E1069" i="11"/>
  <c r="E1070" i="11"/>
  <c r="E1071" i="11"/>
  <c r="E1072" i="11"/>
  <c r="E1073" i="11"/>
  <c r="E1074" i="11"/>
  <c r="E1075" i="11"/>
  <c r="E1076" i="11"/>
  <c r="E1077" i="11"/>
  <c r="E1078" i="11"/>
  <c r="E1079" i="11"/>
  <c r="E1080" i="11"/>
  <c r="E1081" i="11"/>
  <c r="E1082" i="11"/>
  <c r="E1083" i="11"/>
  <c r="E1084" i="11"/>
  <c r="E1085" i="11"/>
  <c r="E1086" i="11"/>
  <c r="E1087" i="11"/>
  <c r="E1088" i="11"/>
  <c r="E1089" i="11"/>
  <c r="E1090" i="11"/>
  <c r="E1091" i="11"/>
  <c r="E1092" i="11"/>
  <c r="E1093" i="11"/>
  <c r="E1094" i="11"/>
  <c r="E1095" i="11"/>
  <c r="E1096" i="11"/>
  <c r="E1097" i="11"/>
  <c r="E1098" i="11"/>
  <c r="E1099" i="11"/>
  <c r="E1100" i="11"/>
  <c r="E1101" i="11"/>
  <c r="E1102" i="11"/>
  <c r="E1103" i="11"/>
  <c r="E1104" i="11"/>
  <c r="E1105" i="11"/>
  <c r="E1106" i="11"/>
  <c r="E1107" i="11"/>
  <c r="E1108" i="11"/>
  <c r="E1109" i="11"/>
  <c r="E1110" i="11"/>
  <c r="E1111" i="11"/>
  <c r="E1112" i="11"/>
  <c r="E1113" i="11"/>
  <c r="E1114" i="11"/>
  <c r="E1115" i="11"/>
  <c r="E1116" i="11"/>
  <c r="E1117" i="11"/>
  <c r="E1118" i="11"/>
  <c r="E1119" i="11"/>
  <c r="E1120" i="11"/>
  <c r="E1121" i="11"/>
  <c r="E1122" i="11"/>
  <c r="E1123" i="11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131" i="10"/>
  <c r="E132" i="10"/>
  <c r="E133" i="10"/>
  <c r="E134" i="10"/>
  <c r="E135" i="10"/>
  <c r="E136" i="10"/>
  <c r="E137" i="10"/>
  <c r="E138" i="10"/>
  <c r="E139" i="10"/>
  <c r="E140" i="10"/>
  <c r="E141" i="10"/>
  <c r="E142" i="10"/>
  <c r="E143" i="10"/>
  <c r="E144" i="10"/>
  <c r="E145" i="10"/>
  <c r="E146" i="10"/>
  <c r="E147" i="10"/>
  <c r="E148" i="10"/>
  <c r="E149" i="10"/>
  <c r="E150" i="10"/>
  <c r="E151" i="10"/>
  <c r="E152" i="10"/>
  <c r="E153" i="10"/>
  <c r="E154" i="10"/>
  <c r="E155" i="10"/>
  <c r="E156" i="10"/>
  <c r="E157" i="10"/>
  <c r="E158" i="10"/>
  <c r="E159" i="10"/>
  <c r="E160" i="10"/>
  <c r="E161" i="10"/>
  <c r="E162" i="10"/>
  <c r="E163" i="10"/>
  <c r="E164" i="10"/>
  <c r="E165" i="10"/>
  <c r="E166" i="10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E179" i="10"/>
  <c r="E180" i="10"/>
  <c r="E181" i="10"/>
  <c r="E182" i="10"/>
  <c r="E183" i="10"/>
  <c r="E184" i="10"/>
  <c r="E185" i="10"/>
  <c r="E186" i="10"/>
  <c r="E187" i="10"/>
  <c r="E188" i="10"/>
  <c r="E189" i="10"/>
  <c r="E190" i="10"/>
  <c r="E191" i="10"/>
  <c r="E192" i="10"/>
  <c r="E193" i="10"/>
  <c r="E194" i="10"/>
  <c r="E195" i="10"/>
  <c r="E196" i="10"/>
  <c r="E197" i="10"/>
  <c r="E198" i="10"/>
  <c r="E199" i="10"/>
  <c r="E200" i="10"/>
  <c r="E201" i="10"/>
  <c r="E202" i="10"/>
  <c r="E203" i="10"/>
  <c r="E204" i="10"/>
  <c r="E205" i="10"/>
  <c r="E206" i="10"/>
  <c r="E207" i="10"/>
  <c r="E208" i="10"/>
  <c r="E209" i="10"/>
  <c r="E210" i="10"/>
  <c r="E211" i="10"/>
  <c r="E212" i="10"/>
  <c r="E213" i="10"/>
  <c r="E214" i="10"/>
  <c r="E215" i="10"/>
  <c r="E216" i="10"/>
  <c r="E217" i="10"/>
  <c r="E218" i="10"/>
  <c r="E219" i="10"/>
  <c r="E220" i="10"/>
  <c r="E221" i="10"/>
  <c r="E222" i="10"/>
  <c r="E223" i="10"/>
  <c r="E224" i="10"/>
  <c r="E225" i="10"/>
  <c r="E226" i="10"/>
  <c r="E227" i="10"/>
  <c r="E228" i="10"/>
  <c r="E230" i="10"/>
  <c r="E231" i="10"/>
  <c r="E232" i="10"/>
  <c r="E233" i="10"/>
  <c r="E234" i="10"/>
  <c r="E235" i="10"/>
  <c r="E236" i="10"/>
  <c r="E237" i="10"/>
  <c r="E238" i="10"/>
  <c r="E239" i="10"/>
  <c r="E240" i="10"/>
  <c r="E241" i="10"/>
  <c r="E242" i="10"/>
  <c r="E243" i="10"/>
  <c r="E247" i="10"/>
  <c r="E248" i="10"/>
  <c r="E249" i="10"/>
  <c r="E255" i="10"/>
  <c r="E256" i="10"/>
  <c r="E257" i="10"/>
  <c r="E258" i="10"/>
  <c r="E259" i="10"/>
  <c r="E260" i="10"/>
  <c r="E262" i="10"/>
  <c r="E263" i="10"/>
  <c r="E264" i="10"/>
  <c r="E266" i="10"/>
  <c r="E267" i="10"/>
  <c r="E268" i="10"/>
  <c r="E271" i="10"/>
  <c r="E272" i="10"/>
  <c r="E273" i="10"/>
  <c r="E275" i="10"/>
  <c r="E276" i="10"/>
  <c r="E277" i="10"/>
  <c r="E278" i="10"/>
  <c r="E279" i="10"/>
  <c r="E280" i="10"/>
  <c r="E281" i="10"/>
  <c r="E282" i="10"/>
  <c r="E283" i="10"/>
  <c r="E284" i="10"/>
  <c r="E286" i="10"/>
  <c r="E287" i="10"/>
  <c r="E288" i="10"/>
  <c r="E289" i="10"/>
  <c r="E290" i="10"/>
  <c r="E291" i="10"/>
  <c r="E292" i="10"/>
  <c r="E293" i="10"/>
  <c r="E294" i="10"/>
  <c r="E295" i="10"/>
  <c r="E296" i="10"/>
  <c r="E297" i="10"/>
  <c r="E298" i="10"/>
  <c r="E299" i="10"/>
  <c r="E300" i="10"/>
  <c r="E301" i="10"/>
  <c r="E302" i="10"/>
  <c r="E303" i="10"/>
  <c r="E304" i="10"/>
  <c r="E305" i="10"/>
  <c r="E306" i="10"/>
  <c r="E307" i="10"/>
  <c r="E308" i="10"/>
  <c r="E309" i="10"/>
  <c r="E310" i="10"/>
  <c r="E311" i="10"/>
  <c r="E312" i="10"/>
  <c r="E313" i="10"/>
  <c r="E314" i="10"/>
  <c r="E315" i="10"/>
  <c r="E316" i="10"/>
  <c r="E317" i="10"/>
  <c r="E318" i="10"/>
  <c r="E319" i="10"/>
  <c r="E320" i="10"/>
  <c r="E321" i="10"/>
  <c r="E322" i="10"/>
  <c r="E323" i="10"/>
  <c r="E324" i="10"/>
  <c r="E325" i="10"/>
  <c r="E326" i="10"/>
  <c r="E327" i="10"/>
  <c r="E328" i="10"/>
  <c r="E329" i="10"/>
  <c r="E330" i="10"/>
  <c r="E331" i="10"/>
  <c r="E332" i="10"/>
  <c r="E333" i="10"/>
  <c r="E334" i="10"/>
  <c r="E335" i="10"/>
  <c r="E336" i="10"/>
  <c r="E337" i="10"/>
  <c r="E338" i="10"/>
  <c r="E339" i="10"/>
  <c r="E340" i="10"/>
  <c r="E341" i="10"/>
  <c r="E342" i="10"/>
  <c r="E343" i="10"/>
  <c r="E344" i="10"/>
  <c r="E345" i="10"/>
  <c r="E346" i="10"/>
  <c r="E347" i="10"/>
  <c r="E348" i="10"/>
  <c r="E349" i="10"/>
  <c r="E350" i="10"/>
  <c r="E351" i="10"/>
  <c r="E352" i="10"/>
  <c r="E353" i="10"/>
  <c r="E354" i="10"/>
  <c r="E355" i="10"/>
  <c r="E356" i="10"/>
  <c r="E357" i="10"/>
  <c r="E358" i="10"/>
  <c r="E359" i="10"/>
  <c r="E360" i="10"/>
  <c r="E361" i="10"/>
  <c r="E362" i="10"/>
  <c r="E363" i="10"/>
  <c r="E364" i="10"/>
  <c r="E365" i="10"/>
  <c r="E366" i="10"/>
  <c r="E367" i="10"/>
  <c r="E368" i="10"/>
  <c r="E369" i="10"/>
  <c r="E370" i="10"/>
  <c r="E371" i="10"/>
  <c r="E372" i="10"/>
  <c r="E373" i="10"/>
  <c r="E374" i="10"/>
  <c r="E375" i="10"/>
  <c r="E376" i="10"/>
  <c r="E377" i="10"/>
  <c r="E378" i="10"/>
  <c r="E379" i="10"/>
  <c r="E380" i="10"/>
  <c r="E381" i="10"/>
  <c r="E382" i="10"/>
  <c r="E383" i="10"/>
  <c r="E384" i="10"/>
  <c r="E385" i="10"/>
  <c r="E386" i="10"/>
  <c r="E387" i="10"/>
  <c r="E388" i="10"/>
  <c r="E389" i="10"/>
  <c r="E390" i="10"/>
  <c r="E391" i="10"/>
  <c r="E392" i="10"/>
  <c r="E393" i="10"/>
  <c r="E394" i="10"/>
  <c r="E395" i="10"/>
  <c r="E396" i="10"/>
  <c r="E397" i="10"/>
  <c r="E398" i="10"/>
  <c r="E399" i="10"/>
  <c r="E401" i="10"/>
  <c r="E402" i="10"/>
  <c r="E403" i="10"/>
  <c r="E404" i="10"/>
  <c r="E405" i="10"/>
  <c r="E406" i="10"/>
  <c r="E407" i="10"/>
  <c r="E408" i="10"/>
  <c r="E409" i="10"/>
  <c r="E410" i="10"/>
  <c r="E411" i="10"/>
  <c r="E412" i="10"/>
  <c r="E413" i="10"/>
  <c r="E414" i="10"/>
  <c r="E415" i="10"/>
  <c r="E416" i="10"/>
  <c r="E417" i="10"/>
  <c r="E418" i="10"/>
  <c r="E419" i="10"/>
  <c r="E420" i="10"/>
  <c r="E421" i="10"/>
  <c r="E422" i="10"/>
  <c r="E423" i="10"/>
  <c r="E424" i="10"/>
  <c r="E425" i="10"/>
  <c r="E426" i="10"/>
  <c r="E427" i="10"/>
  <c r="E428" i="10"/>
  <c r="E429" i="10"/>
  <c r="E430" i="10"/>
  <c r="E431" i="10"/>
  <c r="E432" i="10"/>
  <c r="E433" i="10"/>
  <c r="E434" i="10"/>
  <c r="E435" i="10"/>
  <c r="E436" i="10"/>
  <c r="E437" i="10"/>
  <c r="E438" i="10"/>
  <c r="E439" i="10"/>
  <c r="E440" i="10"/>
  <c r="E441" i="10"/>
  <c r="E442" i="10"/>
  <c r="E443" i="10"/>
  <c r="E444" i="10"/>
  <c r="E445" i="10"/>
  <c r="E446" i="10"/>
  <c r="E447" i="10"/>
  <c r="E448" i="10"/>
  <c r="E449" i="10"/>
  <c r="E450" i="10"/>
  <c r="E451" i="10"/>
  <c r="E452" i="10"/>
  <c r="E453" i="10"/>
  <c r="E454" i="10"/>
  <c r="E455" i="10"/>
  <c r="E456" i="10"/>
  <c r="E457" i="10"/>
  <c r="E458" i="10"/>
  <c r="E459" i="10"/>
  <c r="E460" i="10"/>
  <c r="E461" i="10"/>
  <c r="E462" i="10"/>
  <c r="E463" i="10"/>
  <c r="E464" i="10"/>
  <c r="E465" i="10"/>
  <c r="E466" i="10"/>
  <c r="E467" i="10"/>
  <c r="E468" i="10"/>
  <c r="E469" i="10"/>
  <c r="E470" i="10"/>
  <c r="E471" i="10"/>
  <c r="E472" i="10"/>
  <c r="E473" i="10"/>
  <c r="E474" i="10"/>
  <c r="E475" i="10"/>
  <c r="E476" i="10"/>
  <c r="E477" i="10"/>
  <c r="E478" i="10"/>
  <c r="E479" i="10"/>
  <c r="E480" i="10"/>
  <c r="E481" i="10"/>
  <c r="E482" i="10"/>
  <c r="E483" i="10"/>
  <c r="E484" i="10"/>
  <c r="E485" i="10"/>
  <c r="E486" i="10"/>
  <c r="E487" i="10"/>
  <c r="E488" i="10"/>
  <c r="E489" i="10"/>
  <c r="E490" i="10"/>
  <c r="E491" i="10"/>
  <c r="E492" i="10"/>
  <c r="E493" i="10"/>
  <c r="E494" i="10"/>
  <c r="E495" i="10"/>
  <c r="E496" i="10"/>
  <c r="E497" i="10"/>
  <c r="E498" i="10"/>
  <c r="E499" i="10"/>
  <c r="E500" i="10"/>
  <c r="E501" i="10"/>
  <c r="E502" i="10"/>
  <c r="E503" i="10"/>
  <c r="E504" i="10"/>
  <c r="E505" i="10"/>
  <c r="E506" i="10"/>
  <c r="E507" i="10"/>
  <c r="E508" i="10"/>
  <c r="E509" i="10"/>
  <c r="E510" i="10"/>
  <c r="E511" i="10"/>
  <c r="E512" i="10"/>
  <c r="E513" i="10"/>
  <c r="E514" i="10"/>
  <c r="E515" i="10"/>
  <c r="E516" i="10"/>
  <c r="E517" i="10"/>
  <c r="E518" i="10"/>
  <c r="E519" i="10"/>
  <c r="E520" i="10"/>
  <c r="E521" i="10"/>
  <c r="E522" i="10"/>
  <c r="E523" i="10"/>
  <c r="E524" i="10"/>
  <c r="E525" i="10"/>
  <c r="E526" i="10"/>
  <c r="E527" i="10"/>
  <c r="E528" i="10"/>
  <c r="E529" i="10"/>
  <c r="E530" i="10"/>
  <c r="E531" i="10"/>
  <c r="E532" i="10"/>
  <c r="E533" i="10"/>
  <c r="E534" i="10"/>
  <c r="E535" i="10"/>
  <c r="E536" i="10"/>
  <c r="E537" i="10"/>
  <c r="E538" i="10"/>
  <c r="E539" i="10"/>
  <c r="E540" i="10"/>
  <c r="E541" i="10"/>
  <c r="E542" i="10"/>
  <c r="E543" i="10"/>
  <c r="E544" i="10"/>
  <c r="E545" i="10"/>
  <c r="E546" i="10"/>
  <c r="E547" i="10"/>
  <c r="E548" i="10"/>
  <c r="E549" i="10"/>
  <c r="E550" i="10"/>
  <c r="E551" i="10"/>
  <c r="E552" i="10"/>
  <c r="E553" i="10"/>
  <c r="E554" i="10"/>
  <c r="E555" i="10"/>
  <c r="E556" i="10"/>
  <c r="E557" i="10"/>
  <c r="E558" i="10"/>
  <c r="E559" i="10"/>
  <c r="E560" i="10"/>
  <c r="E561" i="10"/>
  <c r="E562" i="10"/>
  <c r="E563" i="10"/>
  <c r="E564" i="10"/>
  <c r="E565" i="10"/>
  <c r="E566" i="10"/>
  <c r="E567" i="10"/>
  <c r="E568" i="10"/>
  <c r="E569" i="10"/>
  <c r="E570" i="10"/>
  <c r="E571" i="10"/>
  <c r="E572" i="10"/>
  <c r="E573" i="10"/>
  <c r="E574" i="10"/>
  <c r="E575" i="10"/>
  <c r="E576" i="10"/>
  <c r="E577" i="10"/>
  <c r="E578" i="10"/>
  <c r="E579" i="10"/>
  <c r="E580" i="10"/>
  <c r="E581" i="10"/>
  <c r="E582" i="10"/>
  <c r="E583" i="10"/>
  <c r="E584" i="10"/>
  <c r="E585" i="10"/>
  <c r="E586" i="10"/>
  <c r="E587" i="10"/>
  <c r="E588" i="10"/>
  <c r="E589" i="10"/>
  <c r="E590" i="10"/>
  <c r="E591" i="10"/>
  <c r="E592" i="10"/>
  <c r="E593" i="10"/>
  <c r="E594" i="10"/>
  <c r="E595" i="10"/>
  <c r="E596" i="10"/>
  <c r="E597" i="10"/>
  <c r="E598" i="10"/>
  <c r="E599" i="10"/>
  <c r="E600" i="10"/>
  <c r="E601" i="10"/>
  <c r="E602" i="10"/>
  <c r="E603" i="10"/>
  <c r="E604" i="10"/>
  <c r="E605" i="10"/>
  <c r="E606" i="10"/>
  <c r="E607" i="10"/>
  <c r="E608" i="10"/>
  <c r="E609" i="10"/>
  <c r="E610" i="10"/>
  <c r="E611" i="10"/>
  <c r="E612" i="10"/>
  <c r="E613" i="10"/>
  <c r="E615" i="10"/>
  <c r="E616" i="10"/>
  <c r="E617" i="10"/>
  <c r="E618" i="10"/>
  <c r="E619" i="10"/>
  <c r="E620" i="10"/>
  <c r="E621" i="10"/>
  <c r="E622" i="10"/>
  <c r="E623" i="10"/>
  <c r="E624" i="10"/>
  <c r="E625" i="10"/>
  <c r="E626" i="10"/>
  <c r="E627" i="10"/>
  <c r="E628" i="10"/>
  <c r="E629" i="10"/>
  <c r="E630" i="10"/>
  <c r="E631" i="10"/>
  <c r="E632" i="10"/>
  <c r="E633" i="10"/>
  <c r="E634" i="10"/>
  <c r="E635" i="10"/>
  <c r="E636" i="10"/>
  <c r="E637" i="10"/>
  <c r="E638" i="10"/>
  <c r="E639" i="10"/>
  <c r="E640" i="10"/>
  <c r="E641" i="10"/>
  <c r="E642" i="10"/>
  <c r="E643" i="10"/>
  <c r="E644" i="10"/>
  <c r="E645" i="10"/>
  <c r="E646" i="10"/>
  <c r="E647" i="10"/>
  <c r="E648" i="10"/>
  <c r="E649" i="10"/>
  <c r="E650" i="10"/>
  <c r="E651" i="10"/>
  <c r="E652" i="10"/>
  <c r="E653" i="10"/>
  <c r="E654" i="10"/>
  <c r="E655" i="10"/>
  <c r="E656" i="10"/>
  <c r="E657" i="10"/>
  <c r="E658" i="10"/>
  <c r="E659" i="10"/>
  <c r="E660" i="10"/>
  <c r="E661" i="10"/>
  <c r="E662" i="10"/>
  <c r="E663" i="10"/>
  <c r="E664" i="10"/>
  <c r="E665" i="10"/>
  <c r="E666" i="10"/>
  <c r="E667" i="10"/>
  <c r="E668" i="10"/>
  <c r="E669" i="10"/>
  <c r="E670" i="10"/>
  <c r="E671" i="10"/>
  <c r="E672" i="10"/>
  <c r="E685" i="10"/>
  <c r="E686" i="10"/>
  <c r="E687" i="10"/>
  <c r="E688" i="10"/>
  <c r="E689" i="10"/>
  <c r="E690" i="10"/>
  <c r="E691" i="10"/>
  <c r="E692" i="10"/>
  <c r="E693" i="10"/>
  <c r="E694" i="10"/>
  <c r="E696" i="10"/>
  <c r="E697" i="10"/>
  <c r="E698" i="10"/>
  <c r="E700" i="10"/>
  <c r="E701" i="10"/>
  <c r="E702" i="10"/>
  <c r="E703" i="10"/>
  <c r="E705" i="10"/>
  <c r="E706" i="10"/>
  <c r="E707" i="10"/>
  <c r="E708" i="10"/>
  <c r="E709" i="10"/>
  <c r="E710" i="10"/>
  <c r="E711" i="10"/>
  <c r="E712" i="10"/>
  <c r="E713" i="10"/>
  <c r="E714" i="10"/>
  <c r="E715" i="10"/>
  <c r="E716" i="10"/>
  <c r="E717" i="10"/>
  <c r="E718" i="10"/>
  <c r="E719" i="10"/>
  <c r="E720" i="10"/>
  <c r="E721" i="10"/>
  <c r="E722" i="10"/>
  <c r="E723" i="10"/>
  <c r="E724" i="10"/>
  <c r="E725" i="10"/>
  <c r="E726" i="10"/>
  <c r="E727" i="10"/>
  <c r="E728" i="10"/>
  <c r="E729" i="10"/>
  <c r="E730" i="10"/>
  <c r="E731" i="10"/>
  <c r="E732" i="10"/>
  <c r="E733" i="10"/>
  <c r="E734" i="10"/>
  <c r="E735" i="10"/>
  <c r="E736" i="10"/>
  <c r="E737" i="10"/>
  <c r="E738" i="10"/>
  <c r="E739" i="10"/>
  <c r="E740" i="10"/>
  <c r="E741" i="10"/>
  <c r="E742" i="10"/>
  <c r="E743" i="10"/>
  <c r="E744" i="10"/>
  <c r="E745" i="10"/>
  <c r="E746" i="10"/>
  <c r="E747" i="10"/>
  <c r="E748" i="10"/>
  <c r="E749" i="10"/>
  <c r="E750" i="10"/>
  <c r="E751" i="10"/>
  <c r="E752" i="10"/>
  <c r="E753" i="10"/>
  <c r="E754" i="10"/>
  <c r="E755" i="10"/>
  <c r="E756" i="10"/>
  <c r="E757" i="10"/>
  <c r="E758" i="10"/>
  <c r="E759" i="10"/>
  <c r="E760" i="10"/>
  <c r="E761" i="10"/>
  <c r="E762" i="10"/>
  <c r="E763" i="10"/>
  <c r="E764" i="10"/>
  <c r="E765" i="10"/>
  <c r="E766" i="10"/>
  <c r="E767" i="10"/>
  <c r="E768" i="10"/>
  <c r="E769" i="10"/>
  <c r="E770" i="10"/>
  <c r="E771" i="10"/>
  <c r="E772" i="10"/>
  <c r="E773" i="10"/>
  <c r="E774" i="10"/>
  <c r="E775" i="10"/>
  <c r="E776" i="10"/>
  <c r="E777" i="10"/>
  <c r="E778" i="10"/>
  <c r="E779" i="10"/>
  <c r="E780" i="10"/>
  <c r="E781" i="10"/>
  <c r="E782" i="10"/>
  <c r="E783" i="10"/>
  <c r="E784" i="10"/>
  <c r="E785" i="10"/>
  <c r="E786" i="10"/>
  <c r="E787" i="10"/>
  <c r="E788" i="10"/>
  <c r="E789" i="10"/>
  <c r="E790" i="10"/>
  <c r="E791" i="10"/>
  <c r="E792" i="10"/>
  <c r="E793" i="10"/>
  <c r="E794" i="10"/>
  <c r="E795" i="10"/>
  <c r="E796" i="10"/>
  <c r="E797" i="10"/>
  <c r="E798" i="10"/>
  <c r="E799" i="10"/>
  <c r="E800" i="10"/>
  <c r="E801" i="10"/>
  <c r="E802" i="10"/>
  <c r="E804" i="10"/>
  <c r="E805" i="10"/>
  <c r="E808" i="10"/>
  <c r="E809" i="10"/>
  <c r="E810" i="10"/>
  <c r="E811" i="10"/>
  <c r="E812" i="10"/>
  <c r="E813" i="10"/>
  <c r="E814" i="10"/>
  <c r="E815" i="10"/>
  <c r="E816" i="10"/>
  <c r="E817" i="10"/>
  <c r="E818" i="10"/>
  <c r="E819" i="10"/>
  <c r="E820" i="10"/>
  <c r="E821" i="10"/>
  <c r="E822" i="10"/>
  <c r="E823" i="10"/>
  <c r="E824" i="10"/>
  <c r="E825" i="10"/>
  <c r="E826" i="10"/>
  <c r="E827" i="10"/>
  <c r="E828" i="10"/>
  <c r="E829" i="10"/>
  <c r="E830" i="10"/>
  <c r="E831" i="10"/>
  <c r="E832" i="10"/>
  <c r="E833" i="10"/>
  <c r="E834" i="10"/>
  <c r="E835" i="10"/>
  <c r="E836" i="10"/>
  <c r="E837" i="10"/>
  <c r="E838" i="10"/>
  <c r="E839" i="10"/>
  <c r="E840" i="10"/>
  <c r="E841" i="10"/>
  <c r="E842" i="10"/>
  <c r="E843" i="10"/>
  <c r="E844" i="10"/>
  <c r="E845" i="10"/>
  <c r="E846" i="10"/>
  <c r="E847" i="10"/>
  <c r="E848" i="10"/>
  <c r="E849" i="10"/>
  <c r="E850" i="10"/>
  <c r="E851" i="10"/>
  <c r="E852" i="10"/>
  <c r="E853" i="10"/>
  <c r="E854" i="10"/>
  <c r="E855" i="10"/>
  <c r="E856" i="10"/>
  <c r="E857" i="10"/>
  <c r="E858" i="10"/>
  <c r="E859" i="10"/>
  <c r="E860" i="10"/>
  <c r="E861" i="10"/>
  <c r="E862" i="10"/>
  <c r="E863" i="10"/>
  <c r="E864" i="10"/>
  <c r="E865" i="10"/>
  <c r="E866" i="10"/>
  <c r="E867" i="10"/>
  <c r="E868" i="10"/>
  <c r="E869" i="10"/>
  <c r="E870" i="10"/>
  <c r="E871" i="10"/>
  <c r="E872" i="10"/>
  <c r="E873" i="10"/>
  <c r="E874" i="10"/>
  <c r="E875" i="10"/>
  <c r="E876" i="10"/>
  <c r="E877" i="10"/>
  <c r="E878" i="10"/>
  <c r="E879" i="10"/>
  <c r="E880" i="10"/>
  <c r="E881" i="10"/>
  <c r="E882" i="10"/>
  <c r="E883" i="10"/>
  <c r="E885" i="10"/>
  <c r="E886" i="10"/>
  <c r="E887" i="10"/>
  <c r="E888" i="10"/>
  <c r="E889" i="10"/>
  <c r="E890" i="10"/>
  <c r="E891" i="10"/>
  <c r="E892" i="10"/>
  <c r="E893" i="10"/>
  <c r="E894" i="10"/>
  <c r="E895" i="10"/>
  <c r="E896" i="10"/>
  <c r="E897" i="10"/>
  <c r="E898" i="10"/>
  <c r="E899" i="10"/>
  <c r="E900" i="10"/>
  <c r="E901" i="10"/>
  <c r="E902" i="10"/>
  <c r="E903" i="10"/>
  <c r="E904" i="10"/>
  <c r="E905" i="10"/>
  <c r="E906" i="10"/>
  <c r="E907" i="10"/>
  <c r="E908" i="10"/>
  <c r="E909" i="10"/>
  <c r="E910" i="10"/>
  <c r="E911" i="10"/>
  <c r="E912" i="10"/>
  <c r="E913" i="10"/>
  <c r="E914" i="10"/>
  <c r="E915" i="10"/>
  <c r="E916" i="10"/>
  <c r="E917" i="10"/>
  <c r="E918" i="10"/>
  <c r="E919" i="10"/>
  <c r="E921" i="10"/>
  <c r="E922" i="10"/>
  <c r="E923" i="10"/>
  <c r="E924" i="10"/>
  <c r="E925" i="10"/>
  <c r="E926" i="10"/>
  <c r="E927" i="10"/>
  <c r="E928" i="10"/>
  <c r="E929" i="10"/>
  <c r="E930" i="10"/>
  <c r="E931" i="10"/>
  <c r="E932" i="10"/>
  <c r="E933" i="10"/>
  <c r="E934" i="10"/>
  <c r="E935" i="10"/>
  <c r="E936" i="10"/>
  <c r="E937" i="10"/>
  <c r="E938" i="10"/>
  <c r="E939" i="10"/>
  <c r="E940" i="10"/>
  <c r="E941" i="10"/>
  <c r="E942" i="10"/>
  <c r="E943" i="10"/>
  <c r="E944" i="10"/>
  <c r="E945" i="10"/>
  <c r="E946" i="10"/>
  <c r="E947" i="10"/>
  <c r="E948" i="10"/>
  <c r="E949" i="10"/>
  <c r="E950" i="10"/>
  <c r="E951" i="10"/>
  <c r="E952" i="10"/>
  <c r="E953" i="10"/>
  <c r="E954" i="10"/>
  <c r="E955" i="10"/>
  <c r="E956" i="10"/>
  <c r="E957" i="10"/>
  <c r="E958" i="10"/>
  <c r="E959" i="10"/>
  <c r="E960" i="10"/>
  <c r="E961" i="10"/>
  <c r="E962" i="10"/>
  <c r="E963" i="10"/>
  <c r="E964" i="10"/>
  <c r="E965" i="10"/>
  <c r="E966" i="10"/>
  <c r="E967" i="10"/>
  <c r="E968" i="10"/>
  <c r="E969" i="10"/>
  <c r="E970" i="10"/>
  <c r="E971" i="10"/>
  <c r="E972" i="10"/>
  <c r="E973" i="10"/>
  <c r="E974" i="10"/>
  <c r="E975" i="10"/>
  <c r="E976" i="10"/>
  <c r="E978" i="10"/>
  <c r="E979" i="10"/>
  <c r="E980" i="10"/>
  <c r="E981" i="10"/>
  <c r="E983" i="10"/>
  <c r="E984" i="10"/>
  <c r="E987" i="10"/>
  <c r="E988" i="10"/>
  <c r="E989" i="10"/>
  <c r="E990" i="10"/>
  <c r="E991" i="10"/>
  <c r="E992" i="10"/>
  <c r="E993" i="10"/>
  <c r="E994" i="10"/>
  <c r="E995" i="10"/>
  <c r="E996" i="10"/>
  <c r="E997" i="10"/>
  <c r="E998" i="10"/>
  <c r="E999" i="10"/>
  <c r="E1000" i="10"/>
  <c r="E1001" i="10"/>
  <c r="E1002" i="10"/>
  <c r="E1003" i="10"/>
  <c r="E1004" i="10"/>
  <c r="E1005" i="10"/>
  <c r="E1006" i="10"/>
  <c r="E1007" i="10"/>
  <c r="E1008" i="10"/>
  <c r="E1009" i="10"/>
  <c r="E1010" i="10"/>
  <c r="E1011" i="10"/>
  <c r="E1012" i="10"/>
  <c r="E1013" i="10"/>
  <c r="E1014" i="10"/>
  <c r="E1015" i="10"/>
  <c r="E1016" i="10"/>
  <c r="E1017" i="10"/>
  <c r="E1018" i="10"/>
  <c r="E1019" i="10"/>
  <c r="E1020" i="10"/>
  <c r="E1021" i="10"/>
  <c r="E1022" i="10"/>
  <c r="E1023" i="10"/>
  <c r="E1024" i="10"/>
  <c r="E1025" i="10"/>
  <c r="E1026" i="10"/>
  <c r="E1027" i="10"/>
  <c r="E1028" i="10"/>
  <c r="E1029" i="10"/>
  <c r="E1030" i="10"/>
  <c r="E1031" i="10"/>
  <c r="E1032" i="10"/>
  <c r="E1033" i="10"/>
  <c r="E1034" i="10"/>
  <c r="E1035" i="10"/>
  <c r="E1036" i="10"/>
  <c r="E1037" i="10"/>
  <c r="E1038" i="10"/>
  <c r="E1039" i="10"/>
  <c r="E1040" i="10"/>
  <c r="E1041" i="10"/>
  <c r="E1042" i="10"/>
  <c r="E1043" i="10"/>
  <c r="E1044" i="10"/>
  <c r="E1045" i="10"/>
  <c r="E1046" i="10"/>
  <c r="E1047" i="10"/>
  <c r="E1048" i="10"/>
  <c r="E1049" i="10"/>
  <c r="E1050" i="10"/>
  <c r="E1051" i="10"/>
  <c r="E1052" i="10"/>
  <c r="E1053" i="10"/>
  <c r="E1054" i="10"/>
  <c r="E1055" i="10"/>
  <c r="E1056" i="10"/>
  <c r="E1057" i="10"/>
  <c r="E1058" i="10"/>
  <c r="E1059" i="10"/>
  <c r="E1060" i="10"/>
  <c r="E1061" i="10"/>
  <c r="E1062" i="10"/>
  <c r="E1063" i="10"/>
  <c r="E1064" i="10"/>
  <c r="E1065" i="10"/>
  <c r="E1066" i="10"/>
  <c r="E1067" i="10"/>
  <c r="E1068" i="10"/>
  <c r="E1069" i="10"/>
  <c r="E1070" i="10"/>
  <c r="E1071" i="10"/>
  <c r="E1072" i="10"/>
  <c r="E1073" i="10"/>
  <c r="E1074" i="10"/>
  <c r="E1075" i="10"/>
  <c r="E1076" i="10"/>
  <c r="E1077" i="10"/>
  <c r="E1078" i="10"/>
  <c r="E1079" i="10"/>
  <c r="E1080" i="10"/>
  <c r="E1081" i="10"/>
  <c r="E1082" i="10"/>
  <c r="E1083" i="10"/>
  <c r="E1084" i="10"/>
  <c r="E1085" i="10"/>
  <c r="E1086" i="10"/>
  <c r="E1087" i="10"/>
  <c r="E1088" i="10"/>
  <c r="E1089" i="10"/>
  <c r="E1090" i="10"/>
  <c r="E1091" i="10"/>
  <c r="E1092" i="10"/>
  <c r="E1093" i="10"/>
  <c r="E1094" i="10"/>
  <c r="E1095" i="10"/>
  <c r="E1096" i="10"/>
  <c r="E1097" i="10"/>
  <c r="E1098" i="10"/>
  <c r="E1099" i="10"/>
  <c r="E1100" i="10"/>
  <c r="E1101" i="10"/>
  <c r="E1102" i="10"/>
  <c r="E1103" i="10"/>
  <c r="E1104" i="10"/>
  <c r="E1105" i="10"/>
  <c r="E1106" i="10"/>
  <c r="E1107" i="10"/>
  <c r="E1108" i="10"/>
  <c r="E1109" i="10"/>
  <c r="E1110" i="10"/>
  <c r="E1111" i="10"/>
  <c r="E1112" i="10"/>
  <c r="E1113" i="10"/>
  <c r="E1114" i="10"/>
  <c r="E1115" i="10"/>
  <c r="E1116" i="10"/>
  <c r="E1117" i="10"/>
  <c r="E1118" i="10"/>
  <c r="E1119" i="10"/>
  <c r="E1120" i="10"/>
  <c r="E1121" i="10"/>
  <c r="E1122" i="10"/>
  <c r="E1123" i="10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7" i="9"/>
  <c r="E248" i="9"/>
  <c r="E249" i="9"/>
  <c r="E255" i="9"/>
  <c r="E256" i="9"/>
  <c r="E257" i="9"/>
  <c r="E258" i="9"/>
  <c r="E259" i="9"/>
  <c r="E260" i="9"/>
  <c r="E262" i="9"/>
  <c r="E263" i="9"/>
  <c r="E264" i="9"/>
  <c r="E266" i="9"/>
  <c r="E267" i="9"/>
  <c r="E268" i="9"/>
  <c r="E271" i="9"/>
  <c r="E272" i="9"/>
  <c r="E273" i="9"/>
  <c r="E275" i="9"/>
  <c r="E276" i="9"/>
  <c r="E277" i="9"/>
  <c r="E278" i="9"/>
  <c r="E279" i="9"/>
  <c r="E280" i="9"/>
  <c r="E281" i="9"/>
  <c r="E282" i="9"/>
  <c r="E283" i="9"/>
  <c r="E284" i="9"/>
  <c r="E286" i="9"/>
  <c r="E287" i="9"/>
  <c r="E288" i="9"/>
  <c r="E289" i="9"/>
  <c r="E290" i="9"/>
  <c r="E291" i="9"/>
  <c r="E292" i="9"/>
  <c r="E293" i="9"/>
  <c r="E294" i="9"/>
  <c r="E295" i="9"/>
  <c r="E296" i="9"/>
  <c r="E297" i="9"/>
  <c r="E298" i="9"/>
  <c r="E299" i="9"/>
  <c r="E300" i="9"/>
  <c r="E301" i="9"/>
  <c r="E302" i="9"/>
  <c r="E303" i="9"/>
  <c r="E304" i="9"/>
  <c r="E305" i="9"/>
  <c r="E306" i="9"/>
  <c r="E307" i="9"/>
  <c r="E308" i="9"/>
  <c r="E309" i="9"/>
  <c r="E310" i="9"/>
  <c r="E311" i="9"/>
  <c r="E312" i="9"/>
  <c r="E313" i="9"/>
  <c r="E314" i="9"/>
  <c r="E315" i="9"/>
  <c r="E316" i="9"/>
  <c r="E317" i="9"/>
  <c r="E318" i="9"/>
  <c r="E319" i="9"/>
  <c r="E320" i="9"/>
  <c r="E321" i="9"/>
  <c r="E322" i="9"/>
  <c r="E323" i="9"/>
  <c r="E324" i="9"/>
  <c r="E325" i="9"/>
  <c r="E326" i="9"/>
  <c r="E327" i="9"/>
  <c r="E328" i="9"/>
  <c r="E329" i="9"/>
  <c r="E330" i="9"/>
  <c r="E331" i="9"/>
  <c r="E332" i="9"/>
  <c r="E333" i="9"/>
  <c r="E334" i="9"/>
  <c r="E335" i="9"/>
  <c r="E336" i="9"/>
  <c r="E337" i="9"/>
  <c r="E338" i="9"/>
  <c r="E339" i="9"/>
  <c r="E340" i="9"/>
  <c r="E341" i="9"/>
  <c r="E342" i="9"/>
  <c r="E343" i="9"/>
  <c r="E344" i="9"/>
  <c r="E345" i="9"/>
  <c r="E346" i="9"/>
  <c r="E347" i="9"/>
  <c r="E348" i="9"/>
  <c r="E349" i="9"/>
  <c r="E350" i="9"/>
  <c r="E351" i="9"/>
  <c r="E352" i="9"/>
  <c r="E353" i="9"/>
  <c r="E354" i="9"/>
  <c r="E355" i="9"/>
  <c r="E356" i="9"/>
  <c r="E357" i="9"/>
  <c r="E358" i="9"/>
  <c r="E359" i="9"/>
  <c r="E360" i="9"/>
  <c r="E361" i="9"/>
  <c r="E362" i="9"/>
  <c r="E363" i="9"/>
  <c r="E364" i="9"/>
  <c r="E365" i="9"/>
  <c r="E366" i="9"/>
  <c r="E367" i="9"/>
  <c r="E368" i="9"/>
  <c r="E369" i="9"/>
  <c r="E370" i="9"/>
  <c r="E371" i="9"/>
  <c r="E372" i="9"/>
  <c r="E373" i="9"/>
  <c r="E374" i="9"/>
  <c r="E375" i="9"/>
  <c r="E376" i="9"/>
  <c r="E377" i="9"/>
  <c r="E378" i="9"/>
  <c r="E379" i="9"/>
  <c r="E380" i="9"/>
  <c r="E381" i="9"/>
  <c r="E382" i="9"/>
  <c r="E383" i="9"/>
  <c r="E384" i="9"/>
  <c r="E385" i="9"/>
  <c r="E386" i="9"/>
  <c r="E387" i="9"/>
  <c r="E388" i="9"/>
  <c r="E389" i="9"/>
  <c r="E390" i="9"/>
  <c r="E391" i="9"/>
  <c r="E392" i="9"/>
  <c r="E393" i="9"/>
  <c r="E394" i="9"/>
  <c r="E395" i="9"/>
  <c r="E396" i="9"/>
  <c r="E397" i="9"/>
  <c r="E398" i="9"/>
  <c r="E399" i="9"/>
  <c r="E401" i="9"/>
  <c r="E402" i="9"/>
  <c r="E403" i="9"/>
  <c r="E404" i="9"/>
  <c r="E405" i="9"/>
  <c r="E406" i="9"/>
  <c r="E407" i="9"/>
  <c r="E408" i="9"/>
  <c r="E409" i="9"/>
  <c r="E410" i="9"/>
  <c r="E411" i="9"/>
  <c r="E412" i="9"/>
  <c r="E413" i="9"/>
  <c r="E414" i="9"/>
  <c r="E415" i="9"/>
  <c r="E416" i="9"/>
  <c r="E417" i="9"/>
  <c r="E418" i="9"/>
  <c r="E419" i="9"/>
  <c r="E420" i="9"/>
  <c r="E421" i="9"/>
  <c r="E422" i="9"/>
  <c r="E423" i="9"/>
  <c r="E424" i="9"/>
  <c r="E425" i="9"/>
  <c r="E426" i="9"/>
  <c r="E427" i="9"/>
  <c r="E428" i="9"/>
  <c r="E429" i="9"/>
  <c r="E430" i="9"/>
  <c r="E431" i="9"/>
  <c r="E432" i="9"/>
  <c r="E433" i="9"/>
  <c r="E434" i="9"/>
  <c r="E435" i="9"/>
  <c r="E436" i="9"/>
  <c r="E437" i="9"/>
  <c r="E438" i="9"/>
  <c r="E439" i="9"/>
  <c r="E440" i="9"/>
  <c r="E441" i="9"/>
  <c r="E442" i="9"/>
  <c r="E443" i="9"/>
  <c r="E444" i="9"/>
  <c r="E445" i="9"/>
  <c r="E446" i="9"/>
  <c r="E447" i="9"/>
  <c r="E448" i="9"/>
  <c r="E449" i="9"/>
  <c r="E450" i="9"/>
  <c r="E451" i="9"/>
  <c r="E452" i="9"/>
  <c r="E453" i="9"/>
  <c r="E454" i="9"/>
  <c r="E455" i="9"/>
  <c r="E456" i="9"/>
  <c r="E457" i="9"/>
  <c r="E458" i="9"/>
  <c r="E459" i="9"/>
  <c r="E460" i="9"/>
  <c r="E461" i="9"/>
  <c r="E462" i="9"/>
  <c r="E463" i="9"/>
  <c r="E464" i="9"/>
  <c r="E465" i="9"/>
  <c r="E466" i="9"/>
  <c r="E467" i="9"/>
  <c r="E468" i="9"/>
  <c r="E469" i="9"/>
  <c r="E470" i="9"/>
  <c r="E471" i="9"/>
  <c r="E472" i="9"/>
  <c r="E473" i="9"/>
  <c r="E474" i="9"/>
  <c r="E475" i="9"/>
  <c r="E476" i="9"/>
  <c r="E477" i="9"/>
  <c r="E478" i="9"/>
  <c r="E479" i="9"/>
  <c r="E480" i="9"/>
  <c r="E481" i="9"/>
  <c r="E482" i="9"/>
  <c r="E483" i="9"/>
  <c r="E484" i="9"/>
  <c r="E485" i="9"/>
  <c r="E486" i="9"/>
  <c r="E487" i="9"/>
  <c r="E488" i="9"/>
  <c r="E489" i="9"/>
  <c r="E490" i="9"/>
  <c r="E491" i="9"/>
  <c r="E492" i="9"/>
  <c r="E493" i="9"/>
  <c r="E494" i="9"/>
  <c r="E495" i="9"/>
  <c r="E496" i="9"/>
  <c r="E497" i="9"/>
  <c r="E498" i="9"/>
  <c r="E499" i="9"/>
  <c r="E500" i="9"/>
  <c r="E501" i="9"/>
  <c r="E502" i="9"/>
  <c r="E503" i="9"/>
  <c r="E504" i="9"/>
  <c r="E505" i="9"/>
  <c r="E506" i="9"/>
  <c r="E507" i="9"/>
  <c r="E508" i="9"/>
  <c r="E509" i="9"/>
  <c r="E510" i="9"/>
  <c r="E511" i="9"/>
  <c r="E512" i="9"/>
  <c r="E513" i="9"/>
  <c r="E514" i="9"/>
  <c r="E515" i="9"/>
  <c r="E516" i="9"/>
  <c r="E517" i="9"/>
  <c r="E518" i="9"/>
  <c r="E519" i="9"/>
  <c r="E520" i="9"/>
  <c r="E521" i="9"/>
  <c r="E522" i="9"/>
  <c r="E523" i="9"/>
  <c r="E524" i="9"/>
  <c r="E525" i="9"/>
  <c r="E526" i="9"/>
  <c r="E527" i="9"/>
  <c r="E528" i="9"/>
  <c r="E529" i="9"/>
  <c r="E530" i="9"/>
  <c r="E531" i="9"/>
  <c r="E532" i="9"/>
  <c r="E533" i="9"/>
  <c r="E534" i="9"/>
  <c r="E535" i="9"/>
  <c r="E536" i="9"/>
  <c r="E537" i="9"/>
  <c r="E538" i="9"/>
  <c r="E539" i="9"/>
  <c r="E540" i="9"/>
  <c r="E541" i="9"/>
  <c r="E542" i="9"/>
  <c r="E543" i="9"/>
  <c r="E544" i="9"/>
  <c r="E545" i="9"/>
  <c r="E546" i="9"/>
  <c r="E547" i="9"/>
  <c r="E548" i="9"/>
  <c r="E549" i="9"/>
  <c r="E550" i="9"/>
  <c r="E551" i="9"/>
  <c r="E552" i="9"/>
  <c r="E553" i="9"/>
  <c r="E554" i="9"/>
  <c r="E555" i="9"/>
  <c r="E556" i="9"/>
  <c r="E557" i="9"/>
  <c r="E558" i="9"/>
  <c r="E559" i="9"/>
  <c r="E560" i="9"/>
  <c r="E561" i="9"/>
  <c r="E562" i="9"/>
  <c r="E563" i="9"/>
  <c r="E564" i="9"/>
  <c r="E565" i="9"/>
  <c r="E566" i="9"/>
  <c r="E567" i="9"/>
  <c r="E568" i="9"/>
  <c r="E569" i="9"/>
  <c r="E570" i="9"/>
  <c r="E571" i="9"/>
  <c r="E572" i="9"/>
  <c r="E573" i="9"/>
  <c r="E574" i="9"/>
  <c r="E575" i="9"/>
  <c r="E576" i="9"/>
  <c r="E577" i="9"/>
  <c r="E578" i="9"/>
  <c r="E579" i="9"/>
  <c r="E580" i="9"/>
  <c r="E581" i="9"/>
  <c r="E582" i="9"/>
  <c r="E583" i="9"/>
  <c r="E584" i="9"/>
  <c r="E585" i="9"/>
  <c r="E586" i="9"/>
  <c r="E587" i="9"/>
  <c r="E588" i="9"/>
  <c r="E589" i="9"/>
  <c r="E590" i="9"/>
  <c r="E591" i="9"/>
  <c r="E592" i="9"/>
  <c r="E593" i="9"/>
  <c r="E594" i="9"/>
  <c r="E595" i="9"/>
  <c r="E596" i="9"/>
  <c r="E597" i="9"/>
  <c r="E598" i="9"/>
  <c r="E599" i="9"/>
  <c r="E600" i="9"/>
  <c r="E601" i="9"/>
  <c r="E602" i="9"/>
  <c r="E603" i="9"/>
  <c r="E604" i="9"/>
  <c r="E605" i="9"/>
  <c r="E606" i="9"/>
  <c r="E607" i="9"/>
  <c r="E608" i="9"/>
  <c r="E609" i="9"/>
  <c r="E610" i="9"/>
  <c r="E611" i="9"/>
  <c r="E612" i="9"/>
  <c r="E613" i="9"/>
  <c r="E615" i="9"/>
  <c r="E616" i="9"/>
  <c r="E617" i="9"/>
  <c r="E618" i="9"/>
  <c r="E619" i="9"/>
  <c r="E620" i="9"/>
  <c r="E621" i="9"/>
  <c r="E622" i="9"/>
  <c r="E623" i="9"/>
  <c r="E624" i="9"/>
  <c r="E625" i="9"/>
  <c r="E626" i="9"/>
  <c r="E627" i="9"/>
  <c r="E628" i="9"/>
  <c r="E629" i="9"/>
  <c r="E630" i="9"/>
  <c r="E631" i="9"/>
  <c r="E632" i="9"/>
  <c r="E633" i="9"/>
  <c r="E634" i="9"/>
  <c r="E635" i="9"/>
  <c r="E636" i="9"/>
  <c r="E637" i="9"/>
  <c r="E638" i="9"/>
  <c r="E639" i="9"/>
  <c r="E640" i="9"/>
  <c r="E641" i="9"/>
  <c r="E642" i="9"/>
  <c r="E643" i="9"/>
  <c r="E644" i="9"/>
  <c r="E645" i="9"/>
  <c r="E646" i="9"/>
  <c r="E647" i="9"/>
  <c r="E648" i="9"/>
  <c r="E649" i="9"/>
  <c r="E650" i="9"/>
  <c r="E651" i="9"/>
  <c r="E652" i="9"/>
  <c r="E653" i="9"/>
  <c r="E654" i="9"/>
  <c r="E655" i="9"/>
  <c r="E656" i="9"/>
  <c r="E657" i="9"/>
  <c r="E658" i="9"/>
  <c r="E659" i="9"/>
  <c r="E660" i="9"/>
  <c r="E661" i="9"/>
  <c r="E662" i="9"/>
  <c r="E663" i="9"/>
  <c r="E664" i="9"/>
  <c r="E665" i="9"/>
  <c r="E666" i="9"/>
  <c r="E667" i="9"/>
  <c r="E668" i="9"/>
  <c r="E669" i="9"/>
  <c r="E670" i="9"/>
  <c r="E671" i="9"/>
  <c r="E672" i="9"/>
  <c r="E685" i="9"/>
  <c r="E686" i="9"/>
  <c r="E687" i="9"/>
  <c r="E688" i="9"/>
  <c r="E689" i="9"/>
  <c r="E690" i="9"/>
  <c r="E691" i="9"/>
  <c r="E692" i="9"/>
  <c r="E693" i="9"/>
  <c r="E694" i="9"/>
  <c r="E696" i="9"/>
  <c r="E697" i="9"/>
  <c r="E698" i="9"/>
  <c r="E700" i="9"/>
  <c r="E701" i="9"/>
  <c r="E702" i="9"/>
  <c r="E703" i="9"/>
  <c r="E705" i="9"/>
  <c r="E706" i="9"/>
  <c r="E707" i="9"/>
  <c r="E708" i="9"/>
  <c r="E709" i="9"/>
  <c r="E710" i="9"/>
  <c r="E711" i="9"/>
  <c r="E712" i="9"/>
  <c r="E713" i="9"/>
  <c r="E714" i="9"/>
  <c r="E715" i="9"/>
  <c r="E716" i="9"/>
  <c r="E717" i="9"/>
  <c r="E718" i="9"/>
  <c r="E719" i="9"/>
  <c r="E720" i="9"/>
  <c r="E721" i="9"/>
  <c r="E722" i="9"/>
  <c r="E723" i="9"/>
  <c r="E724" i="9"/>
  <c r="E725" i="9"/>
  <c r="E726" i="9"/>
  <c r="E727" i="9"/>
  <c r="E728" i="9"/>
  <c r="E729" i="9"/>
  <c r="E730" i="9"/>
  <c r="E731" i="9"/>
  <c r="E732" i="9"/>
  <c r="E733" i="9"/>
  <c r="E734" i="9"/>
  <c r="E735" i="9"/>
  <c r="E736" i="9"/>
  <c r="E737" i="9"/>
  <c r="E738" i="9"/>
  <c r="E739" i="9"/>
  <c r="E740" i="9"/>
  <c r="E741" i="9"/>
  <c r="E742" i="9"/>
  <c r="E743" i="9"/>
  <c r="E744" i="9"/>
  <c r="E745" i="9"/>
  <c r="E746" i="9"/>
  <c r="E747" i="9"/>
  <c r="E748" i="9"/>
  <c r="E749" i="9"/>
  <c r="E750" i="9"/>
  <c r="E751" i="9"/>
  <c r="E752" i="9"/>
  <c r="E753" i="9"/>
  <c r="E754" i="9"/>
  <c r="E755" i="9"/>
  <c r="E756" i="9"/>
  <c r="E757" i="9"/>
  <c r="E758" i="9"/>
  <c r="E759" i="9"/>
  <c r="E760" i="9"/>
  <c r="E761" i="9"/>
  <c r="E762" i="9"/>
  <c r="E763" i="9"/>
  <c r="E764" i="9"/>
  <c r="E765" i="9"/>
  <c r="E766" i="9"/>
  <c r="E767" i="9"/>
  <c r="E768" i="9"/>
  <c r="E769" i="9"/>
  <c r="E770" i="9"/>
  <c r="E771" i="9"/>
  <c r="E772" i="9"/>
  <c r="E773" i="9"/>
  <c r="E774" i="9"/>
  <c r="E775" i="9"/>
  <c r="E776" i="9"/>
  <c r="E777" i="9"/>
  <c r="E778" i="9"/>
  <c r="E779" i="9"/>
  <c r="E780" i="9"/>
  <c r="E781" i="9"/>
  <c r="E782" i="9"/>
  <c r="E783" i="9"/>
  <c r="E784" i="9"/>
  <c r="E785" i="9"/>
  <c r="E786" i="9"/>
  <c r="E787" i="9"/>
  <c r="E788" i="9"/>
  <c r="E789" i="9"/>
  <c r="E790" i="9"/>
  <c r="E791" i="9"/>
  <c r="E792" i="9"/>
  <c r="E793" i="9"/>
  <c r="E794" i="9"/>
  <c r="E795" i="9"/>
  <c r="E796" i="9"/>
  <c r="E797" i="9"/>
  <c r="E798" i="9"/>
  <c r="E799" i="9"/>
  <c r="E800" i="9"/>
  <c r="E801" i="9"/>
  <c r="E802" i="9"/>
  <c r="E804" i="9"/>
  <c r="E805" i="9"/>
  <c r="E808" i="9"/>
  <c r="E809" i="9"/>
  <c r="E810" i="9"/>
  <c r="E811" i="9"/>
  <c r="E812" i="9"/>
  <c r="E813" i="9"/>
  <c r="E814" i="9"/>
  <c r="E815" i="9"/>
  <c r="E816" i="9"/>
  <c r="E817" i="9"/>
  <c r="E818" i="9"/>
  <c r="E819" i="9"/>
  <c r="E820" i="9"/>
  <c r="E821" i="9"/>
  <c r="E822" i="9"/>
  <c r="E823" i="9"/>
  <c r="E824" i="9"/>
  <c r="E825" i="9"/>
  <c r="E826" i="9"/>
  <c r="E827" i="9"/>
  <c r="E828" i="9"/>
  <c r="E829" i="9"/>
  <c r="E830" i="9"/>
  <c r="E831" i="9"/>
  <c r="E832" i="9"/>
  <c r="E833" i="9"/>
  <c r="E834" i="9"/>
  <c r="E835" i="9"/>
  <c r="E836" i="9"/>
  <c r="E837" i="9"/>
  <c r="E838" i="9"/>
  <c r="E839" i="9"/>
  <c r="E840" i="9"/>
  <c r="E841" i="9"/>
  <c r="E842" i="9"/>
  <c r="E843" i="9"/>
  <c r="E844" i="9"/>
  <c r="E845" i="9"/>
  <c r="E846" i="9"/>
  <c r="E847" i="9"/>
  <c r="E848" i="9"/>
  <c r="E849" i="9"/>
  <c r="E850" i="9"/>
  <c r="E851" i="9"/>
  <c r="E852" i="9"/>
  <c r="E853" i="9"/>
  <c r="E854" i="9"/>
  <c r="E855" i="9"/>
  <c r="E856" i="9"/>
  <c r="E857" i="9"/>
  <c r="E858" i="9"/>
  <c r="E859" i="9"/>
  <c r="E860" i="9"/>
  <c r="E861" i="9"/>
  <c r="E862" i="9"/>
  <c r="E863" i="9"/>
  <c r="E864" i="9"/>
  <c r="E865" i="9"/>
  <c r="E866" i="9"/>
  <c r="E867" i="9"/>
  <c r="E868" i="9"/>
  <c r="E869" i="9"/>
  <c r="E870" i="9"/>
  <c r="E871" i="9"/>
  <c r="E872" i="9"/>
  <c r="E873" i="9"/>
  <c r="E874" i="9"/>
  <c r="E875" i="9"/>
  <c r="E876" i="9"/>
  <c r="E877" i="9"/>
  <c r="E878" i="9"/>
  <c r="E879" i="9"/>
  <c r="E880" i="9"/>
  <c r="E881" i="9"/>
  <c r="E882" i="9"/>
  <c r="E883" i="9"/>
  <c r="E885" i="9"/>
  <c r="E886" i="9"/>
  <c r="E887" i="9"/>
  <c r="E888" i="9"/>
  <c r="E889" i="9"/>
  <c r="E890" i="9"/>
  <c r="E891" i="9"/>
  <c r="E892" i="9"/>
  <c r="E893" i="9"/>
  <c r="E894" i="9"/>
  <c r="E895" i="9"/>
  <c r="E896" i="9"/>
  <c r="E897" i="9"/>
  <c r="E898" i="9"/>
  <c r="E899" i="9"/>
  <c r="E900" i="9"/>
  <c r="E901" i="9"/>
  <c r="E902" i="9"/>
  <c r="E903" i="9"/>
  <c r="E904" i="9"/>
  <c r="E905" i="9"/>
  <c r="E906" i="9"/>
  <c r="E907" i="9"/>
  <c r="E908" i="9"/>
  <c r="E909" i="9"/>
  <c r="E910" i="9"/>
  <c r="E911" i="9"/>
  <c r="E912" i="9"/>
  <c r="E913" i="9"/>
  <c r="E914" i="9"/>
  <c r="E915" i="9"/>
  <c r="E916" i="9"/>
  <c r="E917" i="9"/>
  <c r="E918" i="9"/>
  <c r="E919" i="9"/>
  <c r="E921" i="9"/>
  <c r="E922" i="9"/>
  <c r="E923" i="9"/>
  <c r="E924" i="9"/>
  <c r="E925" i="9"/>
  <c r="E926" i="9"/>
  <c r="E927" i="9"/>
  <c r="E928" i="9"/>
  <c r="E929" i="9"/>
  <c r="E930" i="9"/>
  <c r="E931" i="9"/>
  <c r="E932" i="9"/>
  <c r="E933" i="9"/>
  <c r="E934" i="9"/>
  <c r="E935" i="9"/>
  <c r="E936" i="9"/>
  <c r="E937" i="9"/>
  <c r="E938" i="9"/>
  <c r="E939" i="9"/>
  <c r="E940" i="9"/>
  <c r="E941" i="9"/>
  <c r="E942" i="9"/>
  <c r="E943" i="9"/>
  <c r="E944" i="9"/>
  <c r="E945" i="9"/>
  <c r="E946" i="9"/>
  <c r="E947" i="9"/>
  <c r="E948" i="9"/>
  <c r="E949" i="9"/>
  <c r="E950" i="9"/>
  <c r="E951" i="9"/>
  <c r="E952" i="9"/>
  <c r="E953" i="9"/>
  <c r="E954" i="9"/>
  <c r="E955" i="9"/>
  <c r="E956" i="9"/>
  <c r="E957" i="9"/>
  <c r="E958" i="9"/>
  <c r="E959" i="9"/>
  <c r="E960" i="9"/>
  <c r="E961" i="9"/>
  <c r="E962" i="9"/>
  <c r="E963" i="9"/>
  <c r="E964" i="9"/>
  <c r="E965" i="9"/>
  <c r="E966" i="9"/>
  <c r="E967" i="9"/>
  <c r="E968" i="9"/>
  <c r="E969" i="9"/>
  <c r="E970" i="9"/>
  <c r="E971" i="9"/>
  <c r="E972" i="9"/>
  <c r="E973" i="9"/>
  <c r="E974" i="9"/>
  <c r="E975" i="9"/>
  <c r="E976" i="9"/>
  <c r="E978" i="9"/>
  <c r="E979" i="9"/>
  <c r="E980" i="9"/>
  <c r="E981" i="9"/>
  <c r="E983" i="9"/>
  <c r="E984" i="9"/>
  <c r="E987" i="9"/>
  <c r="E988" i="9"/>
  <c r="E989" i="9"/>
  <c r="E990" i="9"/>
  <c r="E991" i="9"/>
  <c r="E992" i="9"/>
  <c r="E993" i="9"/>
  <c r="E994" i="9"/>
  <c r="E995" i="9"/>
  <c r="E996" i="9"/>
  <c r="E997" i="9"/>
  <c r="E998" i="9"/>
  <c r="E999" i="9"/>
  <c r="E1000" i="9"/>
  <c r="E1001" i="9"/>
  <c r="E1002" i="9"/>
  <c r="E1003" i="9"/>
  <c r="E1004" i="9"/>
  <c r="E1005" i="9"/>
  <c r="E1006" i="9"/>
  <c r="E1007" i="9"/>
  <c r="E1008" i="9"/>
  <c r="E1009" i="9"/>
  <c r="E1010" i="9"/>
  <c r="E1011" i="9"/>
  <c r="E1012" i="9"/>
  <c r="E1013" i="9"/>
  <c r="E1014" i="9"/>
  <c r="E1015" i="9"/>
  <c r="E1016" i="9"/>
  <c r="E1017" i="9"/>
  <c r="E1018" i="9"/>
  <c r="E1019" i="9"/>
  <c r="E1020" i="9"/>
  <c r="E1021" i="9"/>
  <c r="E1022" i="9"/>
  <c r="E1023" i="9"/>
  <c r="E1024" i="9"/>
  <c r="E1025" i="9"/>
  <c r="E1026" i="9"/>
  <c r="E1027" i="9"/>
  <c r="E1028" i="9"/>
  <c r="E1029" i="9"/>
  <c r="E1030" i="9"/>
  <c r="E1031" i="9"/>
  <c r="E1032" i="9"/>
  <c r="E1033" i="9"/>
  <c r="E1034" i="9"/>
  <c r="E1035" i="9"/>
  <c r="E1036" i="9"/>
  <c r="E1037" i="9"/>
  <c r="E1038" i="9"/>
  <c r="E1039" i="9"/>
  <c r="E1040" i="9"/>
  <c r="E1041" i="9"/>
  <c r="E1042" i="9"/>
  <c r="E1043" i="9"/>
  <c r="E1044" i="9"/>
  <c r="E1045" i="9"/>
  <c r="E1046" i="9"/>
  <c r="E1047" i="9"/>
  <c r="E1048" i="9"/>
  <c r="E1049" i="9"/>
  <c r="E1050" i="9"/>
  <c r="E1051" i="9"/>
  <c r="E1052" i="9"/>
  <c r="E1053" i="9"/>
  <c r="E1054" i="9"/>
  <c r="E1055" i="9"/>
  <c r="E1056" i="9"/>
  <c r="E1057" i="9"/>
  <c r="E1058" i="9"/>
  <c r="E1059" i="9"/>
  <c r="E1060" i="9"/>
  <c r="E1061" i="9"/>
  <c r="E1062" i="9"/>
  <c r="E1063" i="9"/>
  <c r="E1064" i="9"/>
  <c r="E1065" i="9"/>
  <c r="E1066" i="9"/>
  <c r="E1067" i="9"/>
  <c r="E1068" i="9"/>
  <c r="E1069" i="9"/>
  <c r="E1070" i="9"/>
  <c r="E1071" i="9"/>
  <c r="E1072" i="9"/>
  <c r="E1073" i="9"/>
  <c r="E1074" i="9"/>
  <c r="E1075" i="9"/>
  <c r="E1076" i="9"/>
  <c r="E1077" i="9"/>
  <c r="E1078" i="9"/>
  <c r="E1079" i="9"/>
  <c r="E1080" i="9"/>
  <c r="E1081" i="9"/>
  <c r="E1082" i="9"/>
  <c r="E1083" i="9"/>
  <c r="E1084" i="9"/>
  <c r="E1085" i="9"/>
  <c r="E1086" i="9"/>
  <c r="E1087" i="9"/>
  <c r="E1088" i="9"/>
  <c r="E1089" i="9"/>
  <c r="E1090" i="9"/>
  <c r="E1091" i="9"/>
  <c r="E1092" i="9"/>
  <c r="E1093" i="9"/>
  <c r="E1094" i="9"/>
  <c r="E1095" i="9"/>
  <c r="E1096" i="9"/>
  <c r="E1097" i="9"/>
  <c r="E1098" i="9"/>
  <c r="E1099" i="9"/>
  <c r="E1100" i="9"/>
  <c r="E1101" i="9"/>
  <c r="E1102" i="9"/>
  <c r="E1103" i="9"/>
  <c r="E1104" i="9"/>
  <c r="E1105" i="9"/>
  <c r="E1106" i="9"/>
  <c r="E1107" i="9"/>
  <c r="E1108" i="9"/>
  <c r="E1109" i="9"/>
  <c r="E1110" i="9"/>
  <c r="E1111" i="9"/>
  <c r="E1112" i="9"/>
  <c r="E1113" i="9"/>
  <c r="E1114" i="9"/>
  <c r="E1115" i="9"/>
  <c r="E1116" i="9"/>
  <c r="E1117" i="9"/>
  <c r="E1118" i="9"/>
  <c r="E1119" i="9"/>
  <c r="E1120" i="9"/>
  <c r="E1121" i="9"/>
  <c r="E1122" i="9"/>
  <c r="E1123" i="9"/>
</calcChain>
</file>

<file path=xl/sharedStrings.xml><?xml version="1.0" encoding="utf-8"?>
<sst xmlns="http://schemas.openxmlformats.org/spreadsheetml/2006/main" count="22185" uniqueCount="1245">
  <si>
    <t>Kontrolni zbroj (AOP 001+018+024+031+071+078+085+103+110+125)</t>
  </si>
  <si>
    <t>Aktivnosti socijalne zaštite koje nisu drugdje svrstane</t>
  </si>
  <si>
    <t>109</t>
  </si>
  <si>
    <t>Istraživanje i razvoj socijalne zaštite</t>
  </si>
  <si>
    <t>108</t>
  </si>
  <si>
    <t>Socijalna pomoć stanovništvu koje nije obuhvaćeno redovnim socijalnim programima</t>
  </si>
  <si>
    <t>107</t>
  </si>
  <si>
    <t>Stanovanje</t>
  </si>
  <si>
    <t>106</t>
  </si>
  <si>
    <t>Nezaposlenost</t>
  </si>
  <si>
    <t>105</t>
  </si>
  <si>
    <t>Obitelj i djeca</t>
  </si>
  <si>
    <t>104</t>
  </si>
  <si>
    <t>Slijednici</t>
  </si>
  <si>
    <t>103</t>
  </si>
  <si>
    <t>Starost</t>
  </si>
  <si>
    <t>102</t>
  </si>
  <si>
    <t>Invaliditet</t>
  </si>
  <si>
    <t>1012</t>
  </si>
  <si>
    <t>Bolest</t>
  </si>
  <si>
    <t>1011</t>
  </si>
  <si>
    <t>Bolest i invaliditet (AOP 127+128)</t>
  </si>
  <si>
    <t>101</t>
  </si>
  <si>
    <t>Socijalna zaštita (AOP 126+129+130+131+132+133+134+135+136)</t>
  </si>
  <si>
    <t>10</t>
  </si>
  <si>
    <t>Usluge obrazovanja koje nisu drugdje svrstane</t>
  </si>
  <si>
    <t>098</t>
  </si>
  <si>
    <t>Istraživanje i razvoj obrazovanja</t>
  </si>
  <si>
    <t>097</t>
  </si>
  <si>
    <t>Dodatne usluge u obrazovanju</t>
  </si>
  <si>
    <t>096</t>
  </si>
  <si>
    <t>Obrazovanje koje se ne može definirati po stupnju</t>
  </si>
  <si>
    <t>095</t>
  </si>
  <si>
    <t>Drugi stupanj visoke naobrazbe</t>
  </si>
  <si>
    <t>0942</t>
  </si>
  <si>
    <t>Prvi stupanj visoke naobrazbe</t>
  </si>
  <si>
    <t>0941</t>
  </si>
  <si>
    <t>Visoka naobrazba (AOP 119+120)</t>
  </si>
  <si>
    <t>094</t>
  </si>
  <si>
    <t>Poslije srednjoškolsko, ali ne visoko obrazovanje</t>
  </si>
  <si>
    <t>093</t>
  </si>
  <si>
    <t>Više srednjoškolsko obrazovanje</t>
  </si>
  <si>
    <t>0922</t>
  </si>
  <si>
    <t>Niže srednjoškolsko obrazovanje</t>
  </si>
  <si>
    <t>0921</t>
  </si>
  <si>
    <t>Srednjoškolsko obrazovanje (AOP 115+116)</t>
  </si>
  <si>
    <t>092</t>
  </si>
  <si>
    <t>Osnovno obrazovanje</t>
  </si>
  <si>
    <t>0912</t>
  </si>
  <si>
    <t>Predškolsko obrazovanje</t>
  </si>
  <si>
    <t>0911</t>
  </si>
  <si>
    <t>Predškolsko i osnovno obrazovanje (AOP 112+113)</t>
  </si>
  <si>
    <t>091</t>
  </si>
  <si>
    <t>Obrazovanje (AOP 111+114+117+118+121 do 124)</t>
  </si>
  <si>
    <t>09</t>
  </si>
  <si>
    <t>Rashodi za rekreaciju, kulturu i religiju koji nisu drugdje svrstani</t>
  </si>
  <si>
    <t>086</t>
  </si>
  <si>
    <t>Istraživanje i razvoj rekreacije, kulture i religije</t>
  </si>
  <si>
    <t>085</t>
  </si>
  <si>
    <t>Religijske i druge službe zajednice</t>
  </si>
  <si>
    <t>084</t>
  </si>
  <si>
    <t>Službe emitiranja i izdavanja</t>
  </si>
  <si>
    <t>083</t>
  </si>
  <si>
    <t>Službe kulture</t>
  </si>
  <si>
    <t>082</t>
  </si>
  <si>
    <t>Službe rekreacije i sporta</t>
  </si>
  <si>
    <t>081</t>
  </si>
  <si>
    <t>Rekreacija, kultura i religija (AOP 104 do 109)</t>
  </si>
  <si>
    <t>08</t>
  </si>
  <si>
    <t>Poslovi i usluge zdravstva koji nisu drugdje svrstani</t>
  </si>
  <si>
    <t>076</t>
  </si>
  <si>
    <t>Istraživanje i razvoj zdravstva</t>
  </si>
  <si>
    <t>075</t>
  </si>
  <si>
    <t>Službe javnog zdravstva</t>
  </si>
  <si>
    <t>074</t>
  </si>
  <si>
    <t>Usluge centara za njegu i oporavak</t>
  </si>
  <si>
    <t>0734</t>
  </si>
  <si>
    <t>Usluge medicinskih centara i centara za majčinstvo</t>
  </si>
  <si>
    <t>0733</t>
  </si>
  <si>
    <t>Usluge specijalističkih bolnica</t>
  </si>
  <si>
    <t>0732</t>
  </si>
  <si>
    <t>Usluge općih bolnica</t>
  </si>
  <si>
    <t>0731</t>
  </si>
  <si>
    <t>Bolničke službe (AOP 096 do 099)</t>
  </si>
  <si>
    <t>073</t>
  </si>
  <si>
    <t xml:space="preserve">Paramedicinske usluge </t>
  </si>
  <si>
    <t>0724</t>
  </si>
  <si>
    <t>Zubarske usluge</t>
  </si>
  <si>
    <t>0723</t>
  </si>
  <si>
    <t>Specijalističke medicinske usluge</t>
  </si>
  <si>
    <t>0722</t>
  </si>
  <si>
    <t>Opće medicinske usluge</t>
  </si>
  <si>
    <t>0721</t>
  </si>
  <si>
    <t>Službe za vanjske pacijente (AOP 091 do 094)</t>
  </si>
  <si>
    <t>072</t>
  </si>
  <si>
    <t>Terapeutski pribor i oprema</t>
  </si>
  <si>
    <t>0713</t>
  </si>
  <si>
    <t>Ostali medicinski proizvodi</t>
  </si>
  <si>
    <t>0712</t>
  </si>
  <si>
    <t>Farmaceutski proizvodi</t>
  </si>
  <si>
    <t>0711</t>
  </si>
  <si>
    <t>Medicinski proizvodi, pribor i oprema (AOP 087 do 089)</t>
  </si>
  <si>
    <t>071</t>
  </si>
  <si>
    <t>Zdravstvo (AOP 086+090+095+100+101+102)</t>
  </si>
  <si>
    <t>07</t>
  </si>
  <si>
    <t>Rashodi vezani za stanovanje i kom. pogodnosti koji nisu drugdje svrstani</t>
  </si>
  <si>
    <t>066</t>
  </si>
  <si>
    <t>Istraživanje i razvoj stanovanja i komunalnih pogodnosti</t>
  </si>
  <si>
    <t>065</t>
  </si>
  <si>
    <t>Ulična rasvjeta</t>
  </si>
  <si>
    <t>064</t>
  </si>
  <si>
    <t>Opskrba vodom</t>
  </si>
  <si>
    <t>063</t>
  </si>
  <si>
    <t>Razvoj zajednice</t>
  </si>
  <si>
    <t>062</t>
  </si>
  <si>
    <t>Razvoj stanovanja</t>
  </si>
  <si>
    <t>061</t>
  </si>
  <si>
    <t>Usluge unapređenja stanovanja i zajednice (AOP 079 do 084)</t>
  </si>
  <si>
    <t>06</t>
  </si>
  <si>
    <t>Poslovi i usluge zaštite okoliša koji nisu drugdje svrstani</t>
  </si>
  <si>
    <t>056</t>
  </si>
  <si>
    <t>Istraživanje i razvoj: Zaštita okoliša</t>
  </si>
  <si>
    <t>055</t>
  </si>
  <si>
    <t>Zaštita bioraznolikosti i krajolika</t>
  </si>
  <si>
    <t>054</t>
  </si>
  <si>
    <t>Smanjenje zagađivanja</t>
  </si>
  <si>
    <t>053</t>
  </si>
  <si>
    <t>Gospodarenje otpadnim vodama</t>
  </si>
  <si>
    <t>052</t>
  </si>
  <si>
    <t>Gospodarenje otpadom</t>
  </si>
  <si>
    <t>051</t>
  </si>
  <si>
    <t>Zaštita okoliša (AOP 072 do 077)</t>
  </si>
  <si>
    <t>05</t>
  </si>
  <si>
    <t>Ekonomski poslovi koji nisu drugdje svrstani</t>
  </si>
  <si>
    <t>049</t>
  </si>
  <si>
    <t>Istraživanje i razvoj: Ostale industrije</t>
  </si>
  <si>
    <t>0487</t>
  </si>
  <si>
    <t>Istraživanje i razvoj: Komunikacije</t>
  </si>
  <si>
    <t>0486</t>
  </si>
  <si>
    <t>Istraživanje i razvoj: Promet</t>
  </si>
  <si>
    <t>0485</t>
  </si>
  <si>
    <t>Istraživanje i razvoj: Rudarstvo, proizvodnja i građevinarstvo</t>
  </si>
  <si>
    <t>0484</t>
  </si>
  <si>
    <t>Istraživanje i razvoj: Gorivo i energija</t>
  </si>
  <si>
    <t>0483</t>
  </si>
  <si>
    <t>Istraživanje i razvoj: Poljoprivreda, šumarstvo, ribarstvo i lov</t>
  </si>
  <si>
    <t>0482</t>
  </si>
  <si>
    <t>Istraživanje i razvoj: Opći ekonomski, trgovački i poslovi vezani uz rad</t>
  </si>
  <si>
    <t>0481</t>
  </si>
  <si>
    <t>Istraživanje i razvoj: Ekonomski poslovi (AOP 063 do 069)</t>
  </si>
  <si>
    <t>048</t>
  </si>
  <si>
    <t>Višenamjenski razvojni projekti</t>
  </si>
  <si>
    <t>0474</t>
  </si>
  <si>
    <t>Turizam</t>
  </si>
  <si>
    <t>0473</t>
  </si>
  <si>
    <t>Hoteli i restorani</t>
  </si>
  <si>
    <t>0472</t>
  </si>
  <si>
    <t>Distribucija i skladištenje</t>
  </si>
  <si>
    <t>0471</t>
  </si>
  <si>
    <t>Ostale industrije (AOP 058 do 061)</t>
  </si>
  <si>
    <t>047</t>
  </si>
  <si>
    <t>Komunikacije</t>
  </si>
  <si>
    <t>046</t>
  </si>
  <si>
    <t>Promet cjevovodima i ostali promet</t>
  </si>
  <si>
    <t>0455</t>
  </si>
  <si>
    <t>Zračni promet</t>
  </si>
  <si>
    <t>0454</t>
  </si>
  <si>
    <t>Željeznički promet</t>
  </si>
  <si>
    <t>0453</t>
  </si>
  <si>
    <t>Promet vodnim putovima</t>
  </si>
  <si>
    <t>0452</t>
  </si>
  <si>
    <t>Cestovni promet</t>
  </si>
  <si>
    <t>0451</t>
  </si>
  <si>
    <t>Promet (AOP 051 do 055)</t>
  </si>
  <si>
    <t>045</t>
  </si>
  <si>
    <t>Građevinarstvo</t>
  </si>
  <si>
    <t>0443</t>
  </si>
  <si>
    <t xml:space="preserve">Proizvodnja </t>
  </si>
  <si>
    <t>0442</t>
  </si>
  <si>
    <t>Rudarstvo, mineralni resursi i ostala mineralna goriva</t>
  </si>
  <si>
    <t>0441</t>
  </si>
  <si>
    <t>Rudarstvo, proizvodnja i građevinarstvo (AOP 047 do 049)</t>
  </si>
  <si>
    <t>044</t>
  </si>
  <si>
    <t>Ostale vrste energije</t>
  </si>
  <si>
    <t>0436</t>
  </si>
  <si>
    <t>Električna energija</t>
  </si>
  <si>
    <t>0435</t>
  </si>
  <si>
    <t>Ostala goriva</t>
  </si>
  <si>
    <t>0434</t>
  </si>
  <si>
    <t>Nuklearno gorivo</t>
  </si>
  <si>
    <t>0433</t>
  </si>
  <si>
    <t>Nafta i prirodni plin</t>
  </si>
  <si>
    <t>0432</t>
  </si>
  <si>
    <t>Ugljen i ostala kruta mineralna goriva</t>
  </si>
  <si>
    <t>0431</t>
  </si>
  <si>
    <t>Gorivo i energija (AOP 040 do 045)</t>
  </si>
  <si>
    <t>043</t>
  </si>
  <si>
    <t>Ribarstvo i lov</t>
  </si>
  <si>
    <t>0423</t>
  </si>
  <si>
    <t>Šumarstvo</t>
  </si>
  <si>
    <t>0422</t>
  </si>
  <si>
    <t>Poljoprivreda</t>
  </si>
  <si>
    <t>0421</t>
  </si>
  <si>
    <t>Poljoprivreda, šumarstvo, ribarstvo i lov (AOP 036 do 038)</t>
  </si>
  <si>
    <t>042</t>
  </si>
  <si>
    <t>Opći poslovi vezani uz rad</t>
  </si>
  <si>
    <t>0412</t>
  </si>
  <si>
    <t>Opći ekonomski i trgovački poslovi</t>
  </si>
  <si>
    <t>0411</t>
  </si>
  <si>
    <t xml:space="preserve">Opći ekonomski, trgovački i poslovi vezani uz rad (AOP 033+034) </t>
  </si>
  <si>
    <t>041</t>
  </si>
  <si>
    <t>Ekonomski poslovi (AOP 032+035+039+046+050+056+057+062+070)</t>
  </si>
  <si>
    <t>04</t>
  </si>
  <si>
    <t>Rashodi za javni red i sigurnost koji nisu drugdje svrstani</t>
  </si>
  <si>
    <t>036</t>
  </si>
  <si>
    <t>Istraživanje i razvoj: Javni red i sigurnost</t>
  </si>
  <si>
    <t>035</t>
  </si>
  <si>
    <t>Zatvori</t>
  </si>
  <si>
    <t>034</t>
  </si>
  <si>
    <t>Sudovi</t>
  </si>
  <si>
    <t>033</t>
  </si>
  <si>
    <t>Usluge protupožarne zaštite</t>
  </si>
  <si>
    <t>032</t>
  </si>
  <si>
    <t>Usluge policije</t>
  </si>
  <si>
    <t>031</t>
  </si>
  <si>
    <t>Javni red i sigurnost (AOP 025 do 030)</t>
  </si>
  <si>
    <t>03</t>
  </si>
  <si>
    <t>Rashodi za obranu koji nisu drugdje svrstani</t>
  </si>
  <si>
    <t>025</t>
  </si>
  <si>
    <t>Istraživanje i razvoj obrane</t>
  </si>
  <si>
    <t>024</t>
  </si>
  <si>
    <t>Inozemna vojna pomoć</t>
  </si>
  <si>
    <t>023</t>
  </si>
  <si>
    <t>Civilna obrana</t>
  </si>
  <si>
    <t>022</t>
  </si>
  <si>
    <t>Vojna obrana</t>
  </si>
  <si>
    <t>021</t>
  </si>
  <si>
    <t>Obrana (AOP 019 do 023)</t>
  </si>
  <si>
    <t>02</t>
  </si>
  <si>
    <t>Prijenosi općeg karaktera između različitih državnih razina</t>
  </si>
  <si>
    <t>018</t>
  </si>
  <si>
    <t>Transakcije vezane za javni dug</t>
  </si>
  <si>
    <t>017</t>
  </si>
  <si>
    <t>Opće javne usluge koje nisu drugdje svrstane</t>
  </si>
  <si>
    <t>016</t>
  </si>
  <si>
    <t>Istraživanje i razvoj: Opće javne usluge</t>
  </si>
  <si>
    <t>015</t>
  </si>
  <si>
    <t>Osnovna istraživanja</t>
  </si>
  <si>
    <t>014</t>
  </si>
  <si>
    <t>Ostale opće usluge</t>
  </si>
  <si>
    <t>0133</t>
  </si>
  <si>
    <t>Sveukupno planiranje i statističke usluge</t>
  </si>
  <si>
    <t>0132</t>
  </si>
  <si>
    <t>Opće usluge vezane za službenike</t>
  </si>
  <si>
    <t>0131</t>
  </si>
  <si>
    <t>Opće usluge (AOP 010 do 012)</t>
  </si>
  <si>
    <t>013</t>
  </si>
  <si>
    <t>Ekonomska pomoć usmjerena preko međunarodnih agencija</t>
  </si>
  <si>
    <t>0122</t>
  </si>
  <si>
    <t>Ekonomska pomoć zemljama u razvoju i zemljama u tranziciji</t>
  </si>
  <si>
    <t>0121</t>
  </si>
  <si>
    <t>Inozemna ekonomska pomoć (AOP 007+008)</t>
  </si>
  <si>
    <t>012</t>
  </si>
  <si>
    <t>Vanjski poslovi</t>
  </si>
  <si>
    <t>0113</t>
  </si>
  <si>
    <t>Financijski i fiskalni poslovi</t>
  </si>
  <si>
    <t>0112</t>
  </si>
  <si>
    <t>Izvršna i zakonodavna tijela</t>
  </si>
  <si>
    <t>0111</t>
  </si>
  <si>
    <t>Izvršna i zakonodavna tijela, financijski i fiskalni poslovi, vanjski poslovi (AOP 003 do 005)</t>
  </si>
  <si>
    <t>011</t>
  </si>
  <si>
    <t>Opće javne usluge (AOP 002+006+009+013 do 017)</t>
  </si>
  <si>
    <t>01</t>
  </si>
  <si>
    <t>RASHODI PREMA FUNKCIJSKOJ KLASIFIKACIJI</t>
  </si>
  <si>
    <t>Obveze za zajmove po faktoringu od tuzemnih trgovačkih društava izvan javnog sektora</t>
  </si>
  <si>
    <t>Obveze za financijski leasing od ostalih inozemnih financijskih institucija</t>
  </si>
  <si>
    <t>Obveze za financijski leasing od inozemnih kreditnih institucija</t>
  </si>
  <si>
    <t>Obveze za zajmove po faktoringu od ostalih tuzemnih financijskih institucija izvan javnog sektora</t>
  </si>
  <si>
    <t>Obveze za financijski leasing od ostalih tuzemnih financijskih institucija izvan javnog sektora</t>
  </si>
  <si>
    <t>Obveze za financijski leasing od ostalih financijskih institucija u javnom sektoru</t>
  </si>
  <si>
    <t>Izdaci za otplatu glavnice za izdane ostale vrijednosne papire u zemlji – dugoročne</t>
  </si>
  <si>
    <t>Otplata glavnice primljenih zajmova od izvanproračunskih korisnika županijskih, gradskih i općinskih proračuna – dugoročnih</t>
  </si>
  <si>
    <t>Otplata glavnice primljenih zajmova od izvanproračunskih korisnika županijskih, gradskih i općinskih proračuna – kratkoročnih</t>
  </si>
  <si>
    <t>Otplata glavnice primljenih zajmova od ostalih izvanproračunskih korisnika državnog proračuna – dugoročnih</t>
  </si>
  <si>
    <t>Otplata glavnice primljenih zajmova od ostalih izvanproračunskih korisnika državnog proračuna – kratkoročnih</t>
  </si>
  <si>
    <t>Otplata glavnice primljenih zajmova od HZMO-a, HZZ-a i HZZO-a – dugoročnih</t>
  </si>
  <si>
    <t>Otplata glavnice primljenih zajmova od HZMO-a, HZZ-a i HZZO-a – kratkoročnih</t>
  </si>
  <si>
    <t>Otplata glavnice primljenih zajmova od općinskih proračuna – dugoročnih</t>
  </si>
  <si>
    <t>Otplata glavnice primljenih zajmova od općinskih proračuna – kratkoročnih</t>
  </si>
  <si>
    <t>Otplata glavnice primljenih zajmova od gradskih proračuna – dugoročnih</t>
  </si>
  <si>
    <t>Otplata glavnice primljenih zajmova od gradskih proračuna – kratkoročnih</t>
  </si>
  <si>
    <t>Otplata glavnice primljenih zajmova od županijskih proračuna – dugoročnih</t>
  </si>
  <si>
    <t>Otplata glavnice primljenih zajmova od županijskih proračuna – kratkoročnih</t>
  </si>
  <si>
    <t>Otplata glavnice primljenih zajmova od državnog proračuna – dugoročnih</t>
  </si>
  <si>
    <t>Otplata glavnice primljenih zajmova od državnog proračuna – kratkoročnih</t>
  </si>
  <si>
    <t>Otplata glavnice primljenih zajmova od inozemnih trgovačkih društava – dugoročnih</t>
  </si>
  <si>
    <t>Otplata glavnice primljenih zajmova od tuzemnih obrtnika – dugoročnih</t>
  </si>
  <si>
    <t>Otplata glavnice primljenih zajmova od tuzemnih trgovačkih društava izvan javnog sektora – dugoročnih</t>
  </si>
  <si>
    <t>Otplata glavnice primljenog financijskog leasinga od ostalih inozemnih financijskih institucija</t>
  </si>
  <si>
    <t>Otplata glavnice primljenih zajmova od ostalih inozemnih financijskih institucija – dugoročnih</t>
  </si>
  <si>
    <t>Otplata glavnice primljenih zajmova od inozemnih osiguravajućih društava – dugoročnih</t>
  </si>
  <si>
    <t>Otplata glavnice po financijskom leasingu od inozemnih kreditnih institucija</t>
  </si>
  <si>
    <t>Otplata glavnice primljenih kredita od inozemnih kreditnih institucija – dugoročnih</t>
  </si>
  <si>
    <t>Otplata glavnice primljenih kredita od inozemnih kreditnih institucija – kratkoročnih</t>
  </si>
  <si>
    <t>Otplata glavnice po financijskom leasingu od ostalih tuzemnih financijskih institucija izvan javnog sektora</t>
  </si>
  <si>
    <t>Otplata glavnice primljenih zajmova od ostalih tuzemnih financijskih institucija izvan javnog sektora – dugoročnih</t>
  </si>
  <si>
    <t>Otplata glavnice primljenih zajmova od tuzemnih osiguravajućih društava izvan javnog sektora – dugoročnih</t>
  </si>
  <si>
    <t>Otplata glavnice po financijskom leasingu od tuzemnih kreditnih institucija izvan javnog sektora</t>
  </si>
  <si>
    <t>Otplata glavnice primljenih kredita od tuzemnih kreditnih institucija izvan javnog sektora – dugoročnih</t>
  </si>
  <si>
    <t>Otplata glavnice primljenih kredita od tuzemnih kreditnih institucija izvan javnog sektora – kratkoročnih</t>
  </si>
  <si>
    <t>Otplata glavnice primljenih zajmova od trgovačkih društava u javnom sektoru – dugoročnih</t>
  </si>
  <si>
    <t>Otplata glavnice po financijskom leasingu od ostalih financijskih institucija u javnom sektoru</t>
  </si>
  <si>
    <t>Otplata glavnice primljenih zajmova od ostalih financijskih institucija u javnom sektoru – dugoročnih</t>
  </si>
  <si>
    <t>Otplata glavnice primljenih zajmova od osiguravajućih društava u javnom sektoru – dugoročnih</t>
  </si>
  <si>
    <t>Otplata glavnice po financijskom leasingu od kreditnih institucija u javnom sektoru</t>
  </si>
  <si>
    <t>Otplata glavnice primljenih kredita od kreditnih institucija u javnom sektoru – dugoročnih</t>
  </si>
  <si>
    <t>Otplata glavnice primljenih kredita od kreditnih institucija u javnom sektoru – kratkoročnih</t>
  </si>
  <si>
    <t>Otplata glavnice primljenih zajmova od inozemnih vlada izvan EU – dugoročnih</t>
  </si>
  <si>
    <t>Otplata glavnice primljenih zajmova od inozemnih vlada u EU – dugoročnih</t>
  </si>
  <si>
    <t>Otplata glavnice primljenih kredita i zajmova od institucija i tijela EU – dugoročnih</t>
  </si>
  <si>
    <t>Otplata glavnice primljenih zajmova od međunarodnih organizacija – dugoročnih</t>
  </si>
  <si>
    <t>Dani zajmovi izvanproračunskim korisnicima županijskih, gradskih i općinskih proračuna po protestiranim jamstvima</t>
  </si>
  <si>
    <t>Dani zajmovi izvanproračunskim korisnicima županijskih, gradskih i općinskih proračuna – dugoročni</t>
  </si>
  <si>
    <t>Dani zajmovi izvanproračunskim korisnicima županijskih, gradskih i općinskih proračuna – kratkoročni</t>
  </si>
  <si>
    <t>Dani zajmovi ostalim izvanproračunskim korisnicima državnog proračuna po protestiranim jamstvima</t>
  </si>
  <si>
    <t>Dani zajmovi ostalim izvanproračunskim korisnicima državnog proračuna – dugoročni</t>
  </si>
  <si>
    <t>Dani zajmovi ostalim izvanproračunskim korisnicima državnog proračuna – kratkoročni</t>
  </si>
  <si>
    <t>Dani zajmovi HZMO-u, HZZ-u i HZZO-u po protestiranim jamstvima</t>
  </si>
  <si>
    <t>Dani zajmovi HZMO-u, HZZ-u i HZZO-u – dugoročni</t>
  </si>
  <si>
    <t>Dani zajmovi HZMO-u, HZZ-u i HZZO-u – kratkoročni</t>
  </si>
  <si>
    <t>Dani zajmovi općinskim proračunima po protestiranim jamstvima</t>
  </si>
  <si>
    <t>Dani zajmovi općinskim proračunima – dugoročni</t>
  </si>
  <si>
    <t>Dani zajmovi općinskim proračunima – kratkoročni</t>
  </si>
  <si>
    <t>Dani zajmovi gradskim proračunima po protestiranim jamstvima</t>
  </si>
  <si>
    <t>Dani zajmovi gradskim proračunima – dugoročni</t>
  </si>
  <si>
    <t>Dani zajmovi gradskim proračunima – kratkoročni</t>
  </si>
  <si>
    <t>Dani zajmovi županijskim proračunima po protestiranim jamstvima</t>
  </si>
  <si>
    <t>Dani zajmovi županijskim proračunima – dugoročni</t>
  </si>
  <si>
    <t>Dani zajmovi županijskim proračunima – kratkoročni</t>
  </si>
  <si>
    <t>Dani zajmovi državnom proračunu – dugoročni</t>
  </si>
  <si>
    <t>Dani zajmovi državnom proračunu – kratkoročni</t>
  </si>
  <si>
    <t>Dani zajmovi tuzemnim obrtnicima po protestiranim jamstvima</t>
  </si>
  <si>
    <t>Dani zajmovi tuzemnim obrtnicima – dugoročni</t>
  </si>
  <si>
    <t>Dani zajmovi tuzemnim obrtnicima – kratkoročni</t>
  </si>
  <si>
    <t>Dani zajmovi tuzemnim trgovačkim društvima izvan javnog sektora po protestiranim jamstvima</t>
  </si>
  <si>
    <t>Dani zajmovi tuzemnim trgovačkim društvima izvan javnog sektora – dugoročni</t>
  </si>
  <si>
    <t>Dani zajmovi tuzemnim trgovačkim društvima izvan javnog sektora – kratkoročni</t>
  </si>
  <si>
    <t>Dani zajmovi ostalim tuzemnim financijskim institucijama izvan javnog sektora po protestiranim jamstvima</t>
  </si>
  <si>
    <t>Dani zajmovi ostalim tuzemnim financijskim institucijama izvan javnog sektora – dugoročni</t>
  </si>
  <si>
    <t>Dani zajmovi tuzemnim osiguravajućim društvima izvan javnog sektora po protestiranim jamstvima</t>
  </si>
  <si>
    <t>Dani zajmovi tuzemnim osiguravajućim društvima izvan javnog sektora – dugoročni</t>
  </si>
  <si>
    <t>Dani zajmovi tuzemnim kreditnim institucijama izvan javnog sektora po protestiranim jamstvima</t>
  </si>
  <si>
    <t>Dani zajmovi tuzemnim kreditnim institucijama izvan javnog sektora – dugoročni</t>
  </si>
  <si>
    <t>Dani zajmovi trgovačkim društvima u javnom sektoru po protestiranim jamstvima</t>
  </si>
  <si>
    <t>Dani zajmovi trgovačkim društvima u javnom sektoru – dugoročni</t>
  </si>
  <si>
    <t>Dani zajmovi trgovačkim društvima u javnom sektoru – kratkoročni</t>
  </si>
  <si>
    <t>Dani zajmovi ostalim financijskim institucijama u javnom sektoru po protestiranim jamstvima</t>
  </si>
  <si>
    <t>Dani zajmovi ostalim financijskim institucijama u javnom sektoru – dugoročni</t>
  </si>
  <si>
    <t>Dani zajmovi osiguravajućim društvima u javnom sektoru po protestiranim jamstvima</t>
  </si>
  <si>
    <t>Dani zajmovi osiguravajućim društvima u javnom sektoru – dugoročni</t>
  </si>
  <si>
    <t>Dani zajmovi kreditnim institucijama u javnom sektoru po protestiranim jamstvima</t>
  </si>
  <si>
    <t>Dani zajmovi kreditnim institucijama u javnom sektoru – dugoročni</t>
  </si>
  <si>
    <t>Dani zajmovi neprofitnim organizacijama, građanima i kućanstvima u tuzemstvu po protestiranim jamstvima</t>
  </si>
  <si>
    <t>Dani zajmovi neprofitnim organizacijama, građanima i kućanstvima u tuzemstvu – dugoročni</t>
  </si>
  <si>
    <t>Ostali tuzemni vrijednosni papiri - dugoročni</t>
  </si>
  <si>
    <t>Primljeni zajmovi od izvanproračunskih korisnika županijskih, gradskih i općinskih proračuna - dugoročni</t>
  </si>
  <si>
    <t>Primljeni zajmovi od izvanproračunskih korisnika županijskih, gradskih i općinskih proračuna - kratkoročni</t>
  </si>
  <si>
    <t>Primljeni zajmovi od ostalih izvanproračunskih korisnika državnog proračuna - dugoročni</t>
  </si>
  <si>
    <t>Primljeni zajmovi od ostalih izvanproračunskih korisnika državnog proračuna - kratkoročni</t>
  </si>
  <si>
    <t>Primljeni zajmovi od HZMO-a, HZZ-a i HZZO-a - dugoročni</t>
  </si>
  <si>
    <t>Primljeni zajmovi od HZMO-a, HZZ-a i HZZO-a - kratkoročni</t>
  </si>
  <si>
    <t>Primljeni zajmovi od općinskih proračuna - dugoročni</t>
  </si>
  <si>
    <t>Primljeni zajmovi od općinskih proračuna - kratkoročni</t>
  </si>
  <si>
    <t>Primljeni zajmovi od gradskih proračuna - dugoročni</t>
  </si>
  <si>
    <t>Primljeni zajmovi od gradskih proračuna - kratkoročni</t>
  </si>
  <si>
    <t>Primljeni zajmovi od županijskih proračuna - dugoročni</t>
  </si>
  <si>
    <t>Primljeni zajmovi od županijskih proračuna - kratkoročni</t>
  </si>
  <si>
    <t>Primljeni zajmovi od državnog proračuna - dugoročni</t>
  </si>
  <si>
    <t>Primljeni zajmovi od državnog proračuna - kratkoročni</t>
  </si>
  <si>
    <t>Primljeni zajmovi od inozemnih trgovačkih društava - dugoročni</t>
  </si>
  <si>
    <t>Primljeni zajmovi od tuzemnih obrtnika - dugoročni</t>
  </si>
  <si>
    <t>Primljeni zajmovi od tuzemnih trgovačkih društava izvan javnog sektora - dugoročni</t>
  </si>
  <si>
    <t>Primljeni financijski leasing od ostalih inozemnih financijskih institucija</t>
  </si>
  <si>
    <t>Primljeni zajmovi od ostalih inozemnih financijskih institucija - dugoročni</t>
  </si>
  <si>
    <t>Primljeni zajmovi od inozemnih osiguravajućih društava - dugoročni</t>
  </si>
  <si>
    <t>Primljeni financijski leasing od inozemnih kreditnih institucija</t>
  </si>
  <si>
    <t>Primljeni krediti od inozemnih kreditnih institucija - dugoročni</t>
  </si>
  <si>
    <t>Primljeni krediti od inozemnih kreditnih institucija - kratkoročni</t>
  </si>
  <si>
    <t>Primljeni financijski leasing od ostalih tuzemnih financijskih institucija izvan javnog sektora</t>
  </si>
  <si>
    <t>Primljeni zajmovi od ostalih tuzemnih financijskih institucija izvan javnog sektora - dugoročni</t>
  </si>
  <si>
    <t>Primljeni zajmovi od tuzemnih osiguravajućih društava izvan javnog sektora - dugoročni</t>
  </si>
  <si>
    <t>Primljeni financijski leasing od tuzemnih kreditnih institucija izvan javnog sektora</t>
  </si>
  <si>
    <t>Primljeni krediti od tuzemnih kreditnih institucija izvan javnog sektora - dugoročni</t>
  </si>
  <si>
    <t>Primljeni krediti od tuzemnih kreditnih institucija izvan javnog sektora - kratkoročni</t>
  </si>
  <si>
    <t>Primljeni zajmovi od trgovačkih društava u javnom sektoru - dugoročni</t>
  </si>
  <si>
    <t>Primljeni financijski leasing od ostalih financijskih institucija u javnom sektoru</t>
  </si>
  <si>
    <t>Primljeni zajmovi od ostalih financijskih institucija u javnom sektoru - dugoročni</t>
  </si>
  <si>
    <t>Primljeni zajmovi od osiguravajućih društava u javnom sektoru - dugoročni</t>
  </si>
  <si>
    <t>Primljeni financijski leasing od kreditnih institucija u javnom sektoru</t>
  </si>
  <si>
    <t>Primljeni krediti od kreditnih institucija u javnom sektoru - dugoročni</t>
  </si>
  <si>
    <t>Primljeni krediti od kreditnih institucija u javnom sektoru - kratkoročni</t>
  </si>
  <si>
    <t>Primljeni zajmovi od inozemnih vlada izvan EU - dugoročni</t>
  </si>
  <si>
    <t>Primljeni zajmovi od inozemnih vlada u EU - dugoročni</t>
  </si>
  <si>
    <t>Primljeni krediti i zajmovi od institucija i tijela EU - dugoročni</t>
  </si>
  <si>
    <t>Primljeni zajmovi od međunarodnih organizacija - dugoročni</t>
  </si>
  <si>
    <t>Ostali vrijednosni papiri - tuzemni - dugoročni</t>
  </si>
  <si>
    <t>Povrat danih zajmova izvanproračunskim korisnicima županijskih, gradskih i općinskih proračuna po protestiranim jamstvima</t>
  </si>
  <si>
    <t>Povrat zajmova danih izvanproračunskim korisnicima županijskih, gradskih i općinskih proračuna - dugoročni</t>
  </si>
  <si>
    <t>Povrat zajmova danih izvanproračunskim korisnicima županijskih, gradskih i općinskih proračuna - kratkoročni</t>
  </si>
  <si>
    <t>Povrat danih zajmova ostalim izvanproračunskim korisnicima državnog proračuna po protestiranim jamstvima</t>
  </si>
  <si>
    <t>Povrat zajmova danih ostalim izvanproračunskim korisnicima državnog proračuna - dugoročni</t>
  </si>
  <si>
    <t>Povrat zajmova danih ostalim izvanproračunskim korisnicima državnog proračuna - kratkoročni</t>
  </si>
  <si>
    <t>Povrat danih zajmova HZMO-u, HZZ-u i HZZO-u po protestiranim jamstvima</t>
  </si>
  <si>
    <t>Povrat zajmova danih HZMO-u, HZZ-u i HZZO-u - dugoročni</t>
  </si>
  <si>
    <t>Povrat zajmova danih HZMO-u, HZZ-u i HZZO-u - kratkoročni</t>
  </si>
  <si>
    <t>Povrat danih zajmova općinskim proračunima po protestiranim jamstvima</t>
  </si>
  <si>
    <t>Povrat zajmova danih općinskim proračunima - dugoročni</t>
  </si>
  <si>
    <t>Povrat zajmova danih općinskim proračunima - kratkoročni</t>
  </si>
  <si>
    <t>Povrat danih zajmova gradskim proračunima po protestiranim jamstvima</t>
  </si>
  <si>
    <t>Povrat zajmova danih gradskim proračunima - dugoročni</t>
  </si>
  <si>
    <t>Povrat zajmova danih gradskim proračunima - kratkoročni</t>
  </si>
  <si>
    <t>Povrat danih zajmova županijskim proračunima po protestiranim jamstvima</t>
  </si>
  <si>
    <t>Povrat zajmova danih županijskim proračunima - dugoročni</t>
  </si>
  <si>
    <t>Povrat zajmova danih županijskim proračunima - kratkoročni</t>
  </si>
  <si>
    <t>Povrat zajmova danih državnom proračunu - dugoročni</t>
  </si>
  <si>
    <t>Povrat zajmova danih državnom proračunu - kratkoročni</t>
  </si>
  <si>
    <t>Povrat danih zajmova tuzemnim obrtnicima po protestiranim jamstvima</t>
  </si>
  <si>
    <t>Povrat zajmova danih tuzemnim obrtnicima - dugoročni</t>
  </si>
  <si>
    <t>Povrat zajmova danih tuzemnim obrtnicima - kratkoročni</t>
  </si>
  <si>
    <t>Povrat danih zajmova tuzemnim trgovačkim društvima izvan javnog sektora po protestiranim jamstvima</t>
  </si>
  <si>
    <t>Povrat zajmova danih tuzemnim trgovačkim društvima izvan javnog sektora - dugoročni</t>
  </si>
  <si>
    <t>Povrat zajmova danih tuzemnim trgovačkim društvima izvan javnog sektora - kratkoročni</t>
  </si>
  <si>
    <t>Povrat danih zajmova ostalim tuzemnim financijskim institucijama izvan javnog sektora po protestiranim jamstvima</t>
  </si>
  <si>
    <t>Povrat zajmova danih ostalim tuzemnim financijskim institucijama izvan javnog sektora - dugoročni</t>
  </si>
  <si>
    <t>Povrat danih zajmova tuzemnim osiguravajućim društvima izvan javnog sektora po protestiranim jamstvima</t>
  </si>
  <si>
    <t>Povrat zajmova danih tuzemnim osiguravajućim društvima izvan javnog sektora – dugoročni</t>
  </si>
  <si>
    <t>Povrat danih zajmova tuzemnim kreditnim institucijama izvan javnog sektora po protestiranim jamstvima</t>
  </si>
  <si>
    <t>Povrat zajmova danih tuzemnim kreditnim institucijama izvan javnog sektora – dugoročni</t>
  </si>
  <si>
    <t>Povrat danih zajmova trgovačkim društvima u javnom sektoru po protestiranim jamstvima</t>
  </si>
  <si>
    <t>Povrat zajmova danih trgovačkim društvima u javnom sektoru – dugoročni</t>
  </si>
  <si>
    <t>Povrat zajmova danih trgovačkim društvima u javnom sektoru – kratkoročni</t>
  </si>
  <si>
    <t>Povrat danih zajmova ostalim financijskim institucijama u javnom sektoru po protestiranim jamstvima</t>
  </si>
  <si>
    <t>Povrat zajmova danih ostalim financijskim institucijama u javnom sektoru – dugoročni</t>
  </si>
  <si>
    <t>Povrat danih zajmova osiguravajućim društvima u javnom sektoru po protestiranim jamstvima</t>
  </si>
  <si>
    <t>Povrat zajmova danih osiguravajućim društvima u javnom sektoru – dugoročni</t>
  </si>
  <si>
    <t>Povrat danih zajmova kreditnim institucijama u javnom sektoru po protestiranim jamstvima</t>
  </si>
  <si>
    <t>Povrat zajmova danih kreditnim institucijama u javnom sektoru – dugoročni</t>
  </si>
  <si>
    <t>Povrat danih zajmova neprofitnim organizacijama, građanima i kućanstvima u tuzemstvu po protestiranim jamstvima</t>
  </si>
  <si>
    <t>Povrat zajmova danih neprofitnim organizacijama, građanima i kućanstvima u tuzemstvu – dugoročni</t>
  </si>
  <si>
    <t>Kapitalne pomoći obrtnicima</t>
  </si>
  <si>
    <t>Kapitalne pomoći poljoprivrednicima</t>
  </si>
  <si>
    <t>Kapitalne pomoći ostalim financijskim institucijama izvan javnog sektora</t>
  </si>
  <si>
    <t>Kapitalne pomoći osiguravajućim društvima izvan javnog sektora</t>
  </si>
  <si>
    <t>Kapitalne pomoći kreditnim institucijama izvan javnog sektora</t>
  </si>
  <si>
    <t>Kapitalne pomoći trgovačkim društvima izvan javnog sektora</t>
  </si>
  <si>
    <t>Kapitalne pomoći ostalim financijskim institucijama u javnom sektoru</t>
  </si>
  <si>
    <t>Kapitalne pomoći osiguravajućim društvima u javnom sektoru</t>
  </si>
  <si>
    <t>Kapitalne pomoći kreditnim institucijama u javnom sektoru</t>
  </si>
  <si>
    <t>Kapitalne pomoći trgovačkim društvima u javnom sektoru</t>
  </si>
  <si>
    <t>Tekuće donacije građanima i kućanstvima</t>
  </si>
  <si>
    <t>Ostale naknade iz proračuna u naravi</t>
  </si>
  <si>
    <t>Prehrana</t>
  </si>
  <si>
    <t>Pomoć i njega u kući</t>
  </si>
  <si>
    <t>Sufinanciranje cijene prijevoza</t>
  </si>
  <si>
    <t>Ostale naknade iz proračuna u novcu</t>
  </si>
  <si>
    <t>Pomoć nezaposlenim osobama</t>
  </si>
  <si>
    <t>Porodiljne naknade i oprema za novorođenčad</t>
  </si>
  <si>
    <t>Naknade za pomoć bivšim političkim zatvorenicima i neosnovano pritvorenim osobama</t>
  </si>
  <si>
    <t>Stipendije i školarine</t>
  </si>
  <si>
    <t>Naknade za mirovine i dodatke - posebni propis</t>
  </si>
  <si>
    <t>Pomoć osobama s invaliditetom</t>
  </si>
  <si>
    <t>Pomoć obiteljima i kućanstvima</t>
  </si>
  <si>
    <t>Naknade za dječji doplatak</t>
  </si>
  <si>
    <t>Ostale naknade na temelju osiguranja u naravi</t>
  </si>
  <si>
    <t xml:space="preserve">Medicinske (zdravstvene) usluge </t>
  </si>
  <si>
    <t>Ostale naknade na temelju osiguranja u novcu</t>
  </si>
  <si>
    <t>Naknade za zdravstvenu zaštitu u inozemstvu</t>
  </si>
  <si>
    <t>Naknade za bolest i invaliditet</t>
  </si>
  <si>
    <t>Kapitalne pomoći izvanproračunskim korisnicima županijskih, gradskih i općinskih proračuna temeljem prijenosa EU sredstava</t>
  </si>
  <si>
    <t>Kapitalne pomoći izvanproračunskim korisnicima državnog proračuna temeljem prijenosa EU sredstava</t>
  </si>
  <si>
    <t>Kapitalne pomoći općinskim proračunima temeljem prijenosa EU sredstava</t>
  </si>
  <si>
    <t>Kapitalne pomoći gradskim proračunima temeljem prijenosa EU sredstava</t>
  </si>
  <si>
    <t>Kapitalne pomoći županijskim proračunima temeljem prijenosa EU sredstava</t>
  </si>
  <si>
    <t>Kapitalne pomoći proračunskim korisnicima općinskih proračuna temeljem prijenosa EU sredstava</t>
  </si>
  <si>
    <t>Kapitalne pomoći proračunskim korisnicima gradskih proračuna temeljem prijenosa EU sredstava</t>
  </si>
  <si>
    <t>Kapitalne pomoći proračunskim korisnicima županijskih proračuna temeljem prijenosa EU sredstava</t>
  </si>
  <si>
    <t>Kapitalne pomoći proračunskim korisnicima državnog proračuna temeljem prijenosa sredstava EU</t>
  </si>
  <si>
    <t>Tekuće pomoći izvanproračunskim korisnicima županijskih, gradskih i općinskih proračuna temeljem prijenosa EU sredstava</t>
  </si>
  <si>
    <t>Tekuće pomoći izvanproračunskim korisnicima državnog proračuna temeljem prijenosa EU sredstava</t>
  </si>
  <si>
    <t>Tekuće pomoći općinskim proračunima temeljem prijenosa EU sredstava</t>
  </si>
  <si>
    <t>Tekuće pomoći gradskim proračunima temeljem prijenosa EU sredstava</t>
  </si>
  <si>
    <t>Tekuće pomoći županijskim proračunima temeljem prijenosa EU sredstava</t>
  </si>
  <si>
    <t>Tekuće pomoći proračunskim korisnicima općinskih proračuna temeljem prijenosa EU sredstava</t>
  </si>
  <si>
    <t>Tekuće pomoći proračunskim korisnicima gradskih proračuna temeljem prijenosa EU sredstava</t>
  </si>
  <si>
    <t>Tekuće pomoći proračunskim korisnicima županijskih proračuna temeljem prijenosa EU sredstava</t>
  </si>
  <si>
    <t>Tekuće pomoći proračunskim korisnicima državnog proračuna temeljem prijenosa sredstava EU</t>
  </si>
  <si>
    <t>Kapitalne pomoći izvanproračunskim korisnicima županijskih, gradskih i općinskih proračuna</t>
  </si>
  <si>
    <t>Kapitalne pomoći ostalim izvanproračunskim korisnicima državnog proračuna</t>
  </si>
  <si>
    <t>Kapitalne pomoći HZMO-u, HZZ-u i HZZO-u</t>
  </si>
  <si>
    <t>Kapitalne pomoći općinskim proračunima</t>
  </si>
  <si>
    <t>Kapitalne pomoći gradskim proračunima</t>
  </si>
  <si>
    <t>Kapitalne pomoći županijskim proračunima</t>
  </si>
  <si>
    <t>Kapitalne pomoći državnom proračunu</t>
  </si>
  <si>
    <t>Tekuće pomoći izvanproračunskim korisnicima županijskih, gradskih i općinskih proračuna</t>
  </si>
  <si>
    <t>Tekuće pomoći ostalim izvanproračunskim korisnicima državnog proračuna</t>
  </si>
  <si>
    <t>Tekuće pomoći HZMO-u, HZZ-u i HZZO-u</t>
  </si>
  <si>
    <t>Tekuće pomoći općinskim proračunima</t>
  </si>
  <si>
    <t>Tekuće pomoći gradskim proračunima</t>
  </si>
  <si>
    <t>Tekuće pomoći županijskim proračunima</t>
  </si>
  <si>
    <t>Tekuće pomoći državnom proračunu</t>
  </si>
  <si>
    <t>Subvencije obrtnicima</t>
  </si>
  <si>
    <t>Subvencije poljoprivrednicima</t>
  </si>
  <si>
    <t>Diskont na izdane vrijednosne papire</t>
  </si>
  <si>
    <t>Kamate za primljene zajmove od izvanproračunskih korisnika županijskih, gradskih i općinskih proračuna</t>
  </si>
  <si>
    <t>Kamate za primljene zajmove od ostalih izvanproračunskih korisnika državnog proračuna</t>
  </si>
  <si>
    <t>Kamate za primljene zajmove od HZMO-a, HZZ-a, HZZO-a</t>
  </si>
  <si>
    <t>Kamate za primljene zajmove od općinskih proračuna</t>
  </si>
  <si>
    <t>Kamate za primljene zajmove od gradskih proračuna</t>
  </si>
  <si>
    <t>Kamate za primljene zajmove od županijskih proračuna</t>
  </si>
  <si>
    <t>Kamate za primljene zajmove od državnog proračuna</t>
  </si>
  <si>
    <t>Kamate za primljene zajmove od inozemnih trgovačkih društava</t>
  </si>
  <si>
    <t>Kamate za primljene zajmove od tuzemnih obrtnika</t>
  </si>
  <si>
    <t>Kamate za primljene zajmove od tuzemnih trgovačkih društava izvan javnog sektora</t>
  </si>
  <si>
    <t>Kamate za primljene zajmove od ostalih inozemnih financijskih institucija</t>
  </si>
  <si>
    <t>Kamate za primljene zajmove od inozemnih osiguravajućih društava</t>
  </si>
  <si>
    <t>Kamate za primljene kredite od inozemnih kreditnih institucija</t>
  </si>
  <si>
    <t>Kamate za primljene zajmove od ostalih tuzemnih financijskih institucija izvan javnog sektora</t>
  </si>
  <si>
    <t>Kamate za primljene zajmove od tuzemnih osiguravajućih društava izvan javnog sektora</t>
  </si>
  <si>
    <t>Kamate za primljene kredite od tuzemnih kreditnih institucija izvan javnog sektora</t>
  </si>
  <si>
    <t>Kamate za primljene zajmove od ostalih financijskih institucija u javnom sektoru</t>
  </si>
  <si>
    <t>Kamate za primljene zajmove od osiguravajućih društava u javnom sektoru</t>
  </si>
  <si>
    <t>Kamate za primljene kredite od kreditnih institucija u javnom sektoru</t>
  </si>
  <si>
    <t>Kamate za primljene zajmove od inozemnih vlada izvan EU</t>
  </si>
  <si>
    <t>Kamate za primljene zajmove od inozemnih vlada u EU</t>
  </si>
  <si>
    <t>Kamate za primljene kredite i zajmove od institucija i tijela EU</t>
  </si>
  <si>
    <t>Kamate za primljene zajmove od međunarodnih organizacija</t>
  </si>
  <si>
    <t>Kamate za ostale vrijednosne papire u inozemstvu</t>
  </si>
  <si>
    <t>Kamate za ostale vrijednosne papire u zemlji</t>
  </si>
  <si>
    <t>Kamate za izdane obveznice u inozemstvu</t>
  </si>
  <si>
    <t>Kamate za izdane obveznice u zemlji</t>
  </si>
  <si>
    <t>Kamate za izdane mjenice u stranoj valuti</t>
  </si>
  <si>
    <t>Kamate za izdane mjenice u domaćoj valuti</t>
  </si>
  <si>
    <t>Kamate za izdane trezorske zapise u inozemstvu</t>
  </si>
  <si>
    <t>Kamate za izdane trezorske zapise u zemlji</t>
  </si>
  <si>
    <t>Premije osiguranja zaposlenih</t>
  </si>
  <si>
    <t>Naknade za rad članovima predstavničkih i izvršnih tijela i upravnih vijeća</t>
  </si>
  <si>
    <t>Usluge agencija, studentskog servisa (prijepisi, prijevodi i drugo)</t>
  </si>
  <si>
    <t>Ugovori o djelu</t>
  </si>
  <si>
    <t>Autorski honorari</t>
  </si>
  <si>
    <t>Obvezni i preventivni zdravstveni pregledi zaposlenika</t>
  </si>
  <si>
    <t>Naknade za prijevoz na posao i s posla</t>
  </si>
  <si>
    <t>Naknade za bolest, invalidnost i smrtni slučaj</t>
  </si>
  <si>
    <t>Otpremnine</t>
  </si>
  <si>
    <t>Dopunsko zdravstveno osiguranje</t>
  </si>
  <si>
    <t>Sufinanciranje cijene usluge, participacije i slično</t>
  </si>
  <si>
    <t>Prihodi od kamata na dane zajmove izvanproračunskim korisnicima županijskih, gradskih i općinskih proračuna</t>
  </si>
  <si>
    <t>Prihodi od kamata na dane zajmove ostalim izvanproračunskim korisnicima državnog proračuna</t>
  </si>
  <si>
    <t>Prihodi od kamata na dane zajmove HZMO-u, HZZ-u i HZZO-u</t>
  </si>
  <si>
    <t>Prihodi od kamata na dane zajmove općinskim proračunima</t>
  </si>
  <si>
    <t>Prihodi od kamata na dane zajmove gradskim proračunima</t>
  </si>
  <si>
    <t>Prihodi od kamata na dane zajmove županijskim proračunima</t>
  </si>
  <si>
    <t>Prihodi od kamata na dane zajmove državnom proračunu</t>
  </si>
  <si>
    <t>Premije na izdane vrijednosne papire</t>
  </si>
  <si>
    <t>Kapitalne pomoći od izvanproračunskih korisnika županijskih, gradskih i općinskih proračuna</t>
  </si>
  <si>
    <t>Kapitalne pomoći od ostalih izvanproračunskih korisnika državnog proračuna</t>
  </si>
  <si>
    <t xml:space="preserve">Kapitalne pomoći od HZMO-a, HZZ-a i HZZO-a </t>
  </si>
  <si>
    <t>Tekuće pomoći od izvanproračunskih korisnika županijskih, gradskih i općinskih proračuna</t>
  </si>
  <si>
    <t>Tekuće pomoći od ostalih izvanproračunskih korisnika državnog proračuna</t>
  </si>
  <si>
    <t xml:space="preserve">Tekuće pomoći od HZMO-a, HZZ-a i HZZO-a </t>
  </si>
  <si>
    <t>Kapitalne pomoći iz općinskih proračuna</t>
  </si>
  <si>
    <t>Kapitalne pomoći iz gradskih proračuna</t>
  </si>
  <si>
    <t>Kapitalne pomoći iz županijskih proračuna</t>
  </si>
  <si>
    <t>Kapitalne pomoći iz državnog proračuna</t>
  </si>
  <si>
    <t>Tekuće pomoći iz općinskih proračuna</t>
  </si>
  <si>
    <t>Tekuće pomoći iz gradskih proračuna</t>
  </si>
  <si>
    <t>Tekuće pomoći iz županijskih proračuna</t>
  </si>
  <si>
    <t>Tekuće pomoći iz državnog proračuna</t>
  </si>
  <si>
    <t>Porez na tvrtku odnosno naziv tvrtke</t>
  </si>
  <si>
    <t>Porez na cestovna motorna vozila</t>
  </si>
  <si>
    <t>Porez na korištenje javnih površina</t>
  </si>
  <si>
    <t>Ostvareni prihodi iz dodatnog udjela poreza na dohodak za decentralizirane funkcije</t>
  </si>
  <si>
    <t>Prosječan broj zaposlenih kod korisnika na osnovi sati rada (cijeli broj)</t>
  </si>
  <si>
    <t>Prosječan broj zaposlenih u tijelima na osnovi sati rada (cijeli broj)</t>
  </si>
  <si>
    <t>Prosječan broj zaposlenih kod korisnika na osnovi stanja na početku i na kraju izvještajnog razdoblja (cijeli broj)</t>
  </si>
  <si>
    <t>Prosječan broj zaposlenih u tijelima na osnovi stanja na početku i na kraju izvještajnog razdoblja (cijeli broj)</t>
  </si>
  <si>
    <t>Ukupni odljevi s novčanih računa i blagajni</t>
  </si>
  <si>
    <t>Ukupni priljevi na novčane račune i blagajne</t>
  </si>
  <si>
    <t>Stanje novčanih sredstava na početku izvještajnog razdoblja</t>
  </si>
  <si>
    <t>Manjak primitaka od financijske imovine - preneseni</t>
  </si>
  <si>
    <t xml:space="preserve">Višak primitaka od financijske imovine - preneseni </t>
  </si>
  <si>
    <t>Izdaci za otplatu glavnice za izdane ostale vrijednosne papire u inozemstvu</t>
  </si>
  <si>
    <t>Izdaci za otplatu glavnice za izdane ostale vrijednosne papire u zemlji</t>
  </si>
  <si>
    <t>Izdaci za otplatu glavnice za izdane obveznice u inozemstvu</t>
  </si>
  <si>
    <t>Izdaci za otplatu glavnice za izdane obveznice u zemlji</t>
  </si>
  <si>
    <t>Izdaci za otplatu glavnice za izdane trezorske zapise u inozemstvu</t>
  </si>
  <si>
    <t>Izdaci za otplatu glavnice za izdane trezorske zapise u zemlji</t>
  </si>
  <si>
    <t>Otplata glavnice primljenih zajmova od izvanproračunskih korisnika županijskih, gradskih i općinskih proračuna</t>
  </si>
  <si>
    <t>Otplata glavnice primljenih zajmova od ostalih izvanproračunskih korisnika državnog proračuna</t>
  </si>
  <si>
    <t>Otplata glavnice primljenih zajmova od HZMO-a, HZZ-a i HZZO-a</t>
  </si>
  <si>
    <t>Otplata glavnice primljenih zajmova od općinskih proračuna</t>
  </si>
  <si>
    <t>Otplata glavnice primljenih zajmova od gradskih proračuna</t>
  </si>
  <si>
    <t>Otplata glavnice primljenih zajmova od županijskih proračuna</t>
  </si>
  <si>
    <t>Otplata glavnice primljenih zajmova od državnog proračuna</t>
  </si>
  <si>
    <t>Otplata glavnice primljenih zajmova od inozemnih obrtnika</t>
  </si>
  <si>
    <t>Otplata glavnice primljenih zajmova od inozemnih trgovačkih društava</t>
  </si>
  <si>
    <t>Otplata glavnice primljenih zajmova od tuzemnih obrtnika</t>
  </si>
  <si>
    <t>Otplata glavnice primljenih zajmova od tuzemnih trgovačkih društava izvan javnog sektora</t>
  </si>
  <si>
    <t>Otplata glavnice primljenih zajmova od ostalih inozemnih financijskih institucija</t>
  </si>
  <si>
    <t>Otplata glavnice primljenih zajmova od inozemnih osiguravajućih društava</t>
  </si>
  <si>
    <t>Otplata glavnice primljenih kredita od inozemnih kreditnih institucija</t>
  </si>
  <si>
    <t>Otplata glavnice primljenih zajmova od ostalih tuzemnih financijskih institucija izvan javnog sektora</t>
  </si>
  <si>
    <t>Otplata glavnice primljenih zajmova od tuzemnih osiguravajućih društava izvan javnog sektora</t>
  </si>
  <si>
    <t>Otplata glavnice primljenih kredita od tuzemnih kreditnih institucija izvan javnog sektora</t>
  </si>
  <si>
    <t>Otplata glavnice primljenih zajmova od trgovačkih društava u javnom sektoru</t>
  </si>
  <si>
    <t>Otplata glavnice primljenih zajmova od ostalih financijskih institucija u javnom sektoru</t>
  </si>
  <si>
    <t>Otplata glavnice primljenih zajmova od osiguravajućih društava u javnom sektoru</t>
  </si>
  <si>
    <t>Otplata glavnice primljenih kredita od kreditnih institucija u javnom sektoru</t>
  </si>
  <si>
    <t>Otplata glavnice primljenih zajmova od inozemnih vlada izvan EU</t>
  </si>
  <si>
    <t>Otplata glavnice primljenih zajmova od inozemnih vlada u EU</t>
  </si>
  <si>
    <t>Otplata glavnice primljenih kredita i zajmova od institucija i tijela EU</t>
  </si>
  <si>
    <t>Otplata glavnice primljenih zajmova od međunarodnih organizacija</t>
  </si>
  <si>
    <t>Dionice i udjeli u glavnici inozemnih trgovačkih društava</t>
  </si>
  <si>
    <t>Dionice i udjeli u glavnici tuzemnih trgovačkih društava izvan javnog sektora</t>
  </si>
  <si>
    <t>Dionice i udjeli u glavnici inozemnih kreditnih i ostalih financijskih institucija</t>
  </si>
  <si>
    <t>Dionice i udjeli u glavnici tuzemnih kreditnih i ostalih financijskih institucija izvan javnog sektora</t>
  </si>
  <si>
    <t>Dionice i udjeli u glavnici trgovačkih društava u javnom sektoru</t>
  </si>
  <si>
    <t>Dionice i udjeli u glavnici ostalih financijskih institucija u javnom sektoru</t>
  </si>
  <si>
    <t>Dionice i udjeli u glavnici osiguravajućih društava u javnom sektoru</t>
  </si>
  <si>
    <t>Dionice i udjeli u glavnici kreditnih institucija u javnom sektoru</t>
  </si>
  <si>
    <t>Ostali inozemni vrijednosni papiri</t>
  </si>
  <si>
    <t xml:space="preserve">Ostali tuzemni vrijednosni papiri </t>
  </si>
  <si>
    <t>Opcije i drugi financijski derivati - inozemni</t>
  </si>
  <si>
    <t>Opcije i drugi financijski derivati - tuzemni</t>
  </si>
  <si>
    <t>Obveznice - inozemne</t>
  </si>
  <si>
    <t>Obveznice - tuzemne</t>
  </si>
  <si>
    <t>Komercijalni i blagajnički zapisi - inozemni</t>
  </si>
  <si>
    <t xml:space="preserve">Komercijalni i blagajnički zapisi - tuzemni </t>
  </si>
  <si>
    <t xml:space="preserve">Izdaci za jamčevne pologe </t>
  </si>
  <si>
    <t>Izdaci za depozite u kreditnim i ostalim financijskim institucijama - inozemni</t>
  </si>
  <si>
    <t>Izdaci za depozite u kreditnim i ostalim financijskim institucijama - tuzemni</t>
  </si>
  <si>
    <t>Dani zajmovi izvanproračunskim korisnicima županijskih, gradskih i općinskih proračuna</t>
  </si>
  <si>
    <t>Dani zajmovi ostalim izvanproračunskim korisnicima državnog proračuna</t>
  </si>
  <si>
    <t>Dani zajmovi HZMO-u, HZZ-u i HZZO-u</t>
  </si>
  <si>
    <t>Dani zajmovi općinskim proračunima</t>
  </si>
  <si>
    <t>Dani zajmovi gradskim proračunima</t>
  </si>
  <si>
    <t>Dani zajmovi županijskim proračunima</t>
  </si>
  <si>
    <t>Dani zajmovi državnom proračunu</t>
  </si>
  <si>
    <t>Dani zajmovi inozemnim obrtnicima</t>
  </si>
  <si>
    <t>Dani zajmovi inozemnim trgovačkim društvima</t>
  </si>
  <si>
    <t>Dani zajmovi tuzemnim obrtnicima</t>
  </si>
  <si>
    <t>Dani zajmovi tuzemnim trgovačkim društvima izvan javnog sektora</t>
  </si>
  <si>
    <t>Dani zajmovi ostalim inozemnim financijskim institucijama</t>
  </si>
  <si>
    <t>Dani zajmovi inozemnim osiguravajućim društvima</t>
  </si>
  <si>
    <t>Dani zajmovi inozemnim kreditnim institucijama</t>
  </si>
  <si>
    <t>Dani zajmovi ostalim tuzemnim financijskim institucijama izvan javnog sektora</t>
  </si>
  <si>
    <t>Dani zajmovi tuzemnim osiguravajućim društvima izvan javnog sektora</t>
  </si>
  <si>
    <t>Dani zajmovi tuzemnim kreditnim institucijama izvan javnog sektora</t>
  </si>
  <si>
    <t>Dani zajmovi ostalim financijskim institucijama u javnom sektoru</t>
  </si>
  <si>
    <t>Dani zajmovi osiguravajućim društvima u javnom sektoru</t>
  </si>
  <si>
    <t>Dani zajmovi kreditnim institucijama u javnom sektoru</t>
  </si>
  <si>
    <t>Dani zajmovi neprofitnim organizacijama, građanima i kućanstvima u inozemstvu</t>
  </si>
  <si>
    <t>Dani zajmovi neprofitnim organizacijama, građanima i kućanstvima u tuzemstvu</t>
  </si>
  <si>
    <t>Dani zajmovi inozemnim vladama izvan EU</t>
  </si>
  <si>
    <t>Dani zajmovi inozemnim vladama u EU</t>
  </si>
  <si>
    <t>Dani zajmovi institucijama i tijelima EU</t>
  </si>
  <si>
    <t>Dani zajmovi međunarodnim organizacijama</t>
  </si>
  <si>
    <t>Ostali tuzemni vrijednosni papiri</t>
  </si>
  <si>
    <t>Opcije i drugi financijski derivati – inozemni</t>
  </si>
  <si>
    <t>Opcije i drugi financijski derivati – tuzemni</t>
  </si>
  <si>
    <t>Obveznice – inozemne</t>
  </si>
  <si>
    <t>Obveznice – tuzemne</t>
  </si>
  <si>
    <t>Komercijalni i blagajnički zapisi – inozemni</t>
  </si>
  <si>
    <t>Komercijalni i blagajnički zapisi – tuzemni</t>
  </si>
  <si>
    <t>Primljeni zajmovi od izvanproračunskih korisnika županijskih, gradskih i općinskih proračuna</t>
  </si>
  <si>
    <t>Primljeni zajmovi od ostalih izvanproračunskih korisnika državnog proračuna</t>
  </si>
  <si>
    <t>Primljeni zajmovi od HZMO-a, HZZ-a i HZZO-a</t>
  </si>
  <si>
    <t>Primljeni zajmovi od općinskih proračuna</t>
  </si>
  <si>
    <t>Primljeni zajmovi od gradskih proračuna</t>
  </si>
  <si>
    <t>Primljeni zajmovi od županijskih proračuna</t>
  </si>
  <si>
    <t>Primljeni zajmovi od državnog proračuna</t>
  </si>
  <si>
    <t>Primljeni zajmovi od inozemnih obrtnika</t>
  </si>
  <si>
    <t>Primljeni zajmovi od inozemnih trgovačkih društava</t>
  </si>
  <si>
    <t>Primljeni zajmovi od tuzemnih obrtnika</t>
  </si>
  <si>
    <t>Primljeni zajmovi od tuzemnih trgovačkih društava izvan javnog sektora</t>
  </si>
  <si>
    <t>Primljeni zajmovi od ostalih inozemnih financijskih institucija</t>
  </si>
  <si>
    <t>Primljeni zajmovi od inozemnih osiguravajućih društava</t>
  </si>
  <si>
    <t>Primljeni krediti od inozemnih kreditnih institucija</t>
  </si>
  <si>
    <t>Primljeni zajmovi od ostalih tuzemnih financijskih institucija izvan javnog sektora</t>
  </si>
  <si>
    <t>Primljeni zajmovi od tuzemnih osiguravajućih društava izvan javnog sektora</t>
  </si>
  <si>
    <t>Primljeni krediti od tuzemnih kreditnih institucija izvan javnog sektora</t>
  </si>
  <si>
    <t>Primljeni zajmovi od ostalih financijskih institucija u javnom sektoru</t>
  </si>
  <si>
    <t>Primljeni zajmovi od osiguravajućih društava u javnom sektoru</t>
  </si>
  <si>
    <t>Primljeni krediti od kreditnih institucija u javnom sektoru</t>
  </si>
  <si>
    <t>Primljeni krediti i zajmovi od kreditnih i ostalih financijskih institucija u javnom sektoru (AOP 481 do 483)</t>
  </si>
  <si>
    <t>Primljeni zajmovi od inozemnih vlada izvan EU</t>
  </si>
  <si>
    <t>Primljeni zajmovi od inozemnih vlada u EU</t>
  </si>
  <si>
    <t>Primljeni krediti i zajmovi od institucija i tijela EU</t>
  </si>
  <si>
    <t>Primljeni zajmovi od međunarodnih organizacija</t>
  </si>
  <si>
    <t>Primljeni krediti i zajmovi od međunarodnih organizacija, institucija i tijela EU te inozemnih vlada (AOP 476 do 479)</t>
  </si>
  <si>
    <t>Dionice i udjeli u glavnici tuzemnih trgovačkih društva izvan javnog sektora</t>
  </si>
  <si>
    <t>Primici od prodaje dionica i udjela u glavnici trgovačkih društava izvan javnog sektora (AOP 472+473)</t>
  </si>
  <si>
    <t xml:space="preserve">Dionice i udjeli u glavnici inozemnih kreditnih i ostalih financijskih institucija </t>
  </si>
  <si>
    <t xml:space="preserve">Dionice i udjeli u glavnici tuzemnih kreditnih i ostalih financijskih institucija izvan javnog sektora </t>
  </si>
  <si>
    <t>Primici od prodaje dionica i udjela u glavnici kreditnih i ostalih financijskih institucija izvan javnog sektora (AOP 469+470)</t>
  </si>
  <si>
    <t>Ostali vrijednosni papiri - inozemni</t>
  </si>
  <si>
    <t>Ostali vrijednosni papiri - tuzemni</t>
  </si>
  <si>
    <t>Trezorski zapisi - inozemni</t>
  </si>
  <si>
    <t>Trezorski zapisi - tuzemni</t>
  </si>
  <si>
    <t>Primici od povrata jamčevnih pologa</t>
  </si>
  <si>
    <t>Primici od povrata depozita od kreditnih i ostalih financijskih institucija - inozemni</t>
  </si>
  <si>
    <t>Primici od povrata depozita od kreditnih i ostalih financijskih institucija - tuzemni</t>
  </si>
  <si>
    <t>Povrat zajmova danih izvanproračunskim korisnicima županijskih, gradskih i općinskih proračuna</t>
  </si>
  <si>
    <t>Povrat zajmova danih ostalim izvanproračunskim korisnicima državnog proračuna</t>
  </si>
  <si>
    <t>Povrat zajmova danih HZMO-u, HZZ-u i HZZO-u</t>
  </si>
  <si>
    <t>Povrat zajmova danih općinskim proračunima</t>
  </si>
  <si>
    <t>Povrat zajmova danih gradskim proračunima</t>
  </si>
  <si>
    <t>Povrat zajmova danih županijskim proračunima</t>
  </si>
  <si>
    <t>Povrat zajmova danih državnom proračunu</t>
  </si>
  <si>
    <t>Povrat zajmova danih inozemnim obrtnicima</t>
  </si>
  <si>
    <t>Povrat zajmova danih inozemnim trgovačkim društvima</t>
  </si>
  <si>
    <t>Povrat zajmova danih tuzemnim obrtnicima</t>
  </si>
  <si>
    <t>Povrat zajmova danih tuzemnim trgovačkim društvima izvan javnog sektora</t>
  </si>
  <si>
    <t>Povrat zajmova danih ostalim inozemnim financijskim institucijama</t>
  </si>
  <si>
    <t>Povrat zajmova danih inozemnim osiguravajućim društvima</t>
  </si>
  <si>
    <t>Povrat zajmova danih inozemnim kreditnim institucijama</t>
  </si>
  <si>
    <t>Povrat zajmova danih ostalim tuzemnim financijskim institucijama izvan javnog sektora</t>
  </si>
  <si>
    <t>Povrat zajmova danih tuzemnim osiguravajućim društvima izvan javnog sektora</t>
  </si>
  <si>
    <t>Povrat zajmova danih tuzemnim kreditnim institucijama izvan javnog sektora</t>
  </si>
  <si>
    <t>Povrat zajmova danih ostalim financijskim institucijama u javnom sektoru</t>
  </si>
  <si>
    <t>Povrat zajmova danih osiguravajućim društvima u javnom sektoru</t>
  </si>
  <si>
    <t>Povrat zajmova danih kreditnim institucijama u javnom sektoru</t>
  </si>
  <si>
    <t>Povrat zajmova danih neprofitnim organizacijama, građanima i kućanstvima u inozemstvu</t>
  </si>
  <si>
    <t>Povrat zajmova danih neprofitnim organizacijama, građanima i kućanstvima u tuzemstvu</t>
  </si>
  <si>
    <t>Povrat zajmova danih inozemnim vladama izvan EU</t>
  </si>
  <si>
    <t>Povrat zajmova danih inozemnim vladama u EU</t>
  </si>
  <si>
    <t>Povrat zajmova danih institucijama i tijelima EU</t>
  </si>
  <si>
    <t>Povrat zajmova danih međunarodnim organizacijama</t>
  </si>
  <si>
    <t>Obračunati prihodi od prodaje nefinancijske imovine - nenaplaćeni</t>
  </si>
  <si>
    <t xml:space="preserve">Manjak prihoda od nefinancijske imovine - preneseni </t>
  </si>
  <si>
    <t xml:space="preserve">Višak prihoda od nefinancijske imovine - preneseni </t>
  </si>
  <si>
    <t>Pohranjene knjige, umjetnička djela i slične vrijednosti</t>
  </si>
  <si>
    <t>Plemeniti metali i drago kamenje</t>
  </si>
  <si>
    <t>Ostala nematerijalna proizvedena imovina</t>
  </si>
  <si>
    <t>Umjetnička, literarna i znanstvena djela</t>
  </si>
  <si>
    <t xml:space="preserve">Ulaganja u računalne programe </t>
  </si>
  <si>
    <t>Istraživanje rudnih bogatstava</t>
  </si>
  <si>
    <t>Osnovno stado</t>
  </si>
  <si>
    <t xml:space="preserve">Višegodišnji nasadi </t>
  </si>
  <si>
    <t>Ostale nespomenute izložbene vrijednosti</t>
  </si>
  <si>
    <t>Muzejski izlošci i predmeti prirodnih rijetkosti</t>
  </si>
  <si>
    <t>Umjetnička djela (izložena u galerijama, muzejima i slično)</t>
  </si>
  <si>
    <t xml:space="preserve">Knjige </t>
  </si>
  <si>
    <t>Prijevozna sredstva u zračnom prometu</t>
  </si>
  <si>
    <t>Prijevozna sredstva u pomorskom i riječnom prometu</t>
  </si>
  <si>
    <t>Prijevozna sredstva u željezničkom prometu</t>
  </si>
  <si>
    <t>Prijevozna sredstva u cestovnom prometu</t>
  </si>
  <si>
    <t>Vojna oprema</t>
  </si>
  <si>
    <t>Uređaji, strojevi i oprema za ostale namjene</t>
  </si>
  <si>
    <t>Sportska i glazbena oprema</t>
  </si>
  <si>
    <t xml:space="preserve">Instrumenti, uređaji i strojevi </t>
  </si>
  <si>
    <t>Medicinska i laboratorijska oprema</t>
  </si>
  <si>
    <t>Oprema za održavanje i zaštitu</t>
  </si>
  <si>
    <t>Komunikacijska oprema</t>
  </si>
  <si>
    <t>Uredska oprema i namještaj</t>
  </si>
  <si>
    <t>Ostali građevinski objekti</t>
  </si>
  <si>
    <t>Ceste, željeznice i ostali prometni objekti</t>
  </si>
  <si>
    <t>Poslovni objekti</t>
  </si>
  <si>
    <t>Stambeni objekti</t>
  </si>
  <si>
    <t>Ostala nematerijalna imovina</t>
  </si>
  <si>
    <t>Goodwill</t>
  </si>
  <si>
    <t>Ostala prava</t>
  </si>
  <si>
    <t>Licence</t>
  </si>
  <si>
    <t>Koncesije</t>
  </si>
  <si>
    <t>Patenti</t>
  </si>
  <si>
    <t>Ostala prirodna materijalna imovina</t>
  </si>
  <si>
    <t>Rudna bogatstva</t>
  </si>
  <si>
    <t>Zemljište</t>
  </si>
  <si>
    <t>Višegodišnji nasadi</t>
  </si>
  <si>
    <t>Knjige</t>
  </si>
  <si>
    <t xml:space="preserve">Komunikacijska oprema </t>
  </si>
  <si>
    <t>Prihodi od prodaje ostale prirodne materijalne imovine</t>
  </si>
  <si>
    <t>Obračunati prihodi od HZZO-a na temelju ugovornih obveza</t>
  </si>
  <si>
    <t>Obračunati prihodi od prodaje proizvoda i robe i pruženih usluga - nenaplaćeni</t>
  </si>
  <si>
    <t>Obračunati prihodi poslovanja - nenaplaćeni</t>
  </si>
  <si>
    <t>Manjak prihoda poslovanja - preneseni</t>
  </si>
  <si>
    <t>Višak prihoda poslovanja - preneseni</t>
  </si>
  <si>
    <t xml:space="preserve">Stanje zaliha proizvodnje i gotovih proizvoda na kraju razdoblja </t>
  </si>
  <si>
    <t>Stanje zaliha proizvodnje i gotovih proizvoda na početku razdoblja</t>
  </si>
  <si>
    <t>Kapitalne pomoći poljoprivrednicima i obrtnicima</t>
  </si>
  <si>
    <t>Kapitalne pomoći kreditnim i ostalim financijskim institucijama te trgovačkim društvima izvan javnog sektora</t>
  </si>
  <si>
    <t>Kapitalne pomoći kreditnim i ostalim financijskim institucijama te trgovačkim društvima u javnom sektoru</t>
  </si>
  <si>
    <t>Ostale kazne</t>
  </si>
  <si>
    <t>Ugovorene kazne i ostale naknade šteta</t>
  </si>
  <si>
    <t xml:space="preserve">Naknade šteta zaposlenicima </t>
  </si>
  <si>
    <t>Penali, ležarine i drugo</t>
  </si>
  <si>
    <t>Naknade šteta pravnim i fizičkim osobama</t>
  </si>
  <si>
    <t>Kapitalne donacije građanima i kućanstvima</t>
  </si>
  <si>
    <t>Kapitalne donacije neprofitnim organizacijama</t>
  </si>
  <si>
    <t>Tekuće donacije u naravi</t>
  </si>
  <si>
    <t>Tekuće donacije u novcu</t>
  </si>
  <si>
    <t>Naknade građanima i kućanstvima u naravi</t>
  </si>
  <si>
    <t xml:space="preserve">Naknade građanima i kućanstvima u novcu </t>
  </si>
  <si>
    <t>Naknade građanima i kućanstvima u naravi - putem ustanova u javnom sektoru</t>
  </si>
  <si>
    <t>Naknade građanima i kućanstvima u novcu - putem ustanova u javnom sektoru</t>
  </si>
  <si>
    <t>Naknade građanima i kućanstvima u naravi - neposredno ili putem ustanova izvan javnog sektora</t>
  </si>
  <si>
    <t>Naknade građanima i kućanstvima u novcu - neposredno ili putem ustanova izvan javnog sektora</t>
  </si>
  <si>
    <t>Kapitalne pomoći temeljem prijenosa EU sredstava</t>
  </si>
  <si>
    <t>Tekuće pomoći temeljem prijenosa EU sredstava</t>
  </si>
  <si>
    <t>Kapitalne pomoći proračunskim korisnicima drugih proračuna</t>
  </si>
  <si>
    <t>Tekuće pomoći proračunskim korisnicima drugih proračuna</t>
  </si>
  <si>
    <t>Pomoći proračunskim korisnicima drugih proračuna (AOP232+233)</t>
  </si>
  <si>
    <t xml:space="preserve">Kapitalne pomoći unutar općeg proračuna </t>
  </si>
  <si>
    <t>Tekuće pomoći unutar općeg proračuna</t>
  </si>
  <si>
    <t>Pomoći unutar općeg proračuna (AOP 229+230)</t>
  </si>
  <si>
    <t>Kapitalne pomoći međunarodnim organizacijama te institucijama i tijelima EU</t>
  </si>
  <si>
    <t>Tekuće pomoći međunarodnim organizacijama te institucijama i tijelima EU</t>
  </si>
  <si>
    <t>Pomoći međunarodnim organizacijama te institucijama i tijelima EU (AOP 226+227)</t>
  </si>
  <si>
    <t>Kapitalne pomoći inozemnim vladama</t>
  </si>
  <si>
    <t>Tekuće pomoći inozemnim vladama</t>
  </si>
  <si>
    <t>Pomoći inozemnim vladama (AOP 223+224)</t>
  </si>
  <si>
    <t>Subvencije poljoprivrednicima i obrtnicima</t>
  </si>
  <si>
    <t>Subvencije kreditnim i ostalim financijskim institucijama izvan javnog sektora</t>
  </si>
  <si>
    <t>Subvencije trgovačkim društvima u javnom sektoru</t>
  </si>
  <si>
    <t>Subvencije kreditnim i ostalim financijskim institucijama u javnom sektoru</t>
  </si>
  <si>
    <t>Ostali nespomenuti financijski rashodi</t>
  </si>
  <si>
    <t xml:space="preserve">Zatezne kamate </t>
  </si>
  <si>
    <t>Negativne tečajne razlike i razlike zbog primjene valutne klauzule</t>
  </si>
  <si>
    <t>Bankarske usluge i usluge platnog prometa</t>
  </si>
  <si>
    <t>Kamate za primljene zajmove od drugih razina vlasti</t>
  </si>
  <si>
    <t>Kamate za primljene zajmove od trgovačkih društava i obrtnika izvan javnog sektora</t>
  </si>
  <si>
    <t>Kamate za primljene zajmove od trgovačkih društava u javnom sektoru</t>
  </si>
  <si>
    <t>Kamate za odobrene, a nerealizirane kredite i zajmove</t>
  </si>
  <si>
    <t>Kamate za primljene kredite i zajmove od kreditnih i ostalih financijskih institucija izvan javnog sektora</t>
  </si>
  <si>
    <t>Kamate za primljene kredite i zajmove od kreditnih i ostalih financijskih institucija u javnom sektoru</t>
  </si>
  <si>
    <t>Kamate za primljene kredite i zajmove od međunarodnih organizacija, institucija i tijela EU te inozemnih vlada</t>
  </si>
  <si>
    <t>Kamate za ostale vrijednosne papire</t>
  </si>
  <si>
    <t>Kamate za izdane obveznice</t>
  </si>
  <si>
    <t>Kamate za izdane mjenice</t>
  </si>
  <si>
    <t>Kamate za izdane trezorske zapise</t>
  </si>
  <si>
    <t xml:space="preserve">Ostali nespomenuti rashodi poslovanja </t>
  </si>
  <si>
    <t>Troškovi sudskih postupaka</t>
  </si>
  <si>
    <t>Pristojbe i naknade</t>
  </si>
  <si>
    <t>Članarine i norme</t>
  </si>
  <si>
    <t>Reprezentacija</t>
  </si>
  <si>
    <t>Premije osiguranja</t>
  </si>
  <si>
    <t>Naknade za rad predstavničkih i izvršnih tijela, povjerenstava i slično</t>
  </si>
  <si>
    <t>Ostale usluge</t>
  </si>
  <si>
    <t>Računalne usluge</t>
  </si>
  <si>
    <t>Intelektualne i osobne usluge</t>
  </si>
  <si>
    <t>Zdravstvene i veterinarske usluge</t>
  </si>
  <si>
    <t>Zakupnine i najamnine</t>
  </si>
  <si>
    <t>Komunalne usluge</t>
  </si>
  <si>
    <t>Usluge promidžbe i informiranja</t>
  </si>
  <si>
    <t>Usluge tekućeg i investicijskog održavanja</t>
  </si>
  <si>
    <t>Usluge telefona, pošte i prijevoza</t>
  </si>
  <si>
    <t>Rashodi za usluge (AOP 175 do 183)</t>
  </si>
  <si>
    <t>Službena, radna i zaštitna odjeća i obuća</t>
  </si>
  <si>
    <t>Vojna sredstva za jednokratnu upotrebu</t>
  </si>
  <si>
    <t>Sitni inventar i auto gume</t>
  </si>
  <si>
    <t>Materijal i dijelovi za tekuće i investicijsko održavanje</t>
  </si>
  <si>
    <t>Energija</t>
  </si>
  <si>
    <t>Materijal i sirovine</t>
  </si>
  <si>
    <t>Uredski materijal i ostali materijalni rashodi</t>
  </si>
  <si>
    <t>Rashodi za materijal i energiju (AOP 167 do 173)</t>
  </si>
  <si>
    <t>Ostale naknade troškova zaposlenima</t>
  </si>
  <si>
    <t>Stručno usavršavanje zaposlenika</t>
  </si>
  <si>
    <t>Naknade za prijevoz, za rad na terenu i odvojeni život</t>
  </si>
  <si>
    <t>Službena putovanja</t>
  </si>
  <si>
    <t>Naknade troškova zaposlenima (AOP 162 do 165)</t>
  </si>
  <si>
    <t>Doprinosi za obvezno osiguranje u slučaju nezaposlenosti</t>
  </si>
  <si>
    <t>Doprinosi za obvezno zdravstveno osiguranje</t>
  </si>
  <si>
    <t>Doprinosi za mirovinsko osiguranje</t>
  </si>
  <si>
    <t>Doprinosi na plaće (AOP 157 do 159)</t>
  </si>
  <si>
    <t>Plaće za posebne uvjete rada</t>
  </si>
  <si>
    <t>Plaće za prekovremeni rad</t>
  </si>
  <si>
    <t>Plaće u naravi</t>
  </si>
  <si>
    <t>Plaće za redovan rad</t>
  </si>
  <si>
    <t>Upravne mjere</t>
  </si>
  <si>
    <t>Kazne za prekršaje na kulturnim dobrima</t>
  </si>
  <si>
    <t>Kazne i druge mjere u kaznenom postupku</t>
  </si>
  <si>
    <t>Kazne za prometne i ostale prekršaje u nadležnosti MUP-a</t>
  </si>
  <si>
    <t>Kazne za prekršaje trgovačkih društava - privredne prijestupe</t>
  </si>
  <si>
    <t>Kazne za porezne prekršaje</t>
  </si>
  <si>
    <t>Kazne za devizne prekršaje</t>
  </si>
  <si>
    <t>Kazne za carinske prekršaje</t>
  </si>
  <si>
    <t>Prihodi od nadležnog proračuna za financiranje izdataka za financijsku imovinu i  otplatu zajmova</t>
  </si>
  <si>
    <t>Prihodi iz nadležnog proračuna za financiranje rashoda za nabavu nefinancijske imovine</t>
  </si>
  <si>
    <t>Prihodi iz  nadležnog proračuna za financiranje rashoda poslovanja</t>
  </si>
  <si>
    <t>Kapitalne donacije</t>
  </si>
  <si>
    <t>Tekuće donacije</t>
  </si>
  <si>
    <t>Prihodi od pruženih usluga</t>
  </si>
  <si>
    <t>Prihodi od prodaje proizvoda i robe</t>
  </si>
  <si>
    <t>Naknade za priključak</t>
  </si>
  <si>
    <t>Komunalne naknade</t>
  </si>
  <si>
    <t>Komunalni doprinosi</t>
  </si>
  <si>
    <t>Prihodi od novčane naknade poslodavca zbog nezapošljavanja osoba s invaliditetom</t>
  </si>
  <si>
    <t>Naknade od financijske imovine</t>
  </si>
  <si>
    <t>Ostali nespomenuti prihodi</t>
  </si>
  <si>
    <t>Mjesni samodoprinos</t>
  </si>
  <si>
    <t>Doprinosi za šume</t>
  </si>
  <si>
    <t>Prihodi vodnog gospodarstva</t>
  </si>
  <si>
    <t>Prihodi državne uprave</t>
  </si>
  <si>
    <t>Ostale pristojbe i naknade</t>
  </si>
  <si>
    <t>Ostale upravne pristojbe i naknade</t>
  </si>
  <si>
    <t>Županijske, gradske i općinske pristojbe i naknade</t>
  </si>
  <si>
    <t>Državne upravne i sudske pristojbe</t>
  </si>
  <si>
    <t>Prihodi od kamata na dane zajmove drugim razinama vlasti po protestiranim jamstvima</t>
  </si>
  <si>
    <t>Prihodi od kamata na dane zajmove trgovačkim društvima i obrtnicima izvan javnog sektora po protestiranim jamstvima</t>
  </si>
  <si>
    <t>Prihodi od kamata na dane zajmove kreditnim i ostalim financijskim institucijama izvan javnog sektora po protestiranim jamstvima</t>
  </si>
  <si>
    <t>Prihodi od kamata na dane zajmove trgovačkim društvima u javnom sektoru po protestiranim jamstvima</t>
  </si>
  <si>
    <t>Prihodi od kamata na dane zajmove kreditnim i ostalim financijskim institucijama u javnom sektoru  po protestiranim jamstvima</t>
  </si>
  <si>
    <t>Prihodi od kamata na dane zajmove neprofitnim organizacijama, građanima i kućanstvima po protestiranim jamstvima</t>
  </si>
  <si>
    <t>Prihodi od kamata na dane zajmove drugim razinama vlasti</t>
  </si>
  <si>
    <t>Prihodi od kamata na dane zajmove trgovačkim društvima i obrtnicima izvan javnog sektora</t>
  </si>
  <si>
    <t>Prihodi od kamata na dane zajmove kreditnim i ostalim financijskim institucijama izvan javnog sektora</t>
  </si>
  <si>
    <t>Prihodi od kamata na dane zajmove trgovačkim društvima u javnom sektoru</t>
  </si>
  <si>
    <t>Prihodi od kamata na dane zajmove kreditnim i ostalim financijskim institucijama u javnom sektoru</t>
  </si>
  <si>
    <t>Prihodi od kamata na dane zajmove neprofitnim organizacijama, građanima i kućanstvima</t>
  </si>
  <si>
    <t>Prihodi od kamata na dane zajmove međunarodnim organizacijama, institucijama i tijelima EU te inozemnim vladama</t>
  </si>
  <si>
    <t>Ostali prihodi od nefinancijske imovine</t>
  </si>
  <si>
    <t>Prihodi od prodaje kratkotrajne nefinancijske imovine</t>
  </si>
  <si>
    <t>Naknade za ceste</t>
  </si>
  <si>
    <t>Naknada za korištenje nefinancijske imovine</t>
  </si>
  <si>
    <t>Prihodi od zakupa i iznajmljivanja imovine</t>
  </si>
  <si>
    <t>Naknade za koncesije</t>
  </si>
  <si>
    <t>Ostali prihodi od financijske imovine</t>
  </si>
  <si>
    <t>Prihodi iz dobiti trgovačkih društava, kreditnih i ostalih financijskih institucija po posebnim propisima</t>
  </si>
  <si>
    <t>Prihodi od dividendi</t>
  </si>
  <si>
    <t>Prihodi od pozitivnih tečajnih razlika i razlika zbog primjene valutne klauzule</t>
  </si>
  <si>
    <t xml:space="preserve">Prihodi od zateznih kamata </t>
  </si>
  <si>
    <t>Kamate na oročena sredstva i depozite po viđenju</t>
  </si>
  <si>
    <t>Prihodi od kamata po vrijednosnim papirima</t>
  </si>
  <si>
    <t>Kapitalne pomoći proračunskim korisnicima iz proračuna koji im nije nadležan</t>
  </si>
  <si>
    <t>Tekuće pomoći proračunskim korisnicima iz proračuna koji im nije nadležan</t>
  </si>
  <si>
    <t>Kapitalne pomoći izravnanja za decentralizirane funkcije</t>
  </si>
  <si>
    <t>Tekuće pomoći izravnanja za decentralizirane funkcije</t>
  </si>
  <si>
    <t xml:space="preserve">Kapitalne pomoći od izvanproračunskih korisnika </t>
  </si>
  <si>
    <t>Tekuće pomoći od izvanproračunskih korisnika</t>
  </si>
  <si>
    <t xml:space="preserve">Kapitalne pomoći proračunu iz drugih proračuna </t>
  </si>
  <si>
    <t xml:space="preserve">Tekuće pomoći proračunu iz drugih proračuna </t>
  </si>
  <si>
    <t>Kapitalne pomoći od institucija i tijela EU</t>
  </si>
  <si>
    <t>Tekuće pomoći od institucija i tijela EU</t>
  </si>
  <si>
    <t>Kapitalne pomoći od međunarodnih organizacija</t>
  </si>
  <si>
    <t>Tekuće pomoći od međunarodnih organizacija</t>
  </si>
  <si>
    <t>Kapitalne pomoći od inozemnih vlada</t>
  </si>
  <si>
    <t>Tekuće pomoći od inozemnih vlada</t>
  </si>
  <si>
    <t>Doprinosi za obvezno zdravstveno osiguranje za slučaj ozljede na radu</t>
  </si>
  <si>
    <t xml:space="preserve">Doprinosi za obvezno zdravstveno osiguranje </t>
  </si>
  <si>
    <t xml:space="preserve">Doprinosi za zdravstveno osiguranje (AOP 041+042) </t>
  </si>
  <si>
    <t>Ostali neraspoređeni prihodi od poreza</t>
  </si>
  <si>
    <t>Ostali prihodi od poreza koje plaćaju fizičke osobe</t>
  </si>
  <si>
    <t>Ostali prihodi od poreza koje plaćaju pravne osobe</t>
  </si>
  <si>
    <t>Ostali prihodi od poreza (AOP 036 do 038)</t>
  </si>
  <si>
    <t>Ostali porezi na međunarodnu trgovinu i transakcije</t>
  </si>
  <si>
    <t>Carine i carinske pristojbe</t>
  </si>
  <si>
    <t>Porezi na međunarodnu trgovinu i transakcije (AOP 033+034)</t>
  </si>
  <si>
    <t>Naknade za priređivanje igara na sreću</t>
  </si>
  <si>
    <t>Porez na dobitke od igara na sreću i ostali porezi od igara na sreću</t>
  </si>
  <si>
    <t>Ostali porezi na robu i usluge</t>
  </si>
  <si>
    <t>Porezi na korištenje dobara ili izvođenje aktivnosti</t>
  </si>
  <si>
    <t xml:space="preserve">Posebni porezi i trošarine </t>
  </si>
  <si>
    <t>Porez na promet</t>
  </si>
  <si>
    <t>Porez na dodanu vrijednost</t>
  </si>
  <si>
    <t xml:space="preserve">Porezi na robu i usluge (AOP 025 do 031) </t>
  </si>
  <si>
    <t>Ostali stalni porezi na imovinu</t>
  </si>
  <si>
    <t>Povremeni porezi na imovinu</t>
  </si>
  <si>
    <t>Porez na kapitalne i financijske transakcije</t>
  </si>
  <si>
    <t>Porez na nasljedstva i darove</t>
  </si>
  <si>
    <t>Stalni porezi na nepokretnu imovinu</t>
  </si>
  <si>
    <t>Porezi na imovinu (AOP 019 do 023)</t>
  </si>
  <si>
    <t>Povrat poreza na dobit po godišnjoj prijavi</t>
  </si>
  <si>
    <t>Porez na dobit po godišnjoj prijavi</t>
  </si>
  <si>
    <t>Porez na dobit po odbitku na kamate, dividende i udjele u dobiti</t>
  </si>
  <si>
    <t>Porez na dobit po odbitku na naknade za korištenje prava i za usluge</t>
  </si>
  <si>
    <t>Porez na dobit od poduzetnika</t>
  </si>
  <si>
    <t>Porez na dobit (AOP 013 do 016 - 017)</t>
  </si>
  <si>
    <t>Povrat više ostvarenog poreza na dohodak za decentralizirane funkcije</t>
  </si>
  <si>
    <t>Povrat poreza i prireza na dohodak po godišnjoj prijavi</t>
  </si>
  <si>
    <t xml:space="preserve">Porez i prirez na dohodak utvrđen u postupku nadzora za prethodne godine </t>
  </si>
  <si>
    <t>Porez i prirez na dohodak po godišnjoj prijavi</t>
  </si>
  <si>
    <t>Porez i prirez na dohodak od kapitala</t>
  </si>
  <si>
    <t>Porez i prirez na dohodak od imovine i imovinskih prava</t>
  </si>
  <si>
    <t>Porez i prirez na dohodak od samostalnih djelatnosti</t>
  </si>
  <si>
    <t>Porez i prirez na dohodak od nesamostalnog rada</t>
  </si>
  <si>
    <t>Porez i prirez na dohodak (AOP 004 do 009 - 010 - 011)</t>
  </si>
  <si>
    <t>Prihodi od poreza (AOP 003+012+018+024+032+035)</t>
  </si>
  <si>
    <t>PRIHODI I RASHODI, PRIMICI I IZDACI PREMA EKONOMSKOJ KLASIFIKACIJI</t>
  </si>
  <si>
    <t>Ostvarenje 2015</t>
  </si>
  <si>
    <t>Ostvarenje 2014</t>
  </si>
  <si>
    <t>Opis stavke</t>
  </si>
  <si>
    <t>Račun iz rač. plana</t>
  </si>
  <si>
    <t>- u kunama</t>
  </si>
  <si>
    <t>DRŽAVNA RIZNICA</t>
  </si>
  <si>
    <t>MINISTARSTVO FINANCIJA</t>
  </si>
  <si>
    <t>Ostvarenje 2016</t>
  </si>
  <si>
    <t>Index 2016/15</t>
  </si>
  <si>
    <t xml:space="preserve">PRIHODI POSLOVANJA (AOP 002+039+045+074+105+123+130+136) </t>
  </si>
  <si>
    <t>Doprinosi (AOP 040+043+044)</t>
  </si>
  <si>
    <t>Doprinosi za zapošljavanje</t>
  </si>
  <si>
    <t>Pomoći iz inozemstva i od subjekata unutar općeg proračuna (AOP 046+049+054+057+060+063+066+069)</t>
  </si>
  <si>
    <t>Pomoći od inozemnih vlada (AOP 047+048)</t>
  </si>
  <si>
    <t>Pomoći od međunarodnih organizacija te institucija i tijela EU (AOP 050 do 053)</t>
  </si>
  <si>
    <t>Pomoći proračunu iz drugih proračuna (AOP 055+056)</t>
  </si>
  <si>
    <t>Pomoći od izvanproračunskih korisnika (AOP 058+059)</t>
  </si>
  <si>
    <t>Pomoći izravnanja za decentralizirane funkcije (AOP 061+062)</t>
  </si>
  <si>
    <t>Pomoći proračunskim korisnicima iz proračuna koji im nije nadležan (AOP 064+065)</t>
  </si>
  <si>
    <t>Pomoći temeljem prijenosa  EU sredstava (AOP 067+068)</t>
  </si>
  <si>
    <t>Tekuće pomoći temeljem prijenosa  EU sredstava</t>
  </si>
  <si>
    <t>Kapitalne pomoći temeljem prijenosa  EU sredstava</t>
  </si>
  <si>
    <t>Prijenosi između proračunskih korisnika istog proračuna (AOP 070 do 073)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</si>
  <si>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</si>
  <si>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</si>
  <si>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</si>
  <si>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</si>
  <si>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imovine (AOP 075+083+090+098)</t>
  </si>
  <si>
    <t xml:space="preserve">Prihodi od financijske imovine (AOP 076 do 082) </t>
  </si>
  <si>
    <t>Prihodi od nefinancijske imovine (AOP 084 do 089)</t>
  </si>
  <si>
    <t>Prihodi od kamata na dane zajmove (AOP 091 do 097)</t>
  </si>
  <si>
    <t>Prihodi od kamata na dane zajmove po protestiranim jamstvima (AOP 099 do 104)</t>
  </si>
  <si>
    <t>Prihodi od upravnih i administrativnih pristojbi, pristojbi po posebnim propisima i naknada (AOP 106+111+119)</t>
  </si>
  <si>
    <t>Upravne i administrativne pristojbe (AOP 107 do 110)</t>
  </si>
  <si>
    <t>Prihodi po posebnim propisima (AOP 112 do 118)</t>
  </si>
  <si>
    <t>Komunalni doprinosi i naknade (AOP 120 do 122)</t>
  </si>
  <si>
    <t>Prihodi od prodaje proizvoda i robe te pruženih usluga i prihodi od donacija (AOP 124+127)</t>
  </si>
  <si>
    <t>Prihodi od prodaje proizvoda i robe te pruženih usluga (AOP 125+126)</t>
  </si>
  <si>
    <t>Donacije od pravnih i fizičkih osoba izvan općeg proračuna (AOP 128+129)</t>
  </si>
  <si>
    <t>Prihodi iz nadležnog proračuna i od HZZO-a na temelju ugovornih obveza (AOP 131+135)</t>
  </si>
  <si>
    <t>Prihodi iz nadležnog proračuna za financiranje redovne djelatnosti proračunskih korisnika (AOP 132 do 134)</t>
  </si>
  <si>
    <t>Prihodi od HZZO-a na temelju ugovornih obveza</t>
  </si>
  <si>
    <t>Kazne, upravne mjere i ostali prihodi (AOP 137+147)</t>
  </si>
  <si>
    <t>Kazne i upravne mjere (AOP 138 do 146)</t>
  </si>
  <si>
    <t>Ostali prihodi</t>
  </si>
  <si>
    <t xml:space="preserve">RASHODI POSLOVANJA (AOP 149+160+193+212+221+246+257) </t>
  </si>
  <si>
    <t>Rashodi za zaposlene (AOP 150+155+156)</t>
  </si>
  <si>
    <t xml:space="preserve">Plaće (bruto) (AOP 151 do 154) </t>
  </si>
  <si>
    <t>Ostali rashodi za zaposlene</t>
  </si>
  <si>
    <t>Materijalni rashodi (AOP 161+166+174+184+185)</t>
  </si>
  <si>
    <t>Naknade troškova osobama izvan radnog odnosa</t>
  </si>
  <si>
    <t>Ostali nespomenuti rashodi poslovanja (AOP 186 do 192)</t>
  </si>
  <si>
    <t xml:space="preserve">Financijski rashodi (AOP 194+199+207) </t>
  </si>
  <si>
    <t>Kamate za izdane vrijednosne papire (AOP 195 do 198)</t>
  </si>
  <si>
    <t>Kamate za primljene kredite i zajmove (AOP 200 do 206)</t>
  </si>
  <si>
    <t>Ostali financijski rashodi (AOP 208 do 211)</t>
  </si>
  <si>
    <t>Subvencije (AOP 213+216+220)</t>
  </si>
  <si>
    <t>Subvencije trgovačkim društvima u javnom sektoru (AOP 214+215)</t>
  </si>
  <si>
    <t>Subvencije trgovačkim društvima, zadrugama, poljoprivrednicima i obrtnicima izvan javnog sektora (AOP 217 do 219)</t>
  </si>
  <si>
    <t>Subvencije trgovačkim društvima i zadrugama izvan javnog sektora</t>
  </si>
  <si>
    <t xml:space="preserve">Subvencije trgovačkim društvima, zadrugama, poljoprivrednicima i obrtnicima iz EU sredstava </t>
  </si>
  <si>
    <t>Pomoći dane u inozemstvo i unutar općeg proračuna (AOP 222+225+228+231+234+238+241)</t>
  </si>
  <si>
    <t>Prijenosi proračunskim korisnicima iz nadležnog proračuna za financiranje redovne djelatnosti (AOP 235 do 237)</t>
  </si>
  <si>
    <t>Prijenosi proračunskim korisnicima iz nadležnog proračuna za financiranje rashoda poslovanja</t>
  </si>
  <si>
    <t>Prijenosi proračunskim korisnicima iz nadležnog proračuna za nabavu nefinancijske imovine</t>
  </si>
  <si>
    <t>Prijenosi proračunskim korisnicima iz nadležnog proračuna za financijsku imovinu i otplatu zajmova</t>
  </si>
  <si>
    <t>Pomoći temeljem prijenosa EU sredstava (AOP239+240)</t>
  </si>
  <si>
    <t>Prijenosi između proračunskih korisnika istog proračuna (AOP 242 do 245)</t>
  </si>
  <si>
    <t>Naknade građanima i kućanstvima na temelju osiguranja i druge naknade (AOP 247+253)</t>
  </si>
  <si>
    <t>Naknade građanima i kućanstvima na temelju osiguranja (AOP 248 do 252)</t>
  </si>
  <si>
    <t>Naknade građanima i kućanstvima na temelju osiguranja iz EU sredstava</t>
  </si>
  <si>
    <t xml:space="preserve">Ostale naknade građanima i kućanstvima iz proračuna (AOP 254 do 256) </t>
  </si>
  <si>
    <t>Naknade građanima i kućanstvima iz EU sredstava</t>
  </si>
  <si>
    <t>Ostali rashodi (AOP 258+262+266+272)</t>
  </si>
  <si>
    <t xml:space="preserve">Tekuće donacije (AOP 259 do 261) </t>
  </si>
  <si>
    <t>Tekuće donacije iz EU sredstava</t>
  </si>
  <si>
    <t xml:space="preserve">Kapitalne donacije (AOP 263 do 265) </t>
  </si>
  <si>
    <t>Kapitalne donacije iz EU sredstava</t>
  </si>
  <si>
    <t>Kazne, penali i naknade štete (AOP 267 do 271)</t>
  </si>
  <si>
    <t>Kapitalne pomoći (AOP 273 do 276)</t>
  </si>
  <si>
    <t xml:space="preserve">Kapitalne pomoći iz EU sredstava </t>
  </si>
  <si>
    <t xml:space="preserve"> </t>
  </si>
  <si>
    <t>Povećanje zaliha proizvodnje i gotovih proizvoda (AOP 278-277)</t>
  </si>
  <si>
    <t xml:space="preserve">Smanjenje zaliha proizvodnje i gotovih proizvoda (AOP 277-278) </t>
  </si>
  <si>
    <t>Ukupni rashodi poslovanja (AOP 148-279+280)</t>
  </si>
  <si>
    <t xml:space="preserve">VIŠAK PRIHODA POSLOVANJA (AOP 001-281) </t>
  </si>
  <si>
    <t>MANJAK PRIHODA POSLOVANJA (AOP 281-001)</t>
  </si>
  <si>
    <t>Prihodi od prodaje nefinancijske imovine (AOP 290+302+335+339)</t>
  </si>
  <si>
    <t>Prihodi od prodaje neproizvedene dugotrajne imovine (AOP 291+295)</t>
  </si>
  <si>
    <t>Prihodi od prodaje materijalne imovine - prirodnih bogatstava (AOP 292 do 294)</t>
  </si>
  <si>
    <t>Prihodi od prodaje nematerijalne imovine (AOP 296 do 301)</t>
  </si>
  <si>
    <t>Prihodi od prodaje proizvedene dugotrajne imovine (AOP 303+308+317+322+327+330)</t>
  </si>
  <si>
    <t>Prihodi od prodaje građevinskih objekata (AOP 304 do 307)</t>
  </si>
  <si>
    <t>Prihodi od prodaje postrojenja i opreme (AOP 309 do 316)</t>
  </si>
  <si>
    <t>Prihodi od prodaje prijevoznih sredstava (AOP 318 do 321)</t>
  </si>
  <si>
    <t>Prihodi od prodaje knjiga, umjetničkih djela i ostalih izložbenih vrijednosti (AOP 323 do 326)</t>
  </si>
  <si>
    <t>Prihodi od prodaje višegodišnjih nasada i osnovnog stada (AOP 328+329)</t>
  </si>
  <si>
    <t>Prihodi od prodaje nematerijalne proizvedene imovine (AOP 331 do 334)</t>
  </si>
  <si>
    <t>Prihodi od prodaje plemenitih metala i ostalih pohranjenih vrijednosti (AOP 336)</t>
  </si>
  <si>
    <t>Prihodi od prodaje plemenitih metala i ostalih pohranjenih vrijednosti (AOP 337+338)</t>
  </si>
  <si>
    <t>Prihodi od prodaje proizvedene kratkotrajne imovine (AOP 340)</t>
  </si>
  <si>
    <t>Prihodi od prodaje zaliha</t>
  </si>
  <si>
    <t>Rashodi za nabavu nefinancijske imovine (AOP 342+354+387+391+393)</t>
  </si>
  <si>
    <t>Rashodi za nabavu neproizvedene dugotrajne imovine (AOP 343+347)</t>
  </si>
  <si>
    <t>Materijalna imovina - prirodna bogatstva (AOP 344 do 346)</t>
  </si>
  <si>
    <t>Nematerijalna imovina (AOP 348 do 353)</t>
  </si>
  <si>
    <t>Rashodi za nabavu proizvedene dugotrajne imovine (AOP 355+360+369+374+379+382)</t>
  </si>
  <si>
    <t>Građevinski objekti (AOP 356 do 359)</t>
  </si>
  <si>
    <t>Postrojenja i oprema (AOP 361 do 368)</t>
  </si>
  <si>
    <t>Prijevozna sredstva (AOP 370 do 373)</t>
  </si>
  <si>
    <t>Knjige, umjetnička djela i ostale izložbene vrijednosti (AOP 375 do 378)</t>
  </si>
  <si>
    <t>Višegodišnji nasadi i osnovno stado (AOP 380+381)</t>
  </si>
  <si>
    <t>Nematerijalna proizvedena imovina (AOP 383 do 386)</t>
  </si>
  <si>
    <t>Rashodi za nabavu plemenitih metala i ostalih pohranjenih vrijednosti (AOP 388)</t>
  </si>
  <si>
    <t>Plemeniti metali i ostale pohranjene vrijednosti (AOP 389+390)</t>
  </si>
  <si>
    <t>Rashodi za nabavu proizvedene kratkotrajne imovine (AOP 392)</t>
  </si>
  <si>
    <t>Rashodi za nabavu zaliha</t>
  </si>
  <si>
    <t>Rashodi za dodatna ulaganja na nefinancijskoj imovini (AOP 394 do 397)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</si>
  <si>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</si>
  <si>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</si>
  <si>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</si>
  <si>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</si>
  <si>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VIŠAK PRIHODA OD NEFINANCIJSKE IMOVINE (AOP 289-341)</t>
  </si>
  <si>
    <t>MANJAK PRIHODA OD NEFINANCIJSKE IMOVINE (AOP 341-289)</t>
  </si>
  <si>
    <t>UKUPNI PRIHODI (AOP 001+289)</t>
  </si>
  <si>
    <t>UKUPNI RASHODI (AOP 281+341)</t>
  </si>
  <si>
    <t>UKUPAN VIŠAK PRIHODA (AOP 403-404)</t>
  </si>
  <si>
    <t>UKUPAN MANJAK PRIHODA (AOP 404-403)</t>
  </si>
  <si>
    <t>9221x, 9222x</t>
  </si>
  <si>
    <t>Višak prihoda - preneseni (AOP 284+400-285-401)</t>
  </si>
  <si>
    <t>Manjak prihoda - preneseni (AOP 285+401-284-400)</t>
  </si>
  <si>
    <t>96, 97</t>
  </si>
  <si>
    <t>Obračunati prihodi - nenaplaćeni (AOP 286+402)</t>
  </si>
  <si>
    <t>Primici od financijske imovine i zaduživanja (AOP 411+449+462+474+505)</t>
  </si>
  <si>
    <t>Primljeni povrati glavnice danih zajmova i depozita (AOP 412+417+420+424+425+432+437+445)</t>
  </si>
  <si>
    <t>Primici (povrati) glavnice zajmova danih međunarodnim organizacijama, institucijama i tijelima EU te inozemnim vladama (AOP 413 do 416)</t>
  </si>
  <si>
    <t>Primici (povrati) glavnice zajmova danih neprofitnim organizacijama, građanima i kućanstvima (AOP 418+419)</t>
  </si>
  <si>
    <t>Primici (povrati) glavnice zajmova danih kreditnim i ostalim financijskim institucijama u javnom sektoru (AOP 421 do 423)</t>
  </si>
  <si>
    <t>Primici (povrati) glavnice zajmova danih trgovačkim društvima u javnom sektoru</t>
  </si>
  <si>
    <t>Primici (povrati) glavnice zajmova danih kreditnim i ostalim financijskim institucijama izvan javnog sektora (AOP 426 do 431)</t>
  </si>
  <si>
    <t>Primici (povrati) glavnice zajmova danih trgovačkim društvima i obrtnicima izvan javnog sektora (AOP 433 do 436)</t>
  </si>
  <si>
    <t>Povrat zajmova danih drugim razinama vlasti (AOP 438 do 444)</t>
  </si>
  <si>
    <t>Primici od povrata depozita i jamčevnih pologa (AOP 446 do 448)</t>
  </si>
  <si>
    <t>Primici od izdanih vrijednosnih papira (AOP 450+453+456+459)</t>
  </si>
  <si>
    <t>Trezorski zapisi (AOP 451+452)</t>
  </si>
  <si>
    <t>Obveznice (AOP 454+455)</t>
  </si>
  <si>
    <t>Opcije i drugi financijski derivati (AOP 457+458)</t>
  </si>
  <si>
    <t>Ostali vrijednosni papiri (AOP 460+461)</t>
  </si>
  <si>
    <t>Primici od prodaje dionica i udjela u glavnici (AOP 463+467+468+471)</t>
  </si>
  <si>
    <t>Primici od prodaje dionica i udjela u glavnici kreditnih i ostalih financijskih institucija u javnom sektoru (AOP 464 do 466)</t>
  </si>
  <si>
    <t>Primici od prodaje dionica i udjela u glavnici trgovačkih društava u javnom sektoru</t>
  </si>
  <si>
    <t>Primici od zaduživanja (AOP 475+480+484+485+492+497)</t>
  </si>
  <si>
    <t>Primljeni zajmovi od trgovačkih društava u javnom sektoru</t>
  </si>
  <si>
    <t>Primljeni krediti i zajmovi od kreditnih i ostalih financijskih institucija izvan javnog sektora (AOP 486 do 491)</t>
  </si>
  <si>
    <t>Primljeni zajmovi od trgovačkih društava i obrtnika izvan javnog sektora (AOP 493 do 496)</t>
  </si>
  <si>
    <t>Primljeni zajmovi od drugih razina vlasti (AOP 498 do 504)</t>
  </si>
  <si>
    <t>Primici od prodaje vrijednosnih papira iz portfelja (AOP 506+509+512+515)</t>
  </si>
  <si>
    <t>Primici za komercijalne i blagajničke zapise (AOP 507+508)</t>
  </si>
  <si>
    <t>Primici za obveznice (AOP 510+511)</t>
  </si>
  <si>
    <t>Primici za opcije i druge financijske derivate (AOP 513+514)</t>
  </si>
  <si>
    <t>Primci za ostale vrijednosne papire (AOP 516+517)</t>
  </si>
  <si>
    <t>Izdaci za financijsku imovinu i otplate zajmova (AOP 519+557+570+583+615)</t>
  </si>
  <si>
    <t>Izdaci za dane zajmove i depozite (AOP 520+525+528+532+533+540+545+553)</t>
  </si>
  <si>
    <t>Izdaci za dane zajmove međunarodnim organizacijama, institucijama i tijelima EU te inozemnim vladama (AOP 521 do 524)</t>
  </si>
  <si>
    <t>Izdaci za dane zajmove neprofitnim organizacijama, građanima i kućanstvima (AOP 526+527)</t>
  </si>
  <si>
    <t>Izdaci za dane zajmove kreditnim i ostalim financijskim institucijama u javnom sektoru (AOP 529 do 531)</t>
  </si>
  <si>
    <t>Izdaci za dane zajmove trgovačkim društvima u javnom sektoru</t>
  </si>
  <si>
    <t>Izdaci za dane zajmove kreditnim i ostalim financijskim institucijama izvan javnog sektora (AOP 534 do 539)</t>
  </si>
  <si>
    <t>Izdaci za dane zajmove trgovačkim društvima i obrtnicima izvan javnog sektora (AOP 541 do 544)</t>
  </si>
  <si>
    <t>Dani zajmovi drugim razinama vlasti (AOP 546 do 552)</t>
  </si>
  <si>
    <t>Izdaci za depozite i jamčevne pologe (AOP 554 do 556)</t>
  </si>
  <si>
    <t>Izdaci za ulaganja u vrijednosne papire (AOP 558+561+564+567)</t>
  </si>
  <si>
    <t>Izdaci za komercijalne i blagajničke zapise (AOP 559+560)</t>
  </si>
  <si>
    <t>Izdaci za obveznice (AOP 562+563)</t>
  </si>
  <si>
    <t>Izdaci za opcije i druge financijske derivate (AOP 565+566)</t>
  </si>
  <si>
    <t>Izdaci za ostale vrijednosne papire (AOP 568+569)</t>
  </si>
  <si>
    <t>Izdaci za dionice i udjele u glavnici (AOP 571+575+577+580)</t>
  </si>
  <si>
    <t>Dionice i udjeli u glavnici kreditnih i ostalih financijskih institucija u javnom sektoru (AOP 572 do 574)</t>
  </si>
  <si>
    <t>Dionice i udjeli u glavnici trgovačkih društava u javnom sektoru (AOP 576)</t>
  </si>
  <si>
    <t>Dionice i udjeli u glavnici kreditnih i ostalih financijskih institucija izvan javnog sektora (AOP 578+579)</t>
  </si>
  <si>
    <t>Dionice i udjeli u glavnici trgovačkih društava izvan javnog sektora (AOP 581+582)</t>
  </si>
  <si>
    <t>Izdaci za otplatu glavnice primljenih kredita i zajmova (AOP 584+589+593+595+602+607)</t>
  </si>
  <si>
    <t>Otplata glavnice primljenih kredita i zajmova od međunarodnih organizacija, institucija i tijela EU te inozemnih vlada (AOP 585 do 588)</t>
  </si>
  <si>
    <t>Otplata glavnice primljenih kredita i zajmova od kreditnih i ostalih financijskih institucija u javnom sektoru (AOP 590 do 592)</t>
  </si>
  <si>
    <t>Otplata glavnice primljenih zajmova od trgovačkih društava u javnom sektoru (AOP 594)</t>
  </si>
  <si>
    <t>Otplata glavnice primljenih kredita i zajmova od kreditnih i ostalih financijskih institucija izvan javnog sektora (AOP 596 do 601)</t>
  </si>
  <si>
    <t>Otplata glavnice primljenih zajmova od trgovačkih društava i obrtnika izvan javnog sektora (AOP 603 do 606)</t>
  </si>
  <si>
    <t>Otplata glavnice primljenih zajmova od drugih razina vlasti (AOP 608 do 614)</t>
  </si>
  <si>
    <t>Izdaci za otplatu glavnice za izdane vrijednosne papire (AOP 616+619+622)</t>
  </si>
  <si>
    <t>Izdaci za otplatu glavnice za izdane trezorske zapise (AOP 617+618)</t>
  </si>
  <si>
    <t>Izdaci za otplatu glavnice za izdane obveznice (AOP 620+621)</t>
  </si>
  <si>
    <t>Izdaci za otplatu glavnice za izdane ostale vrijednosne papire (AOP 623+624)</t>
  </si>
  <si>
    <t>VIŠAK PRIMITAKA OD FINANCIJSKE IMOVINE I OBVEZA (AOP 410-518)</t>
  </si>
  <si>
    <t>MANJAK PRIMITAKA OD FINANCIJSKE IMOVINE I OBVEZA (AOP 518-410)</t>
  </si>
  <si>
    <t>UKUPNI PRIHODI I PRIMICI (AOP 403+410)</t>
  </si>
  <si>
    <t>UKUPNI RASHODI I IZDACI (AOP 404+518)</t>
  </si>
  <si>
    <t>VIŠAK PRIHODA I PRIMITAKA (AOP 629-630)</t>
  </si>
  <si>
    <t>MANJAK PRIHODA I PRIMITAKA (AOP 630-629)</t>
  </si>
  <si>
    <t>9221-9222</t>
  </si>
  <si>
    <t>Višak prihoda i primitaka - preneseni (AOP 407-408+627-628)</t>
  </si>
  <si>
    <t>9222-9221</t>
  </si>
  <si>
    <t>Manjak prihoda i primitaka - preneseni (AOP 408-407+628-627)</t>
  </si>
  <si>
    <t>Višak prihoda i primitaka raspoloživ u sljedećem razdoblju (AOP 631+633-632-634)</t>
  </si>
  <si>
    <t>Manjak prihoda i primitaka za pokriće u sljedećem razdoblju (AOP 632+634-631-633)</t>
  </si>
  <si>
    <t>Unaprijed plaćeni rashodi budućih razdoblja i nedospjela naplata prihoda (aktivna vremenska razgraničenja)</t>
  </si>
  <si>
    <t>11-dugov.</t>
  </si>
  <si>
    <t>11-potraž.</t>
  </si>
  <si>
    <t>Stanje novčanih sredstava na kraju izvještajnog razdoblja (638+639-640)</t>
  </si>
  <si>
    <t>dio 611</t>
  </si>
  <si>
    <t>Tekuće pomoći iz državnog proračuna proračunskim korisnicima proračuna JLP(R)S</t>
  </si>
  <si>
    <t>Tekuće pomoći proračunskim korisnicima iz proračuna JLP(R)S koji im nije nadležan</t>
  </si>
  <si>
    <t>Kapitalne pomoći iz državnog proračuna proračunskim korisnicima proračuna JLP(R)S</t>
  </si>
  <si>
    <t>Kapitalne pomoći proračunskim korisnicima iz proračuna JLP(R)S koji im nije nadležan</t>
  </si>
  <si>
    <t>Tekuće pomoći iz državnog proračuna temeljem prijenosa EU sredstava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</si>
  <si>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</si>
  <si>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</si>
  <si>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</si>
  <si>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državnog proračuna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</si>
  <si>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</si>
  <si>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</si>
  <si>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</si>
  <si>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s naslova osiguranja, refundacije štete i totalne štete</t>
  </si>
  <si>
    <t>Zakupnine za zemljišta</t>
  </si>
  <si>
    <t>Naknada za energetsku uslugu</t>
  </si>
  <si>
    <t>Kapitalne pomoći zadrugama</t>
  </si>
  <si>
    <t xml:space="preserve">Kapitalne pomoći subjektima u javnom sektoru iz EU sredstava </t>
  </si>
  <si>
    <t xml:space="preserve">Kapitalne pomoći subjektima izvan javnog sektora iz EU sredstava </t>
  </si>
  <si>
    <t>26224,26233, 26244,26314</t>
  </si>
  <si>
    <t>Obveze za zajmove po faktoringu od kreditnih institucija,  osiguravajućih društava, financijskih institucija i trgovačkih društava u javnom sektoru</t>
  </si>
  <si>
    <t>26464,26473, 26484,26554, 26564</t>
  </si>
  <si>
    <t>Obveze za zajmove po faktoringu od inozemnih kreditnih institucija, inozemnih osiguravajućih društava, ostalih inozemnih financijskih institucija, inozemnih trgovačkih društava i inozemnih obrtnika</t>
  </si>
  <si>
    <t>Ostvarenje 2017</t>
  </si>
  <si>
    <t>Index 2017/16</t>
  </si>
  <si>
    <t>Index 2015/14</t>
  </si>
  <si>
    <t xml:space="preserve">Županija: LIČKO-SENJSKA </t>
  </si>
  <si>
    <t>Ukupno PR-RAS i RAS-funkcijski županije, gradova i općina</t>
  </si>
  <si>
    <t>Ukupno PR-RAS i RAS-funkcijski općina</t>
  </si>
  <si>
    <t>Ukupno PR-RAS i RAS-funkcijski gradova</t>
  </si>
  <si>
    <t>Ukupno PR-RAS i RAS-funkcijski gradova i općina</t>
  </si>
  <si>
    <t>PR-RAS i RAS-funkcijski županije</t>
  </si>
  <si>
    <t>PR-RAS i RAS-funkcijski Općine VRHOVINE</t>
  </si>
  <si>
    <t>PR-RAS i RAS-funkcijski Općine UDBINA</t>
  </si>
  <si>
    <t>PR-RAS i RAS-funkcijski Općine PLITVIČKA JEZERA</t>
  </si>
  <si>
    <t>PR-RAS i RAS-funkcijski Općine PERUŠIĆ</t>
  </si>
  <si>
    <t>PR-RAS i RAS-funkcijski Općine LOVINAC</t>
  </si>
  <si>
    <t>PR-RAS i RAS-funkcijski Općine KARLOBAG</t>
  </si>
  <si>
    <t>PR-RAS i RAS-funkcijski Općine DONJI LAPAC</t>
  </si>
  <si>
    <t>PR-RAS i RAS-funkcijski Općine BRINJE</t>
  </si>
  <si>
    <t>PR-RAS i RAS-funkcijski Grada SENJ</t>
  </si>
  <si>
    <t>PR-RAS i RAS-funkcijski Grada OTOČAC</t>
  </si>
  <si>
    <t>PR-RAS i RAS-funkcijski Grada NOVALJA</t>
  </si>
  <si>
    <t>PR-RAS i RAS-funkcijski Grada GOSPIĆ</t>
  </si>
  <si>
    <t>Index 2018/17</t>
  </si>
  <si>
    <t>Ostvarenje 2018</t>
  </si>
  <si>
    <t>Ostvarenje 2019</t>
  </si>
  <si>
    <t>Index 2019/18</t>
  </si>
  <si>
    <t>Ostvarenje 2020</t>
  </si>
  <si>
    <t>Index 2020/19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</si>
</sst>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8" fillId="0" borderId="0"/>
    <xf numFmtId="0" fontId="8" fillId="0" borderId="0"/>
  </cellStyleXfs>
  <cellXfs count="97">
    <xf numFmtId="0" fontId="0" fillId="0" borderId="0" xfId="0"/>
    <xf numFmtId="0" fontId="2" fillId="0" borderId="0" xfId="1" applyFont="1"/>
    <xf numFmtId="0" fontId="8" fillId="0" borderId="0" xfId="3"/>
    <xf numFmtId="3" fontId="8" fillId="0" borderId="0" xfId="3" applyNumberFormat="1"/>
    <xf numFmtId="164" fontId="3" fillId="2" borderId="1" xfId="5" applyNumberFormat="1" applyFont="1" applyFill="1" applyBorder="1" applyAlignment="1">
      <alignment horizontal="right" vertical="center" wrapText="1"/>
    </xf>
    <xf numFmtId="3" fontId="3" fillId="2" borderId="1" xfId="3" applyNumberFormat="1" applyFont="1" applyFill="1" applyBorder="1" applyAlignment="1">
      <alignment horizontal="right" vertical="center" wrapText="1"/>
    </xf>
    <xf numFmtId="0" fontId="3" fillId="2" borderId="1" xfId="5" applyFont="1" applyFill="1" applyBorder="1" applyAlignment="1">
      <alignment horizontal="left" vertical="center" wrapText="1"/>
    </xf>
    <xf numFmtId="49" fontId="3" fillId="2" borderId="2" xfId="5" applyNumberFormat="1" applyFont="1" applyFill="1" applyBorder="1" applyAlignment="1">
      <alignment horizontal="left" vertical="center"/>
    </xf>
    <xf numFmtId="164" fontId="2" fillId="0" borderId="3" xfId="5" applyNumberFormat="1" applyFont="1" applyBorder="1" applyAlignment="1">
      <alignment horizontal="right" vertical="center" wrapText="1"/>
    </xf>
    <xf numFmtId="3" fontId="2" fillId="0" borderId="3" xfId="3" applyNumberFormat="1" applyFont="1" applyBorder="1" applyAlignment="1">
      <alignment horizontal="right" vertical="center" wrapText="1"/>
    </xf>
    <xf numFmtId="0" fontId="2" fillId="0" borderId="3" xfId="5" applyFont="1" applyBorder="1" applyAlignment="1">
      <alignment horizontal="left" vertical="center" wrapText="1"/>
    </xf>
    <xf numFmtId="49" fontId="2" fillId="0" borderId="3" xfId="5" applyNumberFormat="1" applyFont="1" applyBorder="1" applyAlignment="1">
      <alignment horizontal="left" vertical="center"/>
    </xf>
    <xf numFmtId="164" fontId="2" fillId="2" borderId="3" xfId="5" applyNumberFormat="1" applyFont="1" applyFill="1" applyBorder="1" applyAlignment="1">
      <alignment horizontal="right" vertical="center" wrapText="1"/>
    </xf>
    <xf numFmtId="3" fontId="2" fillId="2" borderId="3" xfId="3" applyNumberFormat="1" applyFont="1" applyFill="1" applyBorder="1" applyAlignment="1">
      <alignment horizontal="right" vertical="center" wrapText="1"/>
    </xf>
    <xf numFmtId="0" fontId="2" fillId="2" borderId="3" xfId="5" applyFont="1" applyFill="1" applyBorder="1" applyAlignment="1">
      <alignment horizontal="left" vertical="center" wrapText="1"/>
    </xf>
    <xf numFmtId="49" fontId="2" fillId="2" borderId="3" xfId="5" applyNumberFormat="1" applyFont="1" applyFill="1" applyBorder="1" applyAlignment="1">
      <alignment horizontal="left" vertical="center"/>
    </xf>
    <xf numFmtId="164" fontId="2" fillId="2" borderId="4" xfId="5" applyNumberFormat="1" applyFont="1" applyFill="1" applyBorder="1" applyAlignment="1">
      <alignment horizontal="right" vertical="center" wrapText="1"/>
    </xf>
    <xf numFmtId="3" fontId="2" fillId="2" borderId="4" xfId="3" applyNumberFormat="1" applyFont="1" applyFill="1" applyBorder="1" applyAlignment="1">
      <alignment horizontal="right" vertical="center" wrapText="1"/>
    </xf>
    <xf numFmtId="0" fontId="2" fillId="2" borderId="4" xfId="5" applyFont="1" applyFill="1" applyBorder="1" applyAlignment="1">
      <alignment horizontal="left" vertical="center" wrapText="1"/>
    </xf>
    <xf numFmtId="49" fontId="2" fillId="2" borderId="4" xfId="5" applyNumberFormat="1" applyFont="1" applyFill="1" applyBorder="1" applyAlignment="1">
      <alignment horizontal="left" vertical="center"/>
    </xf>
    <xf numFmtId="164" fontId="4" fillId="3" borderId="5" xfId="5" applyNumberFormat="1" applyFont="1" applyFill="1" applyBorder="1" applyAlignment="1">
      <alignment horizontal="right" vertical="center" wrapText="1"/>
    </xf>
    <xf numFmtId="3" fontId="4" fillId="3" borderId="5" xfId="3" applyNumberFormat="1" applyFont="1" applyFill="1" applyBorder="1" applyAlignment="1">
      <alignment horizontal="right" vertical="center" wrapText="1"/>
    </xf>
    <xf numFmtId="0" fontId="4" fillId="3" borderId="5" xfId="5" applyFont="1" applyFill="1" applyBorder="1" applyAlignment="1">
      <alignment horizontal="left" vertical="center" wrapText="1"/>
    </xf>
    <xf numFmtId="0" fontId="4" fillId="3" borderId="5" xfId="5" applyFont="1" applyFill="1" applyBorder="1" applyAlignment="1">
      <alignment horizontal="left" vertical="center"/>
    </xf>
    <xf numFmtId="164" fontId="2" fillId="0" borderId="6" xfId="5" applyNumberFormat="1" applyFont="1" applyBorder="1" applyAlignment="1">
      <alignment horizontal="right"/>
    </xf>
    <xf numFmtId="3" fontId="2" fillId="0" borderId="6" xfId="3" applyNumberFormat="1" applyFont="1" applyBorder="1" applyAlignment="1">
      <alignment horizontal="right"/>
    </xf>
    <xf numFmtId="164" fontId="2" fillId="0" borderId="7" xfId="5" applyNumberFormat="1" applyFont="1" applyBorder="1" applyAlignment="1">
      <alignment horizontal="right"/>
    </xf>
    <xf numFmtId="3" fontId="2" fillId="0" borderId="7" xfId="3" applyNumberFormat="1" applyFont="1" applyBorder="1" applyAlignment="1">
      <alignment horizontal="right"/>
    </xf>
    <xf numFmtId="164" fontId="2" fillId="0" borderId="3" xfId="5" applyNumberFormat="1" applyFont="1" applyBorder="1" applyAlignment="1">
      <alignment horizontal="right"/>
    </xf>
    <xf numFmtId="3" fontId="2" fillId="0" borderId="3" xfId="3" applyNumberFormat="1" applyFont="1" applyBorder="1" applyAlignment="1">
      <alignment horizontal="right"/>
    </xf>
    <xf numFmtId="164" fontId="3" fillId="4" borderId="3" xfId="5" applyNumberFormat="1" applyFont="1" applyFill="1" applyBorder="1" applyAlignment="1">
      <alignment horizontal="right" vertical="center"/>
    </xf>
    <xf numFmtId="3" fontId="3" fillId="4" borderId="3" xfId="3" applyNumberFormat="1" applyFont="1" applyFill="1" applyBorder="1" applyAlignment="1">
      <alignment horizontal="right" vertical="center"/>
    </xf>
    <xf numFmtId="164" fontId="2" fillId="4" borderId="3" xfId="5" applyNumberFormat="1" applyFont="1" applyFill="1" applyBorder="1" applyAlignment="1">
      <alignment horizontal="right" vertical="center" wrapText="1"/>
    </xf>
    <xf numFmtId="3" fontId="2" fillId="4" borderId="3" xfId="3" applyNumberFormat="1" applyFont="1" applyFill="1" applyBorder="1" applyAlignment="1">
      <alignment horizontal="right" vertical="center" wrapText="1"/>
    </xf>
    <xf numFmtId="164" fontId="2" fillId="0" borderId="3" xfId="5" applyNumberFormat="1" applyFont="1" applyBorder="1" applyAlignment="1">
      <alignment horizontal="right" vertical="center"/>
    </xf>
    <xf numFmtId="3" fontId="2" fillId="0" borderId="3" xfId="3" applyNumberFormat="1" applyFont="1" applyBorder="1" applyAlignment="1">
      <alignment horizontal="right" vertical="center"/>
    </xf>
    <xf numFmtId="164" fontId="3" fillId="4" borderId="3" xfId="5" applyNumberFormat="1" applyFont="1" applyFill="1" applyBorder="1" applyAlignment="1">
      <alignment horizontal="right" vertical="center" wrapText="1"/>
    </xf>
    <xf numFmtId="3" fontId="3" fillId="4" borderId="3" xfId="3" applyNumberFormat="1" applyFont="1" applyFill="1" applyBorder="1" applyAlignment="1">
      <alignment horizontal="right" vertical="center" wrapText="1"/>
    </xf>
    <xf numFmtId="164" fontId="3" fillId="5" borderId="3" xfId="5" applyNumberFormat="1" applyFont="1" applyFill="1" applyBorder="1" applyAlignment="1">
      <alignment horizontal="right" vertical="center" wrapText="1"/>
    </xf>
    <xf numFmtId="3" fontId="3" fillId="5" borderId="3" xfId="3" applyNumberFormat="1" applyFont="1" applyFill="1" applyBorder="1" applyAlignment="1">
      <alignment horizontal="right" vertical="center" wrapText="1"/>
    </xf>
    <xf numFmtId="164" fontId="2" fillId="5" borderId="3" xfId="5" applyNumberFormat="1" applyFont="1" applyFill="1" applyBorder="1" applyAlignment="1">
      <alignment horizontal="right" vertical="center" wrapText="1"/>
    </xf>
    <xf numFmtId="3" fontId="2" fillId="5" borderId="3" xfId="3" applyNumberFormat="1" applyFont="1" applyFill="1" applyBorder="1" applyAlignment="1">
      <alignment horizontal="right" vertical="center" wrapText="1"/>
    </xf>
    <xf numFmtId="164" fontId="2" fillId="6" borderId="3" xfId="5" applyNumberFormat="1" applyFont="1" applyFill="1" applyBorder="1" applyAlignment="1">
      <alignment horizontal="right" vertical="center"/>
    </xf>
    <xf numFmtId="3" fontId="2" fillId="6" borderId="3" xfId="3" applyNumberFormat="1" applyFont="1" applyFill="1" applyBorder="1" applyAlignment="1">
      <alignment horizontal="right" vertical="center"/>
    </xf>
    <xf numFmtId="164" fontId="3" fillId="6" borderId="3" xfId="5" applyNumberFormat="1" applyFont="1" applyFill="1" applyBorder="1" applyAlignment="1">
      <alignment horizontal="right" vertical="center"/>
    </xf>
    <xf numFmtId="3" fontId="3" fillId="6" borderId="3" xfId="3" applyNumberFormat="1" applyFont="1" applyFill="1" applyBorder="1" applyAlignment="1">
      <alignment horizontal="right" vertical="center"/>
    </xf>
    <xf numFmtId="164" fontId="2" fillId="6" borderId="3" xfId="5" applyNumberFormat="1" applyFont="1" applyFill="1" applyBorder="1" applyAlignment="1">
      <alignment horizontal="right" vertical="center" wrapText="1"/>
    </xf>
    <xf numFmtId="3" fontId="2" fillId="6" borderId="3" xfId="3" applyNumberFormat="1" applyFont="1" applyFill="1" applyBorder="1" applyAlignment="1">
      <alignment horizontal="right" vertical="center" wrapText="1"/>
    </xf>
    <xf numFmtId="164" fontId="5" fillId="6" borderId="3" xfId="5" applyNumberFormat="1" applyFont="1" applyFill="1" applyBorder="1" applyAlignment="1">
      <alignment horizontal="right" vertical="center"/>
    </xf>
    <xf numFmtId="3" fontId="5" fillId="6" borderId="3" xfId="3" applyNumberFormat="1" applyFont="1" applyFill="1" applyBorder="1" applyAlignment="1">
      <alignment horizontal="right" vertical="center"/>
    </xf>
    <xf numFmtId="3" fontId="4" fillId="3" borderId="8" xfId="5" applyNumberFormat="1" applyFont="1" applyFill="1" applyBorder="1" applyAlignment="1">
      <alignment horizontal="right" vertical="center"/>
    </xf>
    <xf numFmtId="3" fontId="4" fillId="3" borderId="8" xfId="3" applyNumberFormat="1" applyFont="1" applyFill="1" applyBorder="1" applyAlignment="1">
      <alignment horizontal="right" vertical="center"/>
    </xf>
    <xf numFmtId="0" fontId="6" fillId="7" borderId="9" xfId="5" applyFont="1" applyFill="1" applyBorder="1" applyAlignment="1">
      <alignment horizontal="center" vertical="center" wrapText="1"/>
    </xf>
    <xf numFmtId="0" fontId="6" fillId="7" borderId="9" xfId="3" applyFont="1" applyFill="1" applyBorder="1" applyAlignment="1">
      <alignment horizontal="center" vertical="center" wrapText="1"/>
    </xf>
    <xf numFmtId="0" fontId="6" fillId="7" borderId="10" xfId="3" applyFont="1" applyFill="1" applyBorder="1" applyAlignment="1">
      <alignment horizontal="center" vertical="center" wrapText="1"/>
    </xf>
    <xf numFmtId="0" fontId="6" fillId="7" borderId="10" xfId="5" applyFont="1" applyFill="1" applyBorder="1" applyAlignment="1">
      <alignment horizontal="center" vertical="center" wrapText="1"/>
    </xf>
    <xf numFmtId="0" fontId="6" fillId="7" borderId="11" xfId="3" applyFont="1" applyFill="1" applyBorder="1" applyAlignment="1">
      <alignment horizontal="center" vertical="center" wrapText="1"/>
    </xf>
    <xf numFmtId="0" fontId="2" fillId="0" borderId="0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Alignment="1">
      <alignment vertical="top"/>
    </xf>
    <xf numFmtId="0" fontId="3" fillId="0" borderId="0" xfId="1" applyFont="1" applyAlignment="1"/>
    <xf numFmtId="0" fontId="7" fillId="0" borderId="0" xfId="1" applyFont="1" applyAlignment="1">
      <alignment wrapText="1"/>
    </xf>
    <xf numFmtId="0" fontId="4" fillId="0" borderId="0" xfId="1" applyFont="1"/>
    <xf numFmtId="0" fontId="2" fillId="0" borderId="0" xfId="1" quotePrefix="1" applyFont="1" applyBorder="1" applyAlignment="1">
      <alignment horizontal="right"/>
    </xf>
    <xf numFmtId="0" fontId="1" fillId="0" borderId="0" xfId="1" applyBorder="1" applyAlignment="1">
      <alignment horizontal="right"/>
    </xf>
    <xf numFmtId="3" fontId="8" fillId="0" borderId="0" xfId="2" applyNumberFormat="1"/>
    <xf numFmtId="0" fontId="1" fillId="0" borderId="0" xfId="1" quotePrefix="1" applyBorder="1" applyAlignment="1">
      <alignment horizontal="right"/>
    </xf>
    <xf numFmtId="0" fontId="4" fillId="3" borderId="12" xfId="2" applyFont="1" applyFill="1" applyBorder="1" applyAlignment="1">
      <alignment vertical="center"/>
    </xf>
    <xf numFmtId="0" fontId="4" fillId="3" borderId="8" xfId="2" applyFont="1" applyFill="1" applyBorder="1" applyAlignment="1">
      <alignment vertical="center"/>
    </xf>
    <xf numFmtId="49" fontId="5" fillId="6" borderId="3" xfId="2" applyNumberFormat="1" applyFont="1" applyFill="1" applyBorder="1" applyAlignment="1">
      <alignment horizontal="left" vertical="center"/>
    </xf>
    <xf numFmtId="3" fontId="5" fillId="6" borderId="3" xfId="2" applyNumberFormat="1" applyFont="1" applyFill="1" applyBorder="1" applyAlignment="1">
      <alignment horizontal="left" vertical="center"/>
    </xf>
    <xf numFmtId="49" fontId="2" fillId="6" borderId="3" xfId="2" applyNumberFormat="1" applyFont="1" applyFill="1" applyBorder="1" applyAlignment="1">
      <alignment horizontal="left" vertical="center"/>
    </xf>
    <xf numFmtId="3" fontId="2" fillId="6" borderId="3" xfId="2" applyNumberFormat="1" applyFont="1" applyFill="1" applyBorder="1" applyAlignment="1">
      <alignment horizontal="left" vertical="center"/>
    </xf>
    <xf numFmtId="49" fontId="2" fillId="0" borderId="3" xfId="2" applyNumberFormat="1" applyFont="1" applyBorder="1" applyAlignment="1">
      <alignment horizontal="left" vertical="center"/>
    </xf>
    <xf numFmtId="3" fontId="2" fillId="0" borderId="3" xfId="2" applyNumberFormat="1" applyFont="1" applyBorder="1" applyAlignment="1">
      <alignment horizontal="left" vertical="center"/>
    </xf>
    <xf numFmtId="3" fontId="2" fillId="6" borderId="3" xfId="2" applyNumberFormat="1" applyFont="1" applyFill="1" applyBorder="1" applyAlignment="1">
      <alignment horizontal="left" vertical="center" wrapText="1"/>
    </xf>
    <xf numFmtId="3" fontId="3" fillId="6" borderId="3" xfId="2" applyNumberFormat="1" applyFont="1" applyFill="1" applyBorder="1" applyAlignment="1">
      <alignment horizontal="left" vertical="center"/>
    </xf>
    <xf numFmtId="49" fontId="3" fillId="5" borderId="3" xfId="2" applyNumberFormat="1" applyFont="1" applyFill="1" applyBorder="1" applyAlignment="1">
      <alignment horizontal="left" vertical="center"/>
    </xf>
    <xf numFmtId="0" fontId="3" fillId="5" borderId="3" xfId="2" applyFont="1" applyFill="1" applyBorder="1" applyAlignment="1">
      <alignment horizontal="left" vertical="center" wrapText="1"/>
    </xf>
    <xf numFmtId="49" fontId="2" fillId="5" borderId="3" xfId="2" applyNumberFormat="1" applyFont="1" applyFill="1" applyBorder="1" applyAlignment="1">
      <alignment horizontal="left" vertical="center"/>
    </xf>
    <xf numFmtId="0" fontId="2" fillId="5" borderId="3" xfId="2" applyFont="1" applyFill="1" applyBorder="1" applyAlignment="1">
      <alignment horizontal="left" vertical="center" wrapText="1"/>
    </xf>
    <xf numFmtId="49" fontId="3" fillId="4" borderId="3" xfId="2" applyNumberFormat="1" applyFont="1" applyFill="1" applyBorder="1" applyAlignment="1">
      <alignment horizontal="left" vertical="center"/>
    </xf>
    <xf numFmtId="0" fontId="3" fillId="4" borderId="3" xfId="2" applyFont="1" applyFill="1" applyBorder="1" applyAlignment="1">
      <alignment horizontal="left" vertical="center" wrapText="1"/>
    </xf>
    <xf numFmtId="49" fontId="2" fillId="4" borderId="3" xfId="2" applyNumberFormat="1" applyFont="1" applyFill="1" applyBorder="1" applyAlignment="1">
      <alignment horizontal="left" vertical="center"/>
    </xf>
    <xf numFmtId="0" fontId="2" fillId="4" borderId="3" xfId="2" applyFont="1" applyFill="1" applyBorder="1" applyAlignment="1">
      <alignment horizontal="left" vertical="center" wrapText="1"/>
    </xf>
    <xf numFmtId="49" fontId="2" fillId="0" borderId="3" xfId="2" applyNumberFormat="1" applyFont="1" applyBorder="1" applyAlignment="1">
      <alignment horizontal="left"/>
    </xf>
    <xf numFmtId="0" fontId="2" fillId="0" borderId="3" xfId="2" applyFont="1" applyBorder="1" applyAlignment="1">
      <alignment horizontal="left"/>
    </xf>
    <xf numFmtId="49" fontId="2" fillId="0" borderId="7" xfId="2" applyNumberFormat="1" applyFont="1" applyBorder="1" applyAlignment="1">
      <alignment horizontal="left"/>
    </xf>
    <xf numFmtId="0" fontId="2" fillId="0" borderId="7" xfId="2" applyFont="1" applyBorder="1" applyAlignment="1">
      <alignment horizontal="left"/>
    </xf>
    <xf numFmtId="49" fontId="2" fillId="0" borderId="6" xfId="2" applyNumberFormat="1" applyFont="1" applyBorder="1" applyAlignment="1">
      <alignment horizontal="left"/>
    </xf>
    <xf numFmtId="0" fontId="2" fillId="0" borderId="6" xfId="2" applyFont="1" applyBorder="1" applyAlignment="1">
      <alignment horizontal="left"/>
    </xf>
    <xf numFmtId="0" fontId="2" fillId="0" borderId="0" xfId="1" applyFont="1" applyBorder="1"/>
    <xf numFmtId="0" fontId="8" fillId="0" borderId="0" xfId="3" applyBorder="1"/>
    <xf numFmtId="0" fontId="8" fillId="0" borderId="0" xfId="3" quotePrefix="1" applyBorder="1"/>
    <xf numFmtId="3" fontId="8" fillId="0" borderId="0" xfId="3" applyNumberFormat="1" applyBorder="1"/>
    <xf numFmtId="0" fontId="2" fillId="0" borderId="0" xfId="1" quotePrefix="1" applyFont="1" applyBorder="1"/>
    <xf numFmtId="0" fontId="8" fillId="0" borderId="0" xfId="2" quotePrefix="1" applyBorder="1"/>
  </cellXfs>
  <cellStyles count="11">
    <cellStyle name="Normalno" xfId="0" builtinId="0"/>
    <cellStyle name="Normalno 2" xfId="1"/>
    <cellStyle name="Normalno 3" xfId="2"/>
    <cellStyle name="Normalno 3 2" xfId="3"/>
    <cellStyle name="Normalno 3 2 2" xfId="8"/>
    <cellStyle name="Normalno 3 2 2 2" xfId="9"/>
    <cellStyle name="Normalno 3 2 2 2 2" xfId="10"/>
    <cellStyle name="Normalno 4" xfId="4"/>
    <cellStyle name="Normalno 4 2" xfId="5"/>
    <cellStyle name="Normalno 5" xfId="6"/>
    <cellStyle name="Normalno 6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02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024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12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229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331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43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53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638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1741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205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307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410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512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61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71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81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447675</xdr:colOff>
      <xdr:row>3</xdr:row>
      <xdr:rowOff>95250</xdr:rowOff>
    </xdr:to>
    <xdr:pic>
      <xdr:nvPicPr>
        <xdr:cNvPr id="92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47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O1127"/>
  <sheetViews>
    <sheetView tabSelected="1"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1.28515625" style="2" bestFit="1" customWidth="1"/>
    <col min="5" max="5" width="8.28515625" style="1" bestFit="1" customWidth="1"/>
    <col min="6" max="6" width="11.28515625" style="2" bestFit="1" customWidth="1"/>
    <col min="7" max="7" width="8.28515625" style="1" bestFit="1" customWidth="1"/>
    <col min="8" max="8" width="11.28515625" style="2" bestFit="1" customWidth="1"/>
    <col min="9" max="9" width="8.28515625" style="1" bestFit="1" customWidth="1"/>
    <col min="10" max="10" width="11.28515625" style="2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1222</v>
      </c>
      <c r="B6" s="58"/>
      <c r="D6" s="92"/>
      <c r="E6" s="57"/>
      <c r="F6" s="93"/>
      <c r="G6" s="57"/>
      <c r="H6" s="92"/>
      <c r="I6" s="57"/>
      <c r="J6" s="92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316626292</v>
      </c>
      <c r="D10" s="49">
        <v>296133883</v>
      </c>
      <c r="E10" s="48">
        <f t="shared" ref="E10:E71" si="0">IF(C10&gt;0,IF(D10/C10&gt;=100, "&gt;&gt;100", D10/C10*100), "-")</f>
        <v>93.527887759870552</v>
      </c>
      <c r="F10" s="49">
        <v>317158757</v>
      </c>
      <c r="G10" s="48">
        <f>IF(D10&gt;0,IF(F10/D10&gt;=100, "&gt;&gt;100", F10/D10*100), "-")</f>
        <v>107.09978668668589</v>
      </c>
      <c r="H10" s="49">
        <v>366893667</v>
      </c>
      <c r="I10" s="48">
        <f>IF(F10&gt;0,IF(H10/F10&gt;=100, "&gt;&gt;100", H10/F10*100), "-")</f>
        <v>115.68139264715305</v>
      </c>
      <c r="J10" s="49">
        <v>411418051</v>
      </c>
      <c r="K10" s="48">
        <f>IF(H10&gt;0,IF(J10/H10&gt;=100, "&gt;&gt;100", J10/H10*100), "-")</f>
        <v>112.1355008289091</v>
      </c>
      <c r="L10" s="49">
        <v>428866453</v>
      </c>
      <c r="M10" s="48">
        <f>IF(J10&gt;0,IF(L10/J10&gt;=100, "&gt;&gt;100", L10/J10*100), "-")</f>
        <v>104.24103948710797</v>
      </c>
      <c r="N10" s="49">
        <v>377346200</v>
      </c>
      <c r="O10" s="48">
        <f>IF(L10&gt;0,IF(N10/L10&gt;=100, "&gt;&gt;100", N10/L10*100), "-")</f>
        <v>87.986877350838171</v>
      </c>
    </row>
    <row r="11" spans="1:15" ht="12" x14ac:dyDescent="0.2">
      <c r="A11" s="71">
        <v>61</v>
      </c>
      <c r="B11" s="72" t="s">
        <v>985</v>
      </c>
      <c r="C11" s="43">
        <v>114457070</v>
      </c>
      <c r="D11" s="43">
        <v>83756311</v>
      </c>
      <c r="E11" s="42">
        <f t="shared" si="0"/>
        <v>73.17705319557804</v>
      </c>
      <c r="F11" s="43">
        <v>91515082</v>
      </c>
      <c r="G11" s="42">
        <f t="shared" ref="G11:M72" si="1">IF(D11&gt;0,IF(F11/D11&gt;=100, "&gt;&gt;100", F11/D11*100), "-")</f>
        <v>109.26350612552646</v>
      </c>
      <c r="H11" s="43">
        <v>90182830</v>
      </c>
      <c r="I11" s="42">
        <f t="shared" si="1"/>
        <v>98.54422684121073</v>
      </c>
      <c r="J11" s="43">
        <v>153832242</v>
      </c>
      <c r="K11" s="42">
        <f t="shared" si="1"/>
        <v>170.57819321039273</v>
      </c>
      <c r="L11" s="43">
        <v>164249986</v>
      </c>
      <c r="M11" s="42">
        <f t="shared" si="1"/>
        <v>106.77214598484497</v>
      </c>
      <c r="N11" s="43">
        <v>145049796</v>
      </c>
      <c r="O11" s="42">
        <f t="shared" ref="O11:O74" si="2">IF(L11&gt;0,IF(N11/L11&gt;=100, "&gt;&gt;100", N11/L11*100), "-")</f>
        <v>88.310385609408812</v>
      </c>
    </row>
    <row r="12" spans="1:15" ht="12" x14ac:dyDescent="0.2">
      <c r="A12" s="73">
        <v>611</v>
      </c>
      <c r="B12" s="74" t="s">
        <v>984</v>
      </c>
      <c r="C12" s="35">
        <v>93741910</v>
      </c>
      <c r="D12" s="35">
        <v>59820172</v>
      </c>
      <c r="E12" s="34">
        <f t="shared" si="0"/>
        <v>63.813690162703111</v>
      </c>
      <c r="F12" s="35">
        <v>65536565</v>
      </c>
      <c r="G12" s="34">
        <f t="shared" si="1"/>
        <v>109.55596215938664</v>
      </c>
      <c r="H12" s="35">
        <v>61658369</v>
      </c>
      <c r="I12" s="34">
        <f t="shared" si="1"/>
        <v>94.082393546259254</v>
      </c>
      <c r="J12" s="35">
        <v>120023514</v>
      </c>
      <c r="K12" s="34">
        <f t="shared" si="1"/>
        <v>194.65891807809578</v>
      </c>
      <c r="L12" s="35">
        <v>133810522</v>
      </c>
      <c r="M12" s="34">
        <f t="shared" si="1"/>
        <v>111.48692247087517</v>
      </c>
      <c r="N12" s="35">
        <v>119892387</v>
      </c>
      <c r="O12" s="34">
        <f t="shared" si="2"/>
        <v>89.598624389194143</v>
      </c>
    </row>
    <row r="13" spans="1:15" ht="12" x14ac:dyDescent="0.2">
      <c r="A13" s="73">
        <v>6111</v>
      </c>
      <c r="B13" s="74" t="s">
        <v>983</v>
      </c>
      <c r="C13" s="35">
        <v>88558680</v>
      </c>
      <c r="D13" s="35">
        <v>56520003</v>
      </c>
      <c r="E13" s="34">
        <f t="shared" si="0"/>
        <v>63.82209287672309</v>
      </c>
      <c r="F13" s="35">
        <v>61304409</v>
      </c>
      <c r="G13" s="34">
        <f t="shared" si="1"/>
        <v>108.46497831926867</v>
      </c>
      <c r="H13" s="35">
        <v>57866707</v>
      </c>
      <c r="I13" s="34">
        <f t="shared" si="1"/>
        <v>94.392406588570168</v>
      </c>
      <c r="J13" s="35">
        <v>115780881</v>
      </c>
      <c r="K13" s="34">
        <f t="shared" si="1"/>
        <v>200.08202816863246</v>
      </c>
      <c r="L13" s="35">
        <v>105792084</v>
      </c>
      <c r="M13" s="34">
        <f t="shared" si="1"/>
        <v>91.37267145168812</v>
      </c>
      <c r="N13" s="35">
        <v>120403299</v>
      </c>
      <c r="O13" s="34">
        <f t="shared" si="2"/>
        <v>113.81125548108118</v>
      </c>
    </row>
    <row r="14" spans="1:15" ht="12" x14ac:dyDescent="0.2">
      <c r="A14" s="73">
        <v>6112</v>
      </c>
      <c r="B14" s="74" t="s">
        <v>982</v>
      </c>
      <c r="C14" s="35">
        <v>1674304</v>
      </c>
      <c r="D14" s="35">
        <v>1248771</v>
      </c>
      <c r="E14" s="34">
        <f t="shared" si="0"/>
        <v>74.584484060242346</v>
      </c>
      <c r="F14" s="35">
        <v>1520924</v>
      </c>
      <c r="G14" s="34">
        <f t="shared" si="1"/>
        <v>121.79366753391936</v>
      </c>
      <c r="H14" s="35">
        <v>1516761</v>
      </c>
      <c r="I14" s="34">
        <f t="shared" si="1"/>
        <v>99.726284811075374</v>
      </c>
      <c r="J14" s="35">
        <v>1334967</v>
      </c>
      <c r="K14" s="34">
        <f t="shared" si="1"/>
        <v>88.014327900044904</v>
      </c>
      <c r="L14" s="35">
        <v>26494693</v>
      </c>
      <c r="M14" s="34">
        <f t="shared" si="1"/>
        <v>1984.6702577666715</v>
      </c>
      <c r="N14" s="35">
        <v>2050462</v>
      </c>
      <c r="O14" s="34">
        <f t="shared" si="2"/>
        <v>7.7391423255970553</v>
      </c>
    </row>
    <row r="15" spans="1:15" ht="12" x14ac:dyDescent="0.2">
      <c r="A15" s="73">
        <v>6113</v>
      </c>
      <c r="B15" s="74" t="s">
        <v>981</v>
      </c>
      <c r="C15" s="35">
        <v>1918740</v>
      </c>
      <c r="D15" s="35">
        <v>1689580</v>
      </c>
      <c r="E15" s="34">
        <f t="shared" si="0"/>
        <v>88.056745572615355</v>
      </c>
      <c r="F15" s="35">
        <v>1928071</v>
      </c>
      <c r="G15" s="34">
        <f t="shared" si="1"/>
        <v>114.11540146071806</v>
      </c>
      <c r="H15" s="35">
        <v>2138805</v>
      </c>
      <c r="I15" s="34">
        <f t="shared" si="1"/>
        <v>110.92978422475106</v>
      </c>
      <c r="J15" s="35">
        <v>2472810</v>
      </c>
      <c r="K15" s="34">
        <f t="shared" si="1"/>
        <v>115.61643067039773</v>
      </c>
      <c r="L15" s="35">
        <v>3046837</v>
      </c>
      <c r="M15" s="34">
        <f t="shared" si="1"/>
        <v>123.21355057606529</v>
      </c>
      <c r="N15" s="35">
        <v>2833872</v>
      </c>
      <c r="O15" s="34">
        <f t="shared" si="2"/>
        <v>93.010292312979004</v>
      </c>
    </row>
    <row r="16" spans="1:15" ht="12" x14ac:dyDescent="0.2">
      <c r="A16" s="73">
        <v>6114</v>
      </c>
      <c r="B16" s="74" t="s">
        <v>980</v>
      </c>
      <c r="C16" s="35">
        <v>224645</v>
      </c>
      <c r="D16" s="35">
        <v>96508</v>
      </c>
      <c r="E16" s="34">
        <f t="shared" si="0"/>
        <v>42.960226134567876</v>
      </c>
      <c r="F16" s="35">
        <v>294035</v>
      </c>
      <c r="G16" s="34">
        <f t="shared" si="1"/>
        <v>304.67422389853687</v>
      </c>
      <c r="H16" s="35">
        <v>229639</v>
      </c>
      <c r="I16" s="34">
        <f t="shared" si="1"/>
        <v>78.0992058768514</v>
      </c>
      <c r="J16" s="35">
        <v>829916</v>
      </c>
      <c r="K16" s="34">
        <f t="shared" si="1"/>
        <v>361.40028479483016</v>
      </c>
      <c r="L16" s="35">
        <v>675712</v>
      </c>
      <c r="M16" s="34">
        <f t="shared" si="1"/>
        <v>81.419324365357454</v>
      </c>
      <c r="N16" s="35">
        <v>365400</v>
      </c>
      <c r="O16" s="34">
        <f t="shared" si="2"/>
        <v>54.076292858495925</v>
      </c>
    </row>
    <row r="17" spans="1:15" ht="12" x14ac:dyDescent="0.2">
      <c r="A17" s="73">
        <v>6115</v>
      </c>
      <c r="B17" s="74" t="s">
        <v>979</v>
      </c>
      <c r="C17" s="35">
        <v>973673</v>
      </c>
      <c r="D17" s="35">
        <v>263447</v>
      </c>
      <c r="E17" s="34">
        <f t="shared" si="0"/>
        <v>27.057030440404528</v>
      </c>
      <c r="F17" s="35">
        <v>489126</v>
      </c>
      <c r="G17" s="34">
        <f t="shared" si="1"/>
        <v>185.6639096288817</v>
      </c>
      <c r="H17" s="35">
        <v>45538</v>
      </c>
      <c r="I17" s="34">
        <f t="shared" si="1"/>
        <v>9.3100755224625154</v>
      </c>
      <c r="J17" s="35">
        <v>0</v>
      </c>
      <c r="K17" s="34">
        <f t="shared" si="1"/>
        <v>0</v>
      </c>
      <c r="L17" s="35">
        <v>0</v>
      </c>
      <c r="M17" s="34" t="str">
        <f t="shared" si="1"/>
        <v>-</v>
      </c>
      <c r="N17" s="35">
        <v>81057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391868</v>
      </c>
      <c r="D18" s="35">
        <v>1863</v>
      </c>
      <c r="E18" s="34">
        <f t="shared" si="0"/>
        <v>0.47541519082956502</v>
      </c>
      <c r="F18" s="35">
        <v>0</v>
      </c>
      <c r="G18" s="34">
        <f t="shared" si="1"/>
        <v>0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139081</v>
      </c>
      <c r="I19" s="34" t="str">
        <f t="shared" si="1"/>
        <v>-</v>
      </c>
      <c r="J19" s="35">
        <v>395060</v>
      </c>
      <c r="K19" s="34">
        <f t="shared" si="1"/>
        <v>284.05030162279536</v>
      </c>
      <c r="L19" s="35">
        <v>2198804</v>
      </c>
      <c r="M19" s="34">
        <f t="shared" si="1"/>
        <v>556.57469751430165</v>
      </c>
      <c r="N19" s="35">
        <v>5841703</v>
      </c>
      <c r="O19" s="34">
        <f t="shared" si="2"/>
        <v>265.67638588978372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13710296</v>
      </c>
      <c r="D27" s="35">
        <v>16583511</v>
      </c>
      <c r="E27" s="34">
        <f t="shared" si="0"/>
        <v>120.95662267247913</v>
      </c>
      <c r="F27" s="35">
        <v>18301053</v>
      </c>
      <c r="G27" s="34">
        <f t="shared" si="1"/>
        <v>110.35692622629792</v>
      </c>
      <c r="H27" s="35">
        <v>21321206</v>
      </c>
      <c r="I27" s="34">
        <f t="shared" si="1"/>
        <v>116.50261872909718</v>
      </c>
      <c r="J27" s="35">
        <v>27161389</v>
      </c>
      <c r="K27" s="34">
        <f t="shared" si="1"/>
        <v>127.3914289838952</v>
      </c>
      <c r="L27" s="35">
        <v>23120515</v>
      </c>
      <c r="M27" s="34">
        <f t="shared" si="1"/>
        <v>85.122726970995473</v>
      </c>
      <c r="N27" s="35">
        <v>20872459</v>
      </c>
      <c r="O27" s="34">
        <f t="shared" si="2"/>
        <v>90.276790979785702</v>
      </c>
    </row>
    <row r="28" spans="1:15" ht="12" x14ac:dyDescent="0.2">
      <c r="A28" s="73">
        <v>6131</v>
      </c>
      <c r="B28" s="74" t="s">
        <v>968</v>
      </c>
      <c r="C28" s="35">
        <v>6102677</v>
      </c>
      <c r="D28" s="35">
        <v>7321929</v>
      </c>
      <c r="E28" s="34">
        <f t="shared" si="0"/>
        <v>119.97896988485546</v>
      </c>
      <c r="F28" s="35">
        <v>7415548</v>
      </c>
      <c r="G28" s="34">
        <f t="shared" si="1"/>
        <v>101.27861114195453</v>
      </c>
      <c r="H28" s="35">
        <v>8347750</v>
      </c>
      <c r="I28" s="34">
        <f t="shared" si="1"/>
        <v>112.57091181932878</v>
      </c>
      <c r="J28" s="35">
        <v>9936248</v>
      </c>
      <c r="K28" s="34">
        <f t="shared" si="1"/>
        <v>119.02905573358092</v>
      </c>
      <c r="L28" s="35">
        <v>10281381</v>
      </c>
      <c r="M28" s="34">
        <f t="shared" si="1"/>
        <v>103.47347409203151</v>
      </c>
      <c r="N28" s="35">
        <v>8726016</v>
      </c>
      <c r="O28" s="34">
        <f t="shared" si="2"/>
        <v>84.872022542496964</v>
      </c>
    </row>
    <row r="29" spans="1:15" ht="12" x14ac:dyDescent="0.2">
      <c r="A29" s="73">
        <v>6132</v>
      </c>
      <c r="B29" s="74" t="s">
        <v>967</v>
      </c>
      <c r="C29" s="35">
        <v>84578</v>
      </c>
      <c r="D29" s="35">
        <v>10961</v>
      </c>
      <c r="E29" s="34">
        <f t="shared" si="0"/>
        <v>12.959634893234648</v>
      </c>
      <c r="F29" s="35">
        <v>115822</v>
      </c>
      <c r="G29" s="34">
        <f t="shared" si="1"/>
        <v>1056.6736611623026</v>
      </c>
      <c r="H29" s="35">
        <v>64469</v>
      </c>
      <c r="I29" s="34">
        <f t="shared" si="1"/>
        <v>55.662136727046672</v>
      </c>
      <c r="J29" s="35">
        <v>14035</v>
      </c>
      <c r="K29" s="34">
        <f t="shared" si="1"/>
        <v>21.770153096837237</v>
      </c>
      <c r="L29" s="35">
        <v>114841</v>
      </c>
      <c r="M29" s="34">
        <f t="shared" si="1"/>
        <v>818.2472390452441</v>
      </c>
      <c r="N29" s="35">
        <v>28728</v>
      </c>
      <c r="O29" s="34">
        <f t="shared" si="2"/>
        <v>25.015456152419429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7523041</v>
      </c>
      <c r="D31" s="35">
        <v>9250621</v>
      </c>
      <c r="E31" s="34">
        <f t="shared" si="0"/>
        <v>122.96385198485559</v>
      </c>
      <c r="F31" s="35">
        <v>10769683</v>
      </c>
      <c r="G31" s="34">
        <f t="shared" si="1"/>
        <v>116.42118945311888</v>
      </c>
      <c r="H31" s="35">
        <v>12908987</v>
      </c>
      <c r="I31" s="34">
        <f t="shared" si="1"/>
        <v>119.86413156264675</v>
      </c>
      <c r="J31" s="35">
        <v>17211106</v>
      </c>
      <c r="K31" s="34">
        <f t="shared" si="1"/>
        <v>133.32654219885725</v>
      </c>
      <c r="L31" s="35">
        <v>12724293</v>
      </c>
      <c r="M31" s="34">
        <f t="shared" si="1"/>
        <v>73.930710786395721</v>
      </c>
      <c r="N31" s="35">
        <v>12117715</v>
      </c>
      <c r="O31" s="34">
        <f t="shared" si="2"/>
        <v>95.232913922997525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7004578</v>
      </c>
      <c r="D33" s="35">
        <v>7352566</v>
      </c>
      <c r="E33" s="34">
        <f t="shared" si="0"/>
        <v>104.96800806558224</v>
      </c>
      <c r="F33" s="35">
        <v>7676647</v>
      </c>
      <c r="G33" s="34">
        <f t="shared" si="1"/>
        <v>104.40772649983691</v>
      </c>
      <c r="H33" s="35">
        <v>7195977</v>
      </c>
      <c r="I33" s="34">
        <f t="shared" si="1"/>
        <v>93.738542361007347</v>
      </c>
      <c r="J33" s="35">
        <v>6646953</v>
      </c>
      <c r="K33" s="34">
        <f t="shared" si="1"/>
        <v>92.370403629694763</v>
      </c>
      <c r="L33" s="35">
        <v>7318949</v>
      </c>
      <c r="M33" s="34">
        <f t="shared" si="1"/>
        <v>110.10983528843967</v>
      </c>
      <c r="N33" s="35">
        <v>4284950</v>
      </c>
      <c r="O33" s="34">
        <f t="shared" si="2"/>
        <v>58.545974292210531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3827816</v>
      </c>
      <c r="D35" s="35">
        <v>4166542</v>
      </c>
      <c r="E35" s="34">
        <f t="shared" si="0"/>
        <v>108.84906693529679</v>
      </c>
      <c r="F35" s="35">
        <v>4561049</v>
      </c>
      <c r="G35" s="34">
        <f t="shared" si="1"/>
        <v>109.46845129606277</v>
      </c>
      <c r="H35" s="35">
        <v>4916763</v>
      </c>
      <c r="I35" s="34">
        <f t="shared" si="1"/>
        <v>107.79895151312779</v>
      </c>
      <c r="J35" s="35">
        <v>4817888</v>
      </c>
      <c r="K35" s="34">
        <f t="shared" si="1"/>
        <v>97.989022452373646</v>
      </c>
      <c r="L35" s="35">
        <v>5247779</v>
      </c>
      <c r="M35" s="34">
        <f t="shared" si="1"/>
        <v>108.92281016080074</v>
      </c>
      <c r="N35" s="35">
        <v>2126944</v>
      </c>
      <c r="O35" s="34">
        <f t="shared" si="2"/>
        <v>40.530365322167725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3077062</v>
      </c>
      <c r="D37" s="35">
        <v>3109324</v>
      </c>
      <c r="E37" s="34">
        <f t="shared" si="0"/>
        <v>101.04846766168507</v>
      </c>
      <c r="F37" s="35">
        <v>3043741</v>
      </c>
      <c r="G37" s="34">
        <f t="shared" si="1"/>
        <v>97.890763394229737</v>
      </c>
      <c r="H37" s="35">
        <v>2210114</v>
      </c>
      <c r="I37" s="34">
        <f t="shared" si="1"/>
        <v>72.611762958806281</v>
      </c>
      <c r="J37" s="35">
        <v>1768765</v>
      </c>
      <c r="K37" s="34">
        <f t="shared" si="1"/>
        <v>80.030487115144282</v>
      </c>
      <c r="L37" s="35">
        <v>2017270</v>
      </c>
      <c r="M37" s="34">
        <f t="shared" si="1"/>
        <v>114.04963350134135</v>
      </c>
      <c r="N37" s="35">
        <v>2126606</v>
      </c>
      <c r="O37" s="34">
        <f t="shared" si="2"/>
        <v>105.41999831455382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99700</v>
      </c>
      <c r="D39" s="35">
        <v>76700</v>
      </c>
      <c r="E39" s="34">
        <f t="shared" si="0"/>
        <v>76.930792377131397</v>
      </c>
      <c r="F39" s="35">
        <v>71857</v>
      </c>
      <c r="G39" s="34">
        <f t="shared" si="1"/>
        <v>93.685788787483702</v>
      </c>
      <c r="H39" s="35">
        <v>69100</v>
      </c>
      <c r="I39" s="34">
        <f t="shared" si="1"/>
        <v>96.16321304813728</v>
      </c>
      <c r="J39" s="35">
        <v>60300</v>
      </c>
      <c r="K39" s="34">
        <f t="shared" si="1"/>
        <v>87.264833574529661</v>
      </c>
      <c r="L39" s="35">
        <v>53900</v>
      </c>
      <c r="M39" s="34">
        <f t="shared" si="1"/>
        <v>89.38640132669984</v>
      </c>
      <c r="N39" s="35">
        <v>31400</v>
      </c>
      <c r="O39" s="34">
        <f t="shared" si="2"/>
        <v>58.256029684601117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286</v>
      </c>
      <c r="D44" s="35">
        <v>62</v>
      </c>
      <c r="E44" s="34">
        <f t="shared" si="0"/>
        <v>21.678321678321677</v>
      </c>
      <c r="F44" s="35">
        <v>817</v>
      </c>
      <c r="G44" s="34">
        <f t="shared" si="1"/>
        <v>1317.741935483871</v>
      </c>
      <c r="H44" s="35">
        <v>7278</v>
      </c>
      <c r="I44" s="34">
        <f t="shared" si="1"/>
        <v>890.82007343941245</v>
      </c>
      <c r="J44" s="35">
        <v>386</v>
      </c>
      <c r="K44" s="34">
        <f t="shared" si="1"/>
        <v>5.3036548502335812</v>
      </c>
      <c r="L44" s="35">
        <v>0</v>
      </c>
      <c r="M44" s="34">
        <f t="shared" si="1"/>
        <v>0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62</v>
      </c>
      <c r="E46" s="34" t="str">
        <f t="shared" si="0"/>
        <v>-</v>
      </c>
      <c r="F46" s="35">
        <v>817</v>
      </c>
      <c r="G46" s="34">
        <f t="shared" si="1"/>
        <v>1317.741935483871</v>
      </c>
      <c r="H46" s="35">
        <v>7278</v>
      </c>
      <c r="I46" s="34">
        <f t="shared" si="1"/>
        <v>890.82007343941245</v>
      </c>
      <c r="J46" s="35">
        <v>386</v>
      </c>
      <c r="K46" s="34">
        <f t="shared" si="1"/>
        <v>5.3036548502335812</v>
      </c>
      <c r="L46" s="35">
        <v>0</v>
      </c>
      <c r="M46" s="34">
        <f t="shared" si="1"/>
        <v>0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286</v>
      </c>
      <c r="D47" s="35">
        <v>0</v>
      </c>
      <c r="E47" s="34">
        <f t="shared" si="0"/>
        <v>0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120151560</v>
      </c>
      <c r="D54" s="47">
        <v>133917937</v>
      </c>
      <c r="E54" s="46">
        <f t="shared" si="0"/>
        <v>111.45750999820561</v>
      </c>
      <c r="F54" s="47">
        <v>122217692</v>
      </c>
      <c r="G54" s="46">
        <f t="shared" si="1"/>
        <v>91.263123326041082</v>
      </c>
      <c r="H54" s="47">
        <v>180073226</v>
      </c>
      <c r="I54" s="46">
        <f t="shared" si="1"/>
        <v>147.33810060821637</v>
      </c>
      <c r="J54" s="47">
        <v>163119120</v>
      </c>
      <c r="K54" s="46">
        <f t="shared" si="1"/>
        <v>90.584882396675667</v>
      </c>
      <c r="L54" s="47">
        <v>148389340</v>
      </c>
      <c r="M54" s="46">
        <f t="shared" si="1"/>
        <v>90.969924310528398</v>
      </c>
      <c r="N54" s="47">
        <v>133701894</v>
      </c>
      <c r="O54" s="46">
        <f t="shared" si="2"/>
        <v>90.102088195823228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27702</v>
      </c>
      <c r="I55" s="34" t="str">
        <f t="shared" si="1"/>
        <v>-</v>
      </c>
      <c r="J55" s="35">
        <v>0</v>
      </c>
      <c r="K55" s="34">
        <f t="shared" si="1"/>
        <v>0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27702</v>
      </c>
      <c r="I57" s="34" t="str">
        <f t="shared" si="1"/>
        <v>-</v>
      </c>
      <c r="J57" s="35">
        <v>0</v>
      </c>
      <c r="K57" s="34">
        <f t="shared" si="1"/>
        <v>0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6828210</v>
      </c>
      <c r="D58" s="35">
        <v>0</v>
      </c>
      <c r="E58" s="34">
        <f t="shared" si="0"/>
        <v>0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715250</v>
      </c>
      <c r="M58" s="34" t="str">
        <f t="shared" si="1"/>
        <v>-</v>
      </c>
      <c r="N58" s="35">
        <v>13385809</v>
      </c>
      <c r="O58" s="34">
        <f t="shared" si="2"/>
        <v>1871.4867528836071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506239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110000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174702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6828210</v>
      </c>
      <c r="D62" s="35">
        <v>0</v>
      </c>
      <c r="E62" s="34">
        <f t="shared" si="0"/>
        <v>0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715250</v>
      </c>
      <c r="M62" s="34" t="str">
        <f t="shared" si="1"/>
        <v>-</v>
      </c>
      <c r="N62" s="35">
        <v>12594868</v>
      </c>
      <c r="O62" s="34">
        <f t="shared" si="2"/>
        <v>1760.9042991960853</v>
      </c>
    </row>
    <row r="63" spans="1:15" ht="12" x14ac:dyDescent="0.2">
      <c r="A63" s="73">
        <v>633</v>
      </c>
      <c r="B63" s="74" t="s">
        <v>1002</v>
      </c>
      <c r="C63" s="35">
        <v>43529723</v>
      </c>
      <c r="D63" s="35">
        <v>46490513</v>
      </c>
      <c r="E63" s="34">
        <f t="shared" si="0"/>
        <v>106.80176623223629</v>
      </c>
      <c r="F63" s="35">
        <v>39589481</v>
      </c>
      <c r="G63" s="34">
        <f t="shared" si="1"/>
        <v>85.156042481183206</v>
      </c>
      <c r="H63" s="35">
        <v>45442692</v>
      </c>
      <c r="I63" s="34">
        <f t="shared" si="1"/>
        <v>114.78476315463698</v>
      </c>
      <c r="J63" s="35">
        <v>21241040</v>
      </c>
      <c r="K63" s="34">
        <f t="shared" si="1"/>
        <v>46.742477316264626</v>
      </c>
      <c r="L63" s="35">
        <v>21999838</v>
      </c>
      <c r="M63" s="34">
        <f t="shared" si="1"/>
        <v>103.57232037602679</v>
      </c>
      <c r="N63" s="35">
        <v>37087963</v>
      </c>
      <c r="O63" s="34">
        <f t="shared" si="2"/>
        <v>168.58289138310926</v>
      </c>
    </row>
    <row r="64" spans="1:15" ht="12" x14ac:dyDescent="0.2">
      <c r="A64" s="73">
        <v>6331</v>
      </c>
      <c r="B64" s="74" t="s">
        <v>939</v>
      </c>
      <c r="C64" s="35">
        <v>39831795</v>
      </c>
      <c r="D64" s="35">
        <v>40780580</v>
      </c>
      <c r="E64" s="34">
        <f t="shared" si="0"/>
        <v>102.38197901952448</v>
      </c>
      <c r="F64" s="35">
        <v>30208338</v>
      </c>
      <c r="G64" s="34">
        <f t="shared" si="1"/>
        <v>74.07530250918451</v>
      </c>
      <c r="H64" s="35">
        <v>37932004</v>
      </c>
      <c r="I64" s="34">
        <f t="shared" si="1"/>
        <v>125.56799384328923</v>
      </c>
      <c r="J64" s="35">
        <v>9273984</v>
      </c>
      <c r="K64" s="34">
        <f t="shared" si="1"/>
        <v>24.44896926616374</v>
      </c>
      <c r="L64" s="35">
        <v>9153693</v>
      </c>
      <c r="M64" s="34">
        <f t="shared" si="1"/>
        <v>98.702919910148651</v>
      </c>
      <c r="N64" s="35">
        <v>20903460</v>
      </c>
      <c r="O64" s="34">
        <f t="shared" si="2"/>
        <v>228.36094677852969</v>
      </c>
    </row>
    <row r="65" spans="1:15" ht="12" x14ac:dyDescent="0.2">
      <c r="A65" s="73">
        <v>6332</v>
      </c>
      <c r="B65" s="74" t="s">
        <v>938</v>
      </c>
      <c r="C65" s="35">
        <v>3697928</v>
      </c>
      <c r="D65" s="35">
        <v>5709933</v>
      </c>
      <c r="E65" s="34">
        <f t="shared" si="0"/>
        <v>154.40898254373801</v>
      </c>
      <c r="F65" s="35">
        <v>9381143</v>
      </c>
      <c r="G65" s="34">
        <f t="shared" si="1"/>
        <v>164.29515022330386</v>
      </c>
      <c r="H65" s="35">
        <v>7510688</v>
      </c>
      <c r="I65" s="34">
        <f t="shared" si="1"/>
        <v>80.061544739271113</v>
      </c>
      <c r="J65" s="35">
        <v>11967056</v>
      </c>
      <c r="K65" s="34">
        <f t="shared" si="1"/>
        <v>159.33368554252289</v>
      </c>
      <c r="L65" s="35">
        <v>12846145</v>
      </c>
      <c r="M65" s="34">
        <f t="shared" si="1"/>
        <v>107.3459086345046</v>
      </c>
      <c r="N65" s="35">
        <v>16184503</v>
      </c>
      <c r="O65" s="34">
        <f t="shared" si="2"/>
        <v>125.9872358594738</v>
      </c>
    </row>
    <row r="66" spans="1:15" ht="12" x14ac:dyDescent="0.2">
      <c r="A66" s="73">
        <v>634</v>
      </c>
      <c r="B66" s="74" t="s">
        <v>1003</v>
      </c>
      <c r="C66" s="35">
        <v>27764051</v>
      </c>
      <c r="D66" s="35">
        <v>23600113</v>
      </c>
      <c r="E66" s="34">
        <f t="shared" si="0"/>
        <v>85.00241193188991</v>
      </c>
      <c r="F66" s="35">
        <v>18871559</v>
      </c>
      <c r="G66" s="34">
        <f t="shared" si="1"/>
        <v>79.963850173090279</v>
      </c>
      <c r="H66" s="35">
        <v>29841197</v>
      </c>
      <c r="I66" s="34">
        <f t="shared" si="1"/>
        <v>158.12788440001168</v>
      </c>
      <c r="J66" s="35">
        <v>31756915</v>
      </c>
      <c r="K66" s="34">
        <f t="shared" si="1"/>
        <v>106.41970896810875</v>
      </c>
      <c r="L66" s="35">
        <v>29987981</v>
      </c>
      <c r="M66" s="34">
        <f t="shared" si="1"/>
        <v>94.429767501030881</v>
      </c>
      <c r="N66" s="35">
        <v>11576434</v>
      </c>
      <c r="O66" s="34">
        <f t="shared" si="2"/>
        <v>38.603579213952415</v>
      </c>
    </row>
    <row r="67" spans="1:15" ht="12" x14ac:dyDescent="0.2">
      <c r="A67" s="73">
        <v>6341</v>
      </c>
      <c r="B67" s="74" t="s">
        <v>937</v>
      </c>
      <c r="C67" s="35">
        <v>13262666</v>
      </c>
      <c r="D67" s="35">
        <v>13678450</v>
      </c>
      <c r="E67" s="34">
        <f t="shared" si="0"/>
        <v>103.1349956336079</v>
      </c>
      <c r="F67" s="35">
        <v>11248419</v>
      </c>
      <c r="G67" s="34">
        <f t="shared" si="1"/>
        <v>82.234602604827302</v>
      </c>
      <c r="H67" s="35">
        <v>22929676</v>
      </c>
      <c r="I67" s="34">
        <f t="shared" si="1"/>
        <v>203.84798965970239</v>
      </c>
      <c r="J67" s="35">
        <v>14749280</v>
      </c>
      <c r="K67" s="34">
        <f t="shared" si="1"/>
        <v>64.323979108993953</v>
      </c>
      <c r="L67" s="35">
        <v>12288492</v>
      </c>
      <c r="M67" s="34">
        <f t="shared" si="1"/>
        <v>83.315877114001495</v>
      </c>
      <c r="N67" s="35">
        <v>6772109</v>
      </c>
      <c r="O67" s="34">
        <f t="shared" si="2"/>
        <v>55.109357600590855</v>
      </c>
    </row>
    <row r="68" spans="1:15" ht="12" x14ac:dyDescent="0.2">
      <c r="A68" s="73">
        <v>6342</v>
      </c>
      <c r="B68" s="74" t="s">
        <v>936</v>
      </c>
      <c r="C68" s="35">
        <v>14501385</v>
      </c>
      <c r="D68" s="35">
        <v>9921663</v>
      </c>
      <c r="E68" s="34">
        <f t="shared" si="0"/>
        <v>68.418726900913256</v>
      </c>
      <c r="F68" s="35">
        <v>7623140</v>
      </c>
      <c r="G68" s="34">
        <f t="shared" si="1"/>
        <v>76.833288935534299</v>
      </c>
      <c r="H68" s="35">
        <v>6911521</v>
      </c>
      <c r="I68" s="34">
        <f t="shared" si="1"/>
        <v>90.665014678990559</v>
      </c>
      <c r="J68" s="35">
        <v>17007635</v>
      </c>
      <c r="K68" s="34">
        <f t="shared" si="1"/>
        <v>246.0765871940489</v>
      </c>
      <c r="L68" s="35">
        <v>17699489</v>
      </c>
      <c r="M68" s="34">
        <f t="shared" si="1"/>
        <v>104.06790244499015</v>
      </c>
      <c r="N68" s="35">
        <v>4804325</v>
      </c>
      <c r="O68" s="34">
        <f t="shared" si="2"/>
        <v>27.143862740896079</v>
      </c>
    </row>
    <row r="69" spans="1:15" ht="12" x14ac:dyDescent="0.2">
      <c r="A69" s="73">
        <v>635</v>
      </c>
      <c r="B69" s="74" t="s">
        <v>1004</v>
      </c>
      <c r="C69" s="35">
        <v>42029576</v>
      </c>
      <c r="D69" s="35">
        <v>40075224</v>
      </c>
      <c r="E69" s="34">
        <f t="shared" si="0"/>
        <v>95.350055399083729</v>
      </c>
      <c r="F69" s="35">
        <v>39712640</v>
      </c>
      <c r="G69" s="34">
        <f t="shared" si="1"/>
        <v>99.095241488856061</v>
      </c>
      <c r="H69" s="35">
        <v>40763261</v>
      </c>
      <c r="I69" s="34">
        <f t="shared" si="1"/>
        <v>102.64555819003722</v>
      </c>
      <c r="J69" s="35">
        <v>39388180</v>
      </c>
      <c r="K69" s="34">
        <f t="shared" si="1"/>
        <v>96.626665859730892</v>
      </c>
      <c r="L69" s="35">
        <v>39597685</v>
      </c>
      <c r="M69" s="34">
        <f t="shared" si="1"/>
        <v>100.53189814812464</v>
      </c>
      <c r="N69" s="35">
        <v>42698069</v>
      </c>
      <c r="O69" s="34">
        <f t="shared" si="2"/>
        <v>107.82971024695004</v>
      </c>
    </row>
    <row r="70" spans="1:15" ht="12" x14ac:dyDescent="0.2">
      <c r="A70" s="73">
        <v>6351</v>
      </c>
      <c r="B70" s="74" t="s">
        <v>935</v>
      </c>
      <c r="C70" s="35">
        <v>41565549</v>
      </c>
      <c r="D70" s="35">
        <v>39659871</v>
      </c>
      <c r="E70" s="34">
        <f t="shared" si="0"/>
        <v>95.415246409953596</v>
      </c>
      <c r="F70" s="35">
        <v>39305472</v>
      </c>
      <c r="G70" s="34">
        <f t="shared" si="1"/>
        <v>99.106404052600169</v>
      </c>
      <c r="H70" s="35">
        <v>32774069</v>
      </c>
      <c r="I70" s="34">
        <f t="shared" si="1"/>
        <v>83.382967643792711</v>
      </c>
      <c r="J70" s="35">
        <v>38963759</v>
      </c>
      <c r="K70" s="34">
        <f t="shared" si="1"/>
        <v>118.88593692775835</v>
      </c>
      <c r="L70" s="35">
        <v>39167953</v>
      </c>
      <c r="M70" s="34">
        <f t="shared" si="1"/>
        <v>100.52406134633982</v>
      </c>
      <c r="N70" s="35">
        <v>42341164</v>
      </c>
      <c r="O70" s="34">
        <f t="shared" si="2"/>
        <v>108.10154924358697</v>
      </c>
    </row>
    <row r="71" spans="1:15" ht="12" x14ac:dyDescent="0.2">
      <c r="A71" s="73">
        <v>6352</v>
      </c>
      <c r="B71" s="74" t="s">
        <v>934</v>
      </c>
      <c r="C71" s="35">
        <v>464027</v>
      </c>
      <c r="D71" s="35">
        <v>415353</v>
      </c>
      <c r="E71" s="34">
        <f t="shared" si="0"/>
        <v>89.510524172084814</v>
      </c>
      <c r="F71" s="35">
        <v>407168</v>
      </c>
      <c r="G71" s="34">
        <f t="shared" si="1"/>
        <v>98.029387051495959</v>
      </c>
      <c r="H71" s="35">
        <v>7989192</v>
      </c>
      <c r="I71" s="34">
        <f t="shared" si="1"/>
        <v>1962.136513674945</v>
      </c>
      <c r="J71" s="35">
        <v>424421</v>
      </c>
      <c r="K71" s="34">
        <f t="shared" si="1"/>
        <v>5.3124396059075814</v>
      </c>
      <c r="L71" s="35">
        <v>429732</v>
      </c>
      <c r="M71" s="34">
        <f t="shared" si="1"/>
        <v>101.2513518416855</v>
      </c>
      <c r="N71" s="35">
        <v>356905</v>
      </c>
      <c r="O71" s="34">
        <f t="shared" si="2"/>
        <v>83.052926009699064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133052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133052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23752087</v>
      </c>
      <c r="E75" s="34" t="str">
        <f t="shared" si="3"/>
        <v>-</v>
      </c>
      <c r="F75" s="35">
        <v>24044012</v>
      </c>
      <c r="G75" s="34">
        <f t="shared" si="4"/>
        <v>101.22904989359461</v>
      </c>
      <c r="H75" s="35">
        <v>63998374</v>
      </c>
      <c r="I75" s="34">
        <f t="shared" si="4"/>
        <v>266.17177698963053</v>
      </c>
      <c r="J75" s="35">
        <v>70732985</v>
      </c>
      <c r="K75" s="34">
        <f t="shared" si="4"/>
        <v>110.52309703993417</v>
      </c>
      <c r="L75" s="35">
        <v>56088586</v>
      </c>
      <c r="M75" s="34">
        <f t="shared" si="4"/>
        <v>79.296223678387108</v>
      </c>
      <c r="N75" s="35">
        <v>28784243</v>
      </c>
      <c r="O75" s="34">
        <f t="shared" ref="O75:O143" si="5">IF(L75&gt;0,IF(N75/L75&gt;=100, "&gt;&gt;100", N75/L75*100), "-")</f>
        <v>51.319252369813704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23752087</v>
      </c>
      <c r="E76" s="34" t="str">
        <f t="shared" si="3"/>
        <v>-</v>
      </c>
      <c r="F76" s="35">
        <v>23699679</v>
      </c>
      <c r="G76" s="34">
        <f t="shared" si="4"/>
        <v>99.77935412580797</v>
      </c>
      <c r="H76" s="35">
        <v>63930374</v>
      </c>
      <c r="I76" s="34">
        <f t="shared" si="4"/>
        <v>269.75206710605659</v>
      </c>
      <c r="J76" s="35">
        <v>67851114</v>
      </c>
      <c r="K76" s="34">
        <f t="shared" si="4"/>
        <v>106.13282819212037</v>
      </c>
      <c r="L76" s="35">
        <v>51269793</v>
      </c>
      <c r="M76" s="34">
        <f t="shared" si="4"/>
        <v>75.56219784394402</v>
      </c>
      <c r="N76" s="35">
        <v>10185500</v>
      </c>
      <c r="O76" s="34">
        <f t="shared" si="5"/>
        <v>19.866473812367449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344333</v>
      </c>
      <c r="G77" s="34" t="str">
        <f t="shared" si="4"/>
        <v>-</v>
      </c>
      <c r="H77" s="35">
        <v>68000</v>
      </c>
      <c r="I77" s="34">
        <f t="shared" si="4"/>
        <v>19.748325022579884</v>
      </c>
      <c r="J77" s="35">
        <v>2881871</v>
      </c>
      <c r="K77" s="34">
        <f t="shared" si="4"/>
        <v>4238.0455882352944</v>
      </c>
      <c r="L77" s="35">
        <v>4818793</v>
      </c>
      <c r="M77" s="34">
        <f t="shared" si="4"/>
        <v>167.21057257594111</v>
      </c>
      <c r="N77" s="35">
        <v>18598743</v>
      </c>
      <c r="O77" s="34">
        <f t="shared" si="5"/>
        <v>385.96268816693311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36324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36324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28356465</v>
      </c>
      <c r="D83" s="43">
        <v>24757018</v>
      </c>
      <c r="E83" s="42">
        <f t="shared" si="3"/>
        <v>87.306432589534694</v>
      </c>
      <c r="F83" s="43">
        <v>28772131</v>
      </c>
      <c r="G83" s="42">
        <f t="shared" si="4"/>
        <v>116.21808006117701</v>
      </c>
      <c r="H83" s="43">
        <v>29027942</v>
      </c>
      <c r="I83" s="42">
        <f t="shared" si="4"/>
        <v>100.88909299071382</v>
      </c>
      <c r="J83" s="43">
        <v>30831979</v>
      </c>
      <c r="K83" s="42">
        <f t="shared" si="4"/>
        <v>106.21482914634458</v>
      </c>
      <c r="L83" s="43">
        <v>32073387</v>
      </c>
      <c r="M83" s="42">
        <f t="shared" si="4"/>
        <v>104.02636496346862</v>
      </c>
      <c r="N83" s="43">
        <v>25836771</v>
      </c>
      <c r="O83" s="42">
        <f t="shared" si="5"/>
        <v>80.555168682372084</v>
      </c>
    </row>
    <row r="84" spans="1:15" ht="12" x14ac:dyDescent="0.2">
      <c r="A84" s="73">
        <v>641</v>
      </c>
      <c r="B84" s="74" t="s">
        <v>1015</v>
      </c>
      <c r="C84" s="35">
        <v>334406</v>
      </c>
      <c r="D84" s="35">
        <v>295611</v>
      </c>
      <c r="E84" s="34">
        <f t="shared" si="3"/>
        <v>88.398832556832119</v>
      </c>
      <c r="F84" s="35">
        <v>1579419</v>
      </c>
      <c r="G84" s="34">
        <f t="shared" si="4"/>
        <v>534.28965769203444</v>
      </c>
      <c r="H84" s="35">
        <v>89261</v>
      </c>
      <c r="I84" s="34">
        <f t="shared" si="4"/>
        <v>5.6515085610594786</v>
      </c>
      <c r="J84" s="35">
        <v>128364</v>
      </c>
      <c r="K84" s="34">
        <f t="shared" si="4"/>
        <v>143.80748591210047</v>
      </c>
      <c r="L84" s="35">
        <v>162001</v>
      </c>
      <c r="M84" s="34">
        <f t="shared" si="4"/>
        <v>126.20438752298153</v>
      </c>
      <c r="N84" s="35">
        <v>162464</v>
      </c>
      <c r="O84" s="34">
        <f t="shared" si="5"/>
        <v>100.28580070493392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194163</v>
      </c>
      <c r="D86" s="35">
        <v>196257</v>
      </c>
      <c r="E86" s="34">
        <f t="shared" si="3"/>
        <v>101.07847530167953</v>
      </c>
      <c r="F86" s="35">
        <v>61645</v>
      </c>
      <c r="G86" s="34">
        <f t="shared" si="4"/>
        <v>31.410344599173534</v>
      </c>
      <c r="H86" s="35">
        <v>28345</v>
      </c>
      <c r="I86" s="34">
        <f t="shared" si="4"/>
        <v>45.981020358504338</v>
      </c>
      <c r="J86" s="35">
        <v>28846</v>
      </c>
      <c r="K86" s="34">
        <f t="shared" si="4"/>
        <v>101.76750749691304</v>
      </c>
      <c r="L86" s="35">
        <v>42204</v>
      </c>
      <c r="M86" s="34">
        <f t="shared" si="4"/>
        <v>146.30798030922833</v>
      </c>
      <c r="N86" s="35">
        <v>26479</v>
      </c>
      <c r="O86" s="34">
        <f t="shared" si="5"/>
        <v>62.740498530944933</v>
      </c>
    </row>
    <row r="87" spans="1:15" ht="12" x14ac:dyDescent="0.2">
      <c r="A87" s="73">
        <v>6414</v>
      </c>
      <c r="B87" s="74" t="s">
        <v>929</v>
      </c>
      <c r="C87" s="35">
        <v>139612</v>
      </c>
      <c r="D87" s="35">
        <v>97948</v>
      </c>
      <c r="E87" s="34">
        <f t="shared" si="3"/>
        <v>70.157293069363675</v>
      </c>
      <c r="F87" s="35">
        <v>1516314</v>
      </c>
      <c r="G87" s="34">
        <f t="shared" si="4"/>
        <v>1548.0806142034548</v>
      </c>
      <c r="H87" s="35">
        <v>59636</v>
      </c>
      <c r="I87" s="34">
        <f t="shared" si="4"/>
        <v>3.932958476938154</v>
      </c>
      <c r="J87" s="35">
        <v>89534</v>
      </c>
      <c r="K87" s="34">
        <f t="shared" si="4"/>
        <v>150.13414715943389</v>
      </c>
      <c r="L87" s="35">
        <v>118697</v>
      </c>
      <c r="M87" s="34">
        <f t="shared" si="4"/>
        <v>132.57198382737286</v>
      </c>
      <c r="N87" s="35">
        <v>133613</v>
      </c>
      <c r="O87" s="34">
        <f t="shared" si="5"/>
        <v>112.56645071063296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550</v>
      </c>
      <c r="D89" s="35">
        <v>605</v>
      </c>
      <c r="E89" s="34">
        <f t="shared" si="3"/>
        <v>110.00000000000001</v>
      </c>
      <c r="F89" s="35">
        <v>660</v>
      </c>
      <c r="G89" s="34">
        <f t="shared" si="4"/>
        <v>109.09090909090908</v>
      </c>
      <c r="H89" s="35">
        <v>880</v>
      </c>
      <c r="I89" s="34">
        <f t="shared" si="4"/>
        <v>133.33333333333331</v>
      </c>
      <c r="J89" s="35">
        <v>990</v>
      </c>
      <c r="K89" s="34">
        <f t="shared" si="4"/>
        <v>112.5</v>
      </c>
      <c r="L89" s="35">
        <v>1100</v>
      </c>
      <c r="M89" s="34">
        <f t="shared" si="4"/>
        <v>111.11111111111111</v>
      </c>
      <c r="N89" s="35">
        <v>0</v>
      </c>
      <c r="O89" s="34">
        <f t="shared" si="5"/>
        <v>0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81</v>
      </c>
      <c r="D91" s="35">
        <v>801</v>
      </c>
      <c r="E91" s="34">
        <f t="shared" si="3"/>
        <v>988.88888888888891</v>
      </c>
      <c r="F91" s="35">
        <v>800</v>
      </c>
      <c r="G91" s="34">
        <f t="shared" si="4"/>
        <v>99.875156054931338</v>
      </c>
      <c r="H91" s="35">
        <v>400</v>
      </c>
      <c r="I91" s="34">
        <f t="shared" si="4"/>
        <v>50</v>
      </c>
      <c r="J91" s="35">
        <v>8994</v>
      </c>
      <c r="K91" s="34">
        <f t="shared" si="4"/>
        <v>2248.5</v>
      </c>
      <c r="L91" s="35">
        <v>0</v>
      </c>
      <c r="M91" s="34">
        <f t="shared" si="4"/>
        <v>0</v>
      </c>
      <c r="N91" s="35">
        <v>2372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28022059</v>
      </c>
      <c r="D92" s="35">
        <v>24461407</v>
      </c>
      <c r="E92" s="34">
        <f t="shared" si="3"/>
        <v>87.293396249005113</v>
      </c>
      <c r="F92" s="35">
        <v>27192712</v>
      </c>
      <c r="G92" s="34">
        <f t="shared" si="4"/>
        <v>111.16577227139879</v>
      </c>
      <c r="H92" s="35">
        <v>28938681</v>
      </c>
      <c r="I92" s="34">
        <f t="shared" si="4"/>
        <v>106.4207240528271</v>
      </c>
      <c r="J92" s="35">
        <v>30703615</v>
      </c>
      <c r="K92" s="34">
        <f t="shared" si="4"/>
        <v>106.09887506621327</v>
      </c>
      <c r="L92" s="35">
        <v>31911386</v>
      </c>
      <c r="M92" s="34">
        <f t="shared" si="4"/>
        <v>103.93364429563098</v>
      </c>
      <c r="N92" s="35">
        <v>25674307</v>
      </c>
      <c r="O92" s="34">
        <f t="shared" si="5"/>
        <v>80.455004367406673</v>
      </c>
    </row>
    <row r="93" spans="1:15" ht="12" x14ac:dyDescent="0.2">
      <c r="A93" s="73">
        <v>6421</v>
      </c>
      <c r="B93" s="74" t="s">
        <v>924</v>
      </c>
      <c r="C93" s="35">
        <v>4187948</v>
      </c>
      <c r="D93" s="35">
        <v>4368573</v>
      </c>
      <c r="E93" s="34">
        <f t="shared" si="3"/>
        <v>104.31297141225248</v>
      </c>
      <c r="F93" s="35">
        <v>4265426</v>
      </c>
      <c r="G93" s="34">
        <f t="shared" si="4"/>
        <v>97.638885741408004</v>
      </c>
      <c r="H93" s="35">
        <v>5854681</v>
      </c>
      <c r="I93" s="34">
        <f t="shared" si="4"/>
        <v>137.25899828059377</v>
      </c>
      <c r="J93" s="35">
        <v>7191800</v>
      </c>
      <c r="K93" s="34">
        <f t="shared" si="4"/>
        <v>122.83846037042838</v>
      </c>
      <c r="L93" s="35">
        <v>6874329</v>
      </c>
      <c r="M93" s="34">
        <f t="shared" si="4"/>
        <v>95.585653104925044</v>
      </c>
      <c r="N93" s="35">
        <v>5428725</v>
      </c>
      <c r="O93" s="34">
        <f t="shared" si="5"/>
        <v>78.970980294949513</v>
      </c>
    </row>
    <row r="94" spans="1:15" ht="12" x14ac:dyDescent="0.2">
      <c r="A94" s="73">
        <v>6422</v>
      </c>
      <c r="B94" s="74" t="s">
        <v>923</v>
      </c>
      <c r="C94" s="35">
        <v>5376483</v>
      </c>
      <c r="D94" s="35">
        <v>5850231</v>
      </c>
      <c r="E94" s="34">
        <f t="shared" si="3"/>
        <v>108.81148512884724</v>
      </c>
      <c r="F94" s="35">
        <v>7044367</v>
      </c>
      <c r="G94" s="34">
        <f t="shared" si="4"/>
        <v>120.41177519315049</v>
      </c>
      <c r="H94" s="35">
        <v>7444597</v>
      </c>
      <c r="I94" s="34">
        <f t="shared" si="4"/>
        <v>105.68156088403684</v>
      </c>
      <c r="J94" s="35">
        <v>7669110</v>
      </c>
      <c r="K94" s="34">
        <f t="shared" si="4"/>
        <v>103.015784467581</v>
      </c>
      <c r="L94" s="35">
        <v>9420409</v>
      </c>
      <c r="M94" s="34">
        <f t="shared" si="4"/>
        <v>122.83575277965761</v>
      </c>
      <c r="N94" s="35">
        <v>7268510</v>
      </c>
      <c r="O94" s="34">
        <f t="shared" si="5"/>
        <v>77.157053372098815</v>
      </c>
    </row>
    <row r="95" spans="1:15" ht="12" x14ac:dyDescent="0.2">
      <c r="A95" s="73">
        <v>6423</v>
      </c>
      <c r="B95" s="74" t="s">
        <v>922</v>
      </c>
      <c r="C95" s="35">
        <v>17776774</v>
      </c>
      <c r="D95" s="35">
        <v>13353987</v>
      </c>
      <c r="E95" s="34">
        <f t="shared" si="3"/>
        <v>75.120418361621745</v>
      </c>
      <c r="F95" s="35">
        <v>15130314</v>
      </c>
      <c r="G95" s="34">
        <f t="shared" si="4"/>
        <v>113.30184760551288</v>
      </c>
      <c r="H95" s="35">
        <v>15215095</v>
      </c>
      <c r="I95" s="34">
        <f t="shared" si="4"/>
        <v>100.56033866845064</v>
      </c>
      <c r="J95" s="35">
        <v>15163866</v>
      </c>
      <c r="K95" s="34">
        <f t="shared" si="4"/>
        <v>99.663301477907311</v>
      </c>
      <c r="L95" s="35">
        <v>14682633</v>
      </c>
      <c r="M95" s="34">
        <f t="shared" si="4"/>
        <v>96.826449139025627</v>
      </c>
      <c r="N95" s="35">
        <v>12491096</v>
      </c>
      <c r="O95" s="34">
        <f t="shared" si="5"/>
        <v>85.073950973234844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285963</v>
      </c>
      <c r="G96" s="34" t="str">
        <f t="shared" si="4"/>
        <v>-</v>
      </c>
      <c r="H96" s="35">
        <v>181058</v>
      </c>
      <c r="I96" s="34">
        <f t="shared" si="4"/>
        <v>63.315184132212906</v>
      </c>
      <c r="J96" s="35">
        <v>177822</v>
      </c>
      <c r="K96" s="34">
        <f t="shared" si="4"/>
        <v>98.212727413315065</v>
      </c>
      <c r="L96" s="35">
        <v>0</v>
      </c>
      <c r="M96" s="34">
        <f t="shared" si="4"/>
        <v>0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99559</v>
      </c>
      <c r="E97" s="34" t="str">
        <f t="shared" si="3"/>
        <v>-</v>
      </c>
      <c r="F97" s="35">
        <v>0</v>
      </c>
      <c r="G97" s="34">
        <f t="shared" si="4"/>
        <v>0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10000</v>
      </c>
      <c r="M97" s="34" t="str">
        <f t="shared" si="4"/>
        <v>-</v>
      </c>
      <c r="N97" s="35">
        <v>0</v>
      </c>
      <c r="O97" s="34">
        <f t="shared" si="5"/>
        <v>0</v>
      </c>
    </row>
    <row r="98" spans="1:15" ht="12" x14ac:dyDescent="0.2">
      <c r="A98" s="73">
        <v>6429</v>
      </c>
      <c r="B98" s="74" t="s">
        <v>919</v>
      </c>
      <c r="C98" s="35">
        <v>680854</v>
      </c>
      <c r="D98" s="35">
        <v>789057</v>
      </c>
      <c r="E98" s="34">
        <f t="shared" si="3"/>
        <v>115.89224708968442</v>
      </c>
      <c r="F98" s="35">
        <v>466642</v>
      </c>
      <c r="G98" s="34">
        <f t="shared" si="4"/>
        <v>59.139200336604326</v>
      </c>
      <c r="H98" s="35">
        <v>243250</v>
      </c>
      <c r="I98" s="34">
        <f t="shared" si="4"/>
        <v>52.127755324209993</v>
      </c>
      <c r="J98" s="35">
        <v>501017</v>
      </c>
      <c r="K98" s="34">
        <f t="shared" si="4"/>
        <v>205.96793422404934</v>
      </c>
      <c r="L98" s="35">
        <v>924015</v>
      </c>
      <c r="M98" s="34">
        <f t="shared" si="4"/>
        <v>184.42787370488426</v>
      </c>
      <c r="N98" s="35">
        <v>485976</v>
      </c>
      <c r="O98" s="34">
        <f t="shared" si="5"/>
        <v>52.593951396892912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47171424</v>
      </c>
      <c r="D114" s="43">
        <v>50769839</v>
      </c>
      <c r="E114" s="42">
        <f t="shared" si="3"/>
        <v>107.62837899487623</v>
      </c>
      <c r="F114" s="43">
        <v>66405057</v>
      </c>
      <c r="G114" s="42">
        <f t="shared" si="4"/>
        <v>130.79627256647396</v>
      </c>
      <c r="H114" s="43">
        <v>63976310</v>
      </c>
      <c r="I114" s="42">
        <f t="shared" si="4"/>
        <v>96.342527045794114</v>
      </c>
      <c r="J114" s="43">
        <v>61599734</v>
      </c>
      <c r="K114" s="42">
        <f t="shared" si="4"/>
        <v>96.285224952798927</v>
      </c>
      <c r="L114" s="43">
        <v>79715554</v>
      </c>
      <c r="M114" s="42">
        <f t="shared" si="4"/>
        <v>129.40892569438694</v>
      </c>
      <c r="N114" s="43">
        <v>71088778</v>
      </c>
      <c r="O114" s="42">
        <f t="shared" si="5"/>
        <v>89.178051751355824</v>
      </c>
    </row>
    <row r="115" spans="1:15" ht="12" x14ac:dyDescent="0.2">
      <c r="A115" s="73">
        <v>651</v>
      </c>
      <c r="B115" s="74" t="s">
        <v>1020</v>
      </c>
      <c r="C115" s="35">
        <v>4424836</v>
      </c>
      <c r="D115" s="35">
        <v>3925094</v>
      </c>
      <c r="E115" s="34">
        <f t="shared" si="3"/>
        <v>88.705976899482835</v>
      </c>
      <c r="F115" s="35">
        <v>4770475</v>
      </c>
      <c r="G115" s="34">
        <f t="shared" si="4"/>
        <v>121.53785361573506</v>
      </c>
      <c r="H115" s="35">
        <v>3801830</v>
      </c>
      <c r="I115" s="34">
        <f t="shared" si="4"/>
        <v>79.694998925683507</v>
      </c>
      <c r="J115" s="35">
        <v>5327745</v>
      </c>
      <c r="K115" s="34">
        <f t="shared" si="4"/>
        <v>140.13632908362553</v>
      </c>
      <c r="L115" s="35">
        <v>5807460</v>
      </c>
      <c r="M115" s="34">
        <f t="shared" si="4"/>
        <v>109.00409084894265</v>
      </c>
      <c r="N115" s="35">
        <v>3813221</v>
      </c>
      <c r="O115" s="34">
        <f t="shared" si="5"/>
        <v>65.660736363229361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1362835</v>
      </c>
      <c r="D117" s="35">
        <v>1234997</v>
      </c>
      <c r="E117" s="34">
        <f t="shared" si="3"/>
        <v>90.619700844196103</v>
      </c>
      <c r="F117" s="35">
        <v>1198923</v>
      </c>
      <c r="G117" s="34">
        <f t="shared" si="4"/>
        <v>97.079021244586016</v>
      </c>
      <c r="H117" s="35">
        <v>974016</v>
      </c>
      <c r="I117" s="34">
        <f t="shared" si="4"/>
        <v>81.240913720063759</v>
      </c>
      <c r="J117" s="35">
        <v>1604340</v>
      </c>
      <c r="K117" s="34">
        <f t="shared" si="4"/>
        <v>164.71392667060911</v>
      </c>
      <c r="L117" s="35">
        <v>1545855</v>
      </c>
      <c r="M117" s="34">
        <f t="shared" si="4"/>
        <v>96.354575713377471</v>
      </c>
      <c r="N117" s="35">
        <v>1166240</v>
      </c>
      <c r="O117" s="34">
        <f t="shared" si="5"/>
        <v>75.44303961238279</v>
      </c>
    </row>
    <row r="118" spans="1:15" ht="12" x14ac:dyDescent="0.2">
      <c r="A118" s="73">
        <v>6513</v>
      </c>
      <c r="B118" s="74" t="s">
        <v>903</v>
      </c>
      <c r="C118" s="35">
        <v>734179</v>
      </c>
      <c r="D118" s="35">
        <v>726482</v>
      </c>
      <c r="E118" s="34">
        <f t="shared" si="3"/>
        <v>98.95161806589401</v>
      </c>
      <c r="F118" s="35">
        <v>690974</v>
      </c>
      <c r="G118" s="34">
        <f t="shared" si="4"/>
        <v>95.112335887193353</v>
      </c>
      <c r="H118" s="35">
        <v>434977</v>
      </c>
      <c r="I118" s="34">
        <f t="shared" si="4"/>
        <v>62.951283261019952</v>
      </c>
      <c r="J118" s="35">
        <v>948170</v>
      </c>
      <c r="K118" s="34">
        <f t="shared" si="4"/>
        <v>217.9816404085733</v>
      </c>
      <c r="L118" s="35">
        <v>1009162</v>
      </c>
      <c r="M118" s="34">
        <f t="shared" si="4"/>
        <v>106.43260174863158</v>
      </c>
      <c r="N118" s="35">
        <v>799867</v>
      </c>
      <c r="O118" s="34">
        <f t="shared" si="5"/>
        <v>79.260515160103139</v>
      </c>
    </row>
    <row r="119" spans="1:15" ht="12" x14ac:dyDescent="0.2">
      <c r="A119" s="73">
        <v>6514</v>
      </c>
      <c r="B119" s="74" t="s">
        <v>902</v>
      </c>
      <c r="C119" s="35">
        <v>2327822</v>
      </c>
      <c r="D119" s="35">
        <v>1963615</v>
      </c>
      <c r="E119" s="34">
        <f t="shared" si="3"/>
        <v>84.354173128357758</v>
      </c>
      <c r="F119" s="35">
        <v>2880578</v>
      </c>
      <c r="G119" s="34">
        <f t="shared" si="4"/>
        <v>146.69769786847218</v>
      </c>
      <c r="H119" s="35">
        <v>2392837</v>
      </c>
      <c r="I119" s="34">
        <f t="shared" si="4"/>
        <v>83.067946780125382</v>
      </c>
      <c r="J119" s="35">
        <v>2775235</v>
      </c>
      <c r="K119" s="34">
        <f t="shared" si="4"/>
        <v>115.98094646647475</v>
      </c>
      <c r="L119" s="35">
        <v>3252443</v>
      </c>
      <c r="M119" s="34">
        <f t="shared" si="4"/>
        <v>117.19522851218005</v>
      </c>
      <c r="N119" s="35">
        <v>1847114</v>
      </c>
      <c r="O119" s="34">
        <f t="shared" si="5"/>
        <v>56.791587123894246</v>
      </c>
    </row>
    <row r="120" spans="1:15" ht="12" x14ac:dyDescent="0.2">
      <c r="A120" s="73">
        <v>652</v>
      </c>
      <c r="B120" s="74" t="s">
        <v>1021</v>
      </c>
      <c r="C120" s="35">
        <v>10303971</v>
      </c>
      <c r="D120" s="35">
        <v>10478248</v>
      </c>
      <c r="E120" s="34">
        <f t="shared" si="3"/>
        <v>101.69135763289707</v>
      </c>
      <c r="F120" s="35">
        <v>17117709</v>
      </c>
      <c r="G120" s="34">
        <f t="shared" si="4"/>
        <v>163.36422844735111</v>
      </c>
      <c r="H120" s="35">
        <v>19843008</v>
      </c>
      <c r="I120" s="34">
        <f t="shared" si="4"/>
        <v>115.9209331108503</v>
      </c>
      <c r="J120" s="35">
        <v>16363655</v>
      </c>
      <c r="K120" s="34">
        <f t="shared" si="4"/>
        <v>82.465596949817282</v>
      </c>
      <c r="L120" s="35">
        <v>21989013</v>
      </c>
      <c r="M120" s="34">
        <f t="shared" si="4"/>
        <v>134.37714862602516</v>
      </c>
      <c r="N120" s="35">
        <v>24723529</v>
      </c>
      <c r="O120" s="34">
        <f t="shared" si="5"/>
        <v>112.43582874774781</v>
      </c>
    </row>
    <row r="121" spans="1:15" ht="12" x14ac:dyDescent="0.2">
      <c r="A121" s="73">
        <v>6521</v>
      </c>
      <c r="B121" s="74" t="s">
        <v>901</v>
      </c>
      <c r="C121" s="35">
        <v>8027</v>
      </c>
      <c r="D121" s="35">
        <v>2897</v>
      </c>
      <c r="E121" s="34">
        <f t="shared" si="3"/>
        <v>36.090693908060295</v>
      </c>
      <c r="F121" s="35">
        <v>3930</v>
      </c>
      <c r="G121" s="34">
        <f t="shared" si="4"/>
        <v>135.6575768035899</v>
      </c>
      <c r="H121" s="35">
        <v>2811</v>
      </c>
      <c r="I121" s="34">
        <f t="shared" si="4"/>
        <v>71.526717557251914</v>
      </c>
      <c r="J121" s="35">
        <v>1780</v>
      </c>
      <c r="K121" s="34">
        <f t="shared" si="4"/>
        <v>63.322660974742085</v>
      </c>
      <c r="L121" s="35">
        <v>630</v>
      </c>
      <c r="M121" s="34">
        <f t="shared" si="4"/>
        <v>35.393258426966291</v>
      </c>
      <c r="N121" s="35">
        <v>15017</v>
      </c>
      <c r="O121" s="34">
        <f t="shared" si="5"/>
        <v>2383.6507936507937</v>
      </c>
    </row>
    <row r="122" spans="1:15" ht="12" x14ac:dyDescent="0.2">
      <c r="A122" s="73">
        <v>6522</v>
      </c>
      <c r="B122" s="74" t="s">
        <v>900</v>
      </c>
      <c r="C122" s="35">
        <v>224546</v>
      </c>
      <c r="D122" s="35">
        <v>294603</v>
      </c>
      <c r="E122" s="34">
        <f t="shared" si="3"/>
        <v>131.19939789619943</v>
      </c>
      <c r="F122" s="35">
        <v>408848</v>
      </c>
      <c r="G122" s="34">
        <f t="shared" si="4"/>
        <v>138.77930638859755</v>
      </c>
      <c r="H122" s="35">
        <v>290952</v>
      </c>
      <c r="I122" s="34">
        <f t="shared" si="4"/>
        <v>71.163855515986384</v>
      </c>
      <c r="J122" s="35">
        <v>236346</v>
      </c>
      <c r="K122" s="34">
        <f t="shared" si="4"/>
        <v>81.231955786521496</v>
      </c>
      <c r="L122" s="35">
        <v>337341</v>
      </c>
      <c r="M122" s="34">
        <f t="shared" si="4"/>
        <v>142.73184229900232</v>
      </c>
      <c r="N122" s="35">
        <v>319329</v>
      </c>
      <c r="O122" s="34">
        <f t="shared" si="5"/>
        <v>94.660595658399075</v>
      </c>
    </row>
    <row r="123" spans="1:15" ht="12" x14ac:dyDescent="0.2">
      <c r="A123" s="73">
        <v>6524</v>
      </c>
      <c r="B123" s="74" t="s">
        <v>899</v>
      </c>
      <c r="C123" s="35">
        <v>4089472</v>
      </c>
      <c r="D123" s="35">
        <v>3988946</v>
      </c>
      <c r="E123" s="34">
        <f t="shared" si="3"/>
        <v>97.541834251463271</v>
      </c>
      <c r="F123" s="35">
        <v>3989533</v>
      </c>
      <c r="G123" s="34">
        <f t="shared" si="4"/>
        <v>100.01471566674505</v>
      </c>
      <c r="H123" s="35">
        <v>4119859</v>
      </c>
      <c r="I123" s="34">
        <f t="shared" si="4"/>
        <v>103.26669813233779</v>
      </c>
      <c r="J123" s="35">
        <v>4936097</v>
      </c>
      <c r="K123" s="34">
        <f t="shared" si="4"/>
        <v>119.81227998336837</v>
      </c>
      <c r="L123" s="35">
        <v>6575579</v>
      </c>
      <c r="M123" s="34">
        <f t="shared" si="4"/>
        <v>133.21413659415526</v>
      </c>
      <c r="N123" s="35">
        <v>7599131</v>
      </c>
      <c r="O123" s="34">
        <f t="shared" si="5"/>
        <v>115.5659600470164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5981926</v>
      </c>
      <c r="D125" s="35">
        <v>6191802</v>
      </c>
      <c r="E125" s="34">
        <f t="shared" si="3"/>
        <v>103.50850211119295</v>
      </c>
      <c r="F125" s="35">
        <v>12715398</v>
      </c>
      <c r="G125" s="34">
        <f t="shared" si="4"/>
        <v>205.35860158319016</v>
      </c>
      <c r="H125" s="35">
        <v>15429386</v>
      </c>
      <c r="I125" s="34">
        <f t="shared" si="4"/>
        <v>121.34410578418387</v>
      </c>
      <c r="J125" s="35">
        <v>11189432</v>
      </c>
      <c r="K125" s="34">
        <f t="shared" si="4"/>
        <v>72.520267494766159</v>
      </c>
      <c r="L125" s="35">
        <v>15075463</v>
      </c>
      <c r="M125" s="34">
        <f t="shared" si="4"/>
        <v>134.72947509757421</v>
      </c>
      <c r="N125" s="35">
        <v>16790052</v>
      </c>
      <c r="O125" s="34">
        <f t="shared" si="5"/>
        <v>111.37337539815526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32442617</v>
      </c>
      <c r="D128" s="35">
        <v>36366497</v>
      </c>
      <c r="E128" s="34">
        <f t="shared" si="3"/>
        <v>112.09483193048206</v>
      </c>
      <c r="F128" s="35">
        <v>44516873</v>
      </c>
      <c r="G128" s="34">
        <f t="shared" si="4"/>
        <v>122.41177092201099</v>
      </c>
      <c r="H128" s="35">
        <v>40331472</v>
      </c>
      <c r="I128" s="34">
        <f t="shared" si="4"/>
        <v>90.598169372767927</v>
      </c>
      <c r="J128" s="35">
        <v>39908334</v>
      </c>
      <c r="K128" s="34">
        <f t="shared" si="4"/>
        <v>98.950849103647883</v>
      </c>
      <c r="L128" s="35">
        <v>51919081</v>
      </c>
      <c r="M128" s="34">
        <f t="shared" si="4"/>
        <v>130.09583662399939</v>
      </c>
      <c r="N128" s="35">
        <v>42552028</v>
      </c>
      <c r="O128" s="34">
        <f t="shared" si="5"/>
        <v>81.958361319993315</v>
      </c>
    </row>
    <row r="129" spans="1:15" ht="12" x14ac:dyDescent="0.2">
      <c r="A129" s="73">
        <v>6531</v>
      </c>
      <c r="B129" s="74" t="s">
        <v>894</v>
      </c>
      <c r="C129" s="35">
        <v>12292971</v>
      </c>
      <c r="D129" s="35">
        <v>14024026</v>
      </c>
      <c r="E129" s="34">
        <f t="shared" si="3"/>
        <v>114.08166504256782</v>
      </c>
      <c r="F129" s="35">
        <v>21832761</v>
      </c>
      <c r="G129" s="34">
        <f t="shared" si="4"/>
        <v>155.68112181195329</v>
      </c>
      <c r="H129" s="35">
        <v>12693212</v>
      </c>
      <c r="I129" s="34">
        <f t="shared" si="4"/>
        <v>58.138372879179137</v>
      </c>
      <c r="J129" s="35">
        <v>14944121</v>
      </c>
      <c r="K129" s="34">
        <f t="shared" si="4"/>
        <v>117.73317108388326</v>
      </c>
      <c r="L129" s="35">
        <v>19893524</v>
      </c>
      <c r="M129" s="34">
        <f t="shared" si="4"/>
        <v>133.11939859159332</v>
      </c>
      <c r="N129" s="35">
        <v>10768387</v>
      </c>
      <c r="O129" s="34">
        <f t="shared" si="5"/>
        <v>54.130112895030571</v>
      </c>
    </row>
    <row r="130" spans="1:15" ht="12" x14ac:dyDescent="0.2">
      <c r="A130" s="73">
        <v>6532</v>
      </c>
      <c r="B130" s="74" t="s">
        <v>893</v>
      </c>
      <c r="C130" s="35">
        <v>20105301</v>
      </c>
      <c r="D130" s="35">
        <v>22327414</v>
      </c>
      <c r="E130" s="34">
        <f t="shared" si="3"/>
        <v>111.05237369985159</v>
      </c>
      <c r="F130" s="35">
        <v>22681323</v>
      </c>
      <c r="G130" s="34">
        <f t="shared" si="4"/>
        <v>101.58508728328324</v>
      </c>
      <c r="H130" s="35">
        <v>27619119</v>
      </c>
      <c r="I130" s="34">
        <f t="shared" si="4"/>
        <v>121.7703173664076</v>
      </c>
      <c r="J130" s="35">
        <v>24963234</v>
      </c>
      <c r="K130" s="34">
        <f t="shared" si="4"/>
        <v>90.383889507844188</v>
      </c>
      <c r="L130" s="35">
        <v>32023049</v>
      </c>
      <c r="M130" s="34">
        <f t="shared" si="4"/>
        <v>128.28085095064205</v>
      </c>
      <c r="N130" s="35">
        <v>31783641</v>
      </c>
      <c r="O130" s="34">
        <f t="shared" si="5"/>
        <v>99.252388490552534</v>
      </c>
    </row>
    <row r="131" spans="1:15" ht="12" x14ac:dyDescent="0.2">
      <c r="A131" s="73">
        <v>6533</v>
      </c>
      <c r="B131" s="74" t="s">
        <v>892</v>
      </c>
      <c r="C131" s="35">
        <v>44345</v>
      </c>
      <c r="D131" s="35">
        <v>15057</v>
      </c>
      <c r="E131" s="34">
        <f t="shared" si="3"/>
        <v>33.954222573007101</v>
      </c>
      <c r="F131" s="35">
        <v>2789</v>
      </c>
      <c r="G131" s="34">
        <f t="shared" si="4"/>
        <v>18.522946138008901</v>
      </c>
      <c r="H131" s="35">
        <v>19141</v>
      </c>
      <c r="I131" s="34">
        <f t="shared" si="4"/>
        <v>686.30333452850482</v>
      </c>
      <c r="J131" s="35">
        <v>979</v>
      </c>
      <c r="K131" s="34">
        <f t="shared" si="4"/>
        <v>5.1146753043205688</v>
      </c>
      <c r="L131" s="35">
        <v>2508</v>
      </c>
      <c r="M131" s="34">
        <f t="shared" si="4"/>
        <v>256.17977528089887</v>
      </c>
      <c r="N131" s="35">
        <v>0</v>
      </c>
      <c r="O131" s="34">
        <f t="shared" si="5"/>
        <v>0</v>
      </c>
    </row>
    <row r="132" spans="1:15" ht="12" x14ac:dyDescent="0.2">
      <c r="A132" s="71">
        <v>66</v>
      </c>
      <c r="B132" s="72" t="s">
        <v>1023</v>
      </c>
      <c r="C132" s="43">
        <v>5699414</v>
      </c>
      <c r="D132" s="43">
        <v>2620973</v>
      </c>
      <c r="E132" s="42">
        <f t="shared" si="3"/>
        <v>45.986710212663965</v>
      </c>
      <c r="F132" s="43">
        <v>7105598</v>
      </c>
      <c r="G132" s="42">
        <f t="shared" si="4"/>
        <v>271.10534904403823</v>
      </c>
      <c r="H132" s="43">
        <v>2687512</v>
      </c>
      <c r="I132" s="42">
        <f t="shared" si="4"/>
        <v>37.822460544489005</v>
      </c>
      <c r="J132" s="43">
        <v>1362773</v>
      </c>
      <c r="K132" s="42">
        <f t="shared" si="4"/>
        <v>50.70760614278187</v>
      </c>
      <c r="L132" s="43">
        <v>2415315</v>
      </c>
      <c r="M132" s="42">
        <f t="shared" si="4"/>
        <v>177.23531358487438</v>
      </c>
      <c r="N132" s="43">
        <v>610867</v>
      </c>
      <c r="O132" s="42">
        <f t="shared" si="5"/>
        <v>25.291400914580496</v>
      </c>
    </row>
    <row r="133" spans="1:15" ht="12" x14ac:dyDescent="0.2">
      <c r="A133" s="73">
        <v>661</v>
      </c>
      <c r="B133" s="74" t="s">
        <v>1024</v>
      </c>
      <c r="C133" s="35">
        <v>4319</v>
      </c>
      <c r="D133" s="35">
        <v>59484</v>
      </c>
      <c r="E133" s="34">
        <f t="shared" si="3"/>
        <v>1377.2632553831907</v>
      </c>
      <c r="F133" s="35">
        <v>353967</v>
      </c>
      <c r="G133" s="34">
        <f t="shared" si="4"/>
        <v>595.06253782529757</v>
      </c>
      <c r="H133" s="35">
        <v>14618</v>
      </c>
      <c r="I133" s="34">
        <f t="shared" si="4"/>
        <v>4.1297635090276774</v>
      </c>
      <c r="J133" s="35">
        <v>3324</v>
      </c>
      <c r="K133" s="34">
        <f t="shared" si="4"/>
        <v>22.73908879463675</v>
      </c>
      <c r="L133" s="35">
        <v>2443</v>
      </c>
      <c r="M133" s="34">
        <f t="shared" si="4"/>
        <v>73.49578820697954</v>
      </c>
      <c r="N133" s="35">
        <v>398954</v>
      </c>
      <c r="O133" s="34" t="str">
        <f t="shared" si="5"/>
        <v>&gt;&gt;100</v>
      </c>
    </row>
    <row r="134" spans="1:15" ht="12" x14ac:dyDescent="0.2">
      <c r="A134" s="73">
        <v>6614</v>
      </c>
      <c r="B134" s="74" t="s">
        <v>891</v>
      </c>
      <c r="C134" s="35">
        <v>300</v>
      </c>
      <c r="D134" s="35">
        <v>450</v>
      </c>
      <c r="E134" s="34">
        <f t="shared" si="3"/>
        <v>150</v>
      </c>
      <c r="F134" s="35">
        <v>150</v>
      </c>
      <c r="G134" s="34">
        <f t="shared" si="4"/>
        <v>33.333333333333329</v>
      </c>
      <c r="H134" s="35">
        <v>150</v>
      </c>
      <c r="I134" s="34">
        <f t="shared" si="4"/>
        <v>100</v>
      </c>
      <c r="J134" s="35">
        <v>0</v>
      </c>
      <c r="K134" s="34">
        <f t="shared" si="4"/>
        <v>0</v>
      </c>
      <c r="L134" s="35">
        <v>0</v>
      </c>
      <c r="M134" s="34" t="str">
        <f t="shared" si="4"/>
        <v>-</v>
      </c>
      <c r="N134" s="35">
        <v>1065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4019</v>
      </c>
      <c r="D135" s="35">
        <v>59034</v>
      </c>
      <c r="E135" s="34">
        <f t="shared" si="3"/>
        <v>1468.872853943767</v>
      </c>
      <c r="F135" s="35">
        <v>353817</v>
      </c>
      <c r="G135" s="34">
        <f t="shared" si="4"/>
        <v>599.34444557373718</v>
      </c>
      <c r="H135" s="35">
        <v>14468</v>
      </c>
      <c r="I135" s="34">
        <f t="shared" si="4"/>
        <v>4.0891195165862575</v>
      </c>
      <c r="J135" s="35">
        <v>3324</v>
      </c>
      <c r="K135" s="34">
        <f t="shared" si="4"/>
        <v>22.974841028476639</v>
      </c>
      <c r="L135" s="35">
        <v>2443</v>
      </c>
      <c r="M135" s="34">
        <f t="shared" si="4"/>
        <v>73.49578820697954</v>
      </c>
      <c r="N135" s="35">
        <v>397889</v>
      </c>
      <c r="O135" s="34" t="str">
        <f t="shared" si="5"/>
        <v>&gt;&gt;100</v>
      </c>
    </row>
    <row r="136" spans="1:15" ht="12" x14ac:dyDescent="0.2">
      <c r="A136" s="73">
        <v>663</v>
      </c>
      <c r="B136" s="74" t="s">
        <v>1025</v>
      </c>
      <c r="C136" s="35">
        <v>5695095</v>
      </c>
      <c r="D136" s="35">
        <v>2561489</v>
      </c>
      <c r="E136" s="34">
        <f t="shared" si="3"/>
        <v>44.977107493378071</v>
      </c>
      <c r="F136" s="35">
        <v>6751631</v>
      </c>
      <c r="G136" s="34">
        <f t="shared" si="4"/>
        <v>263.58227577787761</v>
      </c>
      <c r="H136" s="35">
        <v>2672894</v>
      </c>
      <c r="I136" s="34">
        <f t="shared" si="4"/>
        <v>39.588863787135288</v>
      </c>
      <c r="J136" s="35">
        <v>1359449</v>
      </c>
      <c r="K136" s="34">
        <f t="shared" si="4"/>
        <v>50.860565364732011</v>
      </c>
      <c r="L136" s="35">
        <v>2412872</v>
      </c>
      <c r="M136" s="34">
        <f t="shared" si="4"/>
        <v>177.48896795687077</v>
      </c>
      <c r="N136" s="35">
        <v>211913</v>
      </c>
      <c r="O136" s="34">
        <f t="shared" si="5"/>
        <v>8.7826042989433333</v>
      </c>
    </row>
    <row r="137" spans="1:15" ht="12" x14ac:dyDescent="0.2">
      <c r="A137" s="73">
        <v>6631</v>
      </c>
      <c r="B137" s="74" t="s">
        <v>889</v>
      </c>
      <c r="C137" s="35">
        <v>214990</v>
      </c>
      <c r="D137" s="35">
        <v>23500</v>
      </c>
      <c r="E137" s="34">
        <f t="shared" si="3"/>
        <v>10.930740964696033</v>
      </c>
      <c r="F137" s="35">
        <v>39907</v>
      </c>
      <c r="G137" s="34">
        <f t="shared" si="4"/>
        <v>169.81702127659574</v>
      </c>
      <c r="H137" s="35">
        <v>83055</v>
      </c>
      <c r="I137" s="34">
        <f t="shared" si="4"/>
        <v>208.12138221364674</v>
      </c>
      <c r="J137" s="35">
        <v>391433</v>
      </c>
      <c r="K137" s="34">
        <f t="shared" si="4"/>
        <v>471.2937210282343</v>
      </c>
      <c r="L137" s="35">
        <v>340533</v>
      </c>
      <c r="M137" s="34">
        <f t="shared" si="4"/>
        <v>86.996497484882468</v>
      </c>
      <c r="N137" s="35">
        <v>190375</v>
      </c>
      <c r="O137" s="34">
        <f t="shared" si="5"/>
        <v>55.905007737869752</v>
      </c>
    </row>
    <row r="138" spans="1:15" ht="12" x14ac:dyDescent="0.2">
      <c r="A138" s="73">
        <v>6632</v>
      </c>
      <c r="B138" s="74" t="s">
        <v>888</v>
      </c>
      <c r="C138" s="35">
        <v>5480105</v>
      </c>
      <c r="D138" s="35">
        <v>2537989</v>
      </c>
      <c r="E138" s="34">
        <f t="shared" si="3"/>
        <v>46.312780503293276</v>
      </c>
      <c r="F138" s="35">
        <v>6711724</v>
      </c>
      <c r="G138" s="34">
        <f t="shared" si="4"/>
        <v>264.45047634170203</v>
      </c>
      <c r="H138" s="35">
        <v>2589839</v>
      </c>
      <c r="I138" s="34">
        <f t="shared" si="4"/>
        <v>38.586792305523886</v>
      </c>
      <c r="J138" s="35">
        <v>968016</v>
      </c>
      <c r="K138" s="34">
        <f t="shared" si="4"/>
        <v>37.377458598777764</v>
      </c>
      <c r="L138" s="35">
        <v>2072339</v>
      </c>
      <c r="M138" s="34">
        <f t="shared" si="4"/>
        <v>214.08106890795193</v>
      </c>
      <c r="N138" s="35">
        <v>21538</v>
      </c>
      <c r="O138" s="34">
        <f t="shared" si="5"/>
        <v>1.0393087231384439</v>
      </c>
    </row>
    <row r="139" spans="1:15" ht="12" x14ac:dyDescent="0.2">
      <c r="A139" s="71">
        <v>67</v>
      </c>
      <c r="B139" s="72" t="s">
        <v>1026</v>
      </c>
      <c r="C139" s="43">
        <v>101200</v>
      </c>
      <c r="D139" s="43">
        <v>0</v>
      </c>
      <c r="E139" s="42">
        <f t="shared" si="3"/>
        <v>0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101200</v>
      </c>
      <c r="D140" s="35">
        <v>0</v>
      </c>
      <c r="E140" s="34">
        <f t="shared" si="3"/>
        <v>0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101200</v>
      </c>
      <c r="D141" s="35">
        <v>0</v>
      </c>
      <c r="E141" s="34">
        <f t="shared" ref="E141:E200" si="6">IF(C141&gt;0,IF(D141/C141&gt;=100, "&gt;&gt;100", D141/C141*100), "-")</f>
        <v>0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689159</v>
      </c>
      <c r="D145" s="43">
        <v>311805</v>
      </c>
      <c r="E145" s="42">
        <f t="shared" si="6"/>
        <v>45.244275994364145</v>
      </c>
      <c r="F145" s="43">
        <v>1143197</v>
      </c>
      <c r="G145" s="42">
        <f t="shared" si="8"/>
        <v>366.6384438992319</v>
      </c>
      <c r="H145" s="43">
        <v>945847</v>
      </c>
      <c r="I145" s="42">
        <f t="shared" si="8"/>
        <v>82.737008582072903</v>
      </c>
      <c r="J145" s="43">
        <v>672203</v>
      </c>
      <c r="K145" s="42">
        <f t="shared" si="8"/>
        <v>71.068893806292138</v>
      </c>
      <c r="L145" s="43">
        <v>2022871</v>
      </c>
      <c r="M145" s="42">
        <f t="shared" si="8"/>
        <v>300.93156382818881</v>
      </c>
      <c r="N145" s="43">
        <v>1058094</v>
      </c>
      <c r="O145" s="42">
        <f t="shared" si="9"/>
        <v>52.306548465028172</v>
      </c>
    </row>
    <row r="146" spans="1:15" ht="12" x14ac:dyDescent="0.2">
      <c r="A146" s="73">
        <v>681</v>
      </c>
      <c r="B146" s="74" t="s">
        <v>1030</v>
      </c>
      <c r="C146" s="35">
        <v>292515</v>
      </c>
      <c r="D146" s="35">
        <v>242091</v>
      </c>
      <c r="E146" s="34">
        <f t="shared" si="6"/>
        <v>82.761909645659188</v>
      </c>
      <c r="F146" s="35">
        <v>708073</v>
      </c>
      <c r="G146" s="34">
        <f t="shared" si="8"/>
        <v>292.48216579715893</v>
      </c>
      <c r="H146" s="35">
        <v>314207</v>
      </c>
      <c r="I146" s="34">
        <f t="shared" si="8"/>
        <v>44.374944391326885</v>
      </c>
      <c r="J146" s="35">
        <v>393373</v>
      </c>
      <c r="K146" s="34">
        <f t="shared" si="8"/>
        <v>125.19549214371418</v>
      </c>
      <c r="L146" s="35">
        <v>469739</v>
      </c>
      <c r="M146" s="34">
        <f t="shared" si="8"/>
        <v>119.41312698126205</v>
      </c>
      <c r="N146" s="35">
        <v>633269</v>
      </c>
      <c r="O146" s="34">
        <f t="shared" si="9"/>
        <v>134.81294931866418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56098</v>
      </c>
      <c r="D154" s="35">
        <v>11162</v>
      </c>
      <c r="E154" s="34">
        <f t="shared" si="6"/>
        <v>19.897322542693143</v>
      </c>
      <c r="F154" s="35">
        <v>121205</v>
      </c>
      <c r="G154" s="34">
        <f t="shared" si="8"/>
        <v>1085.871707579287</v>
      </c>
      <c r="H154" s="35">
        <v>45946</v>
      </c>
      <c r="I154" s="34">
        <f t="shared" si="8"/>
        <v>37.907677076028214</v>
      </c>
      <c r="J154" s="35">
        <v>34295</v>
      </c>
      <c r="K154" s="34">
        <f t="shared" si="8"/>
        <v>74.641971009445868</v>
      </c>
      <c r="L154" s="35">
        <v>33208</v>
      </c>
      <c r="M154" s="34">
        <f t="shared" si="8"/>
        <v>96.830441755357924</v>
      </c>
      <c r="N154" s="35">
        <v>30363</v>
      </c>
      <c r="O154" s="34">
        <f t="shared" si="9"/>
        <v>91.432787280173457</v>
      </c>
    </row>
    <row r="155" spans="1:15" ht="12" x14ac:dyDescent="0.2">
      <c r="A155" s="73">
        <v>6819</v>
      </c>
      <c r="B155" s="74" t="s">
        <v>791</v>
      </c>
      <c r="C155" s="35">
        <v>236417</v>
      </c>
      <c r="D155" s="35">
        <v>230929</v>
      </c>
      <c r="E155" s="34">
        <f t="shared" si="6"/>
        <v>97.678677929252117</v>
      </c>
      <c r="F155" s="35">
        <v>586868</v>
      </c>
      <c r="G155" s="34">
        <f t="shared" si="8"/>
        <v>254.13352155857427</v>
      </c>
      <c r="H155" s="35">
        <v>268261</v>
      </c>
      <c r="I155" s="34">
        <f t="shared" si="8"/>
        <v>45.710619764580791</v>
      </c>
      <c r="J155" s="35">
        <v>359078</v>
      </c>
      <c r="K155" s="34">
        <f t="shared" si="8"/>
        <v>133.85397057343408</v>
      </c>
      <c r="L155" s="35">
        <v>436531</v>
      </c>
      <c r="M155" s="34">
        <f t="shared" si="8"/>
        <v>121.56996530001838</v>
      </c>
      <c r="N155" s="35">
        <v>602906</v>
      </c>
      <c r="O155" s="34">
        <f t="shared" si="9"/>
        <v>138.11298624839932</v>
      </c>
    </row>
    <row r="156" spans="1:15" ht="12" x14ac:dyDescent="0.2">
      <c r="A156" s="73">
        <v>683</v>
      </c>
      <c r="B156" s="74" t="s">
        <v>1031</v>
      </c>
      <c r="C156" s="35">
        <v>396644</v>
      </c>
      <c r="D156" s="35">
        <v>69714</v>
      </c>
      <c r="E156" s="34">
        <f t="shared" si="6"/>
        <v>17.5759623238975</v>
      </c>
      <c r="F156" s="35">
        <v>435124</v>
      </c>
      <c r="G156" s="34">
        <f t="shared" si="8"/>
        <v>624.15583670424871</v>
      </c>
      <c r="H156" s="35">
        <v>631640</v>
      </c>
      <c r="I156" s="34">
        <f t="shared" si="8"/>
        <v>145.16321784135098</v>
      </c>
      <c r="J156" s="35">
        <v>278830</v>
      </c>
      <c r="K156" s="34">
        <f t="shared" si="8"/>
        <v>44.143816097777218</v>
      </c>
      <c r="L156" s="35">
        <v>1553132</v>
      </c>
      <c r="M156" s="34">
        <f t="shared" si="8"/>
        <v>557.01753756769358</v>
      </c>
      <c r="N156" s="35">
        <v>424825</v>
      </c>
      <c r="O156" s="34">
        <f t="shared" si="9"/>
        <v>27.352794224830856</v>
      </c>
    </row>
    <row r="157" spans="1:15" ht="12" x14ac:dyDescent="0.2">
      <c r="A157" s="69">
        <v>3</v>
      </c>
      <c r="B157" s="76" t="s">
        <v>1032</v>
      </c>
      <c r="C157" s="45">
        <v>229422195</v>
      </c>
      <c r="D157" s="45">
        <v>238786957</v>
      </c>
      <c r="E157" s="44">
        <f t="shared" si="6"/>
        <v>104.08189015888371</v>
      </c>
      <c r="F157" s="45">
        <v>276768347</v>
      </c>
      <c r="G157" s="44">
        <f t="shared" si="8"/>
        <v>115.90597345733586</v>
      </c>
      <c r="H157" s="45">
        <v>312901149</v>
      </c>
      <c r="I157" s="44">
        <f t="shared" si="8"/>
        <v>113.05525085930437</v>
      </c>
      <c r="J157" s="45">
        <v>328268190</v>
      </c>
      <c r="K157" s="44">
        <f t="shared" si="8"/>
        <v>104.91114879223406</v>
      </c>
      <c r="L157" s="45">
        <v>325374469</v>
      </c>
      <c r="M157" s="44">
        <f t="shared" si="8"/>
        <v>99.118488757622231</v>
      </c>
      <c r="N157" s="45">
        <v>276811644</v>
      </c>
      <c r="O157" s="44">
        <f t="shared" si="9"/>
        <v>85.0747893191337</v>
      </c>
    </row>
    <row r="158" spans="1:15" ht="12" x14ac:dyDescent="0.2">
      <c r="A158" s="71">
        <v>31</v>
      </c>
      <c r="B158" s="72" t="s">
        <v>1033</v>
      </c>
      <c r="C158" s="43">
        <v>64886269</v>
      </c>
      <c r="D158" s="43">
        <v>38297748</v>
      </c>
      <c r="E158" s="42">
        <f t="shared" si="6"/>
        <v>59.022885103780588</v>
      </c>
      <c r="F158" s="43">
        <v>38930286</v>
      </c>
      <c r="G158" s="42">
        <f t="shared" si="8"/>
        <v>101.65163236229972</v>
      </c>
      <c r="H158" s="43">
        <v>39919359</v>
      </c>
      <c r="I158" s="42">
        <f t="shared" si="8"/>
        <v>102.54062608222299</v>
      </c>
      <c r="J158" s="43">
        <v>46059527</v>
      </c>
      <c r="K158" s="42">
        <f t="shared" si="8"/>
        <v>115.38142934609748</v>
      </c>
      <c r="L158" s="43">
        <v>45805274</v>
      </c>
      <c r="M158" s="42">
        <f t="shared" si="8"/>
        <v>99.447990423349324</v>
      </c>
      <c r="N158" s="43">
        <v>51329521</v>
      </c>
      <c r="O158" s="42">
        <f t="shared" si="9"/>
        <v>112.06028589633587</v>
      </c>
    </row>
    <row r="159" spans="1:15" ht="12" x14ac:dyDescent="0.2">
      <c r="A159" s="73">
        <v>311</v>
      </c>
      <c r="B159" s="74" t="s">
        <v>1034</v>
      </c>
      <c r="C159" s="35">
        <v>53720382</v>
      </c>
      <c r="D159" s="35">
        <v>30631599</v>
      </c>
      <c r="E159" s="34">
        <f t="shared" si="6"/>
        <v>57.020441515103151</v>
      </c>
      <c r="F159" s="35">
        <v>29880559</v>
      </c>
      <c r="G159" s="34">
        <f t="shared" si="8"/>
        <v>97.548152807824366</v>
      </c>
      <c r="H159" s="35">
        <v>32315486</v>
      </c>
      <c r="I159" s="34">
        <f t="shared" si="8"/>
        <v>108.14886696062145</v>
      </c>
      <c r="J159" s="35">
        <v>37370162</v>
      </c>
      <c r="K159" s="34">
        <f t="shared" si="8"/>
        <v>115.64165242633206</v>
      </c>
      <c r="L159" s="35">
        <v>37269197</v>
      </c>
      <c r="M159" s="34">
        <f t="shared" si="8"/>
        <v>99.729824558962306</v>
      </c>
      <c r="N159" s="35">
        <v>42066618</v>
      </c>
      <c r="O159" s="34">
        <f t="shared" si="9"/>
        <v>112.87234871199399</v>
      </c>
    </row>
    <row r="160" spans="1:15" ht="12" x14ac:dyDescent="0.2">
      <c r="A160" s="73">
        <v>3111</v>
      </c>
      <c r="B160" s="74" t="s">
        <v>876</v>
      </c>
      <c r="C160" s="35">
        <v>53634786</v>
      </c>
      <c r="D160" s="35">
        <v>30618942</v>
      </c>
      <c r="E160" s="34">
        <f t="shared" si="6"/>
        <v>57.087842207480797</v>
      </c>
      <c r="F160" s="35">
        <v>29872681</v>
      </c>
      <c r="G160" s="34">
        <f t="shared" si="8"/>
        <v>97.562747269321065</v>
      </c>
      <c r="H160" s="35">
        <v>32315486</v>
      </c>
      <c r="I160" s="34">
        <f t="shared" si="8"/>
        <v>108.17738789498004</v>
      </c>
      <c r="J160" s="35">
        <v>37366342</v>
      </c>
      <c r="K160" s="34">
        <f t="shared" si="8"/>
        <v>115.62983146841734</v>
      </c>
      <c r="L160" s="35">
        <v>37256717</v>
      </c>
      <c r="M160" s="34">
        <f t="shared" si="8"/>
        <v>99.706621001327875</v>
      </c>
      <c r="N160" s="35">
        <v>42021274</v>
      </c>
      <c r="O160" s="34">
        <f t="shared" si="9"/>
        <v>112.78845100602932</v>
      </c>
    </row>
    <row r="161" spans="1:15" ht="12" x14ac:dyDescent="0.2">
      <c r="A161" s="73">
        <v>3112</v>
      </c>
      <c r="B161" s="74" t="s">
        <v>875</v>
      </c>
      <c r="C161" s="35">
        <v>14396</v>
      </c>
      <c r="D161" s="35">
        <v>12657</v>
      </c>
      <c r="E161" s="34">
        <f t="shared" si="6"/>
        <v>87.920255626562934</v>
      </c>
      <c r="F161" s="35">
        <v>7878</v>
      </c>
      <c r="G161" s="34">
        <f t="shared" si="8"/>
        <v>62.242237497037209</v>
      </c>
      <c r="H161" s="35">
        <v>0</v>
      </c>
      <c r="I161" s="34">
        <f t="shared" si="8"/>
        <v>0</v>
      </c>
      <c r="J161" s="35">
        <v>3820</v>
      </c>
      <c r="K161" s="34" t="str">
        <f t="shared" si="8"/>
        <v>-</v>
      </c>
      <c r="L161" s="35">
        <v>12480</v>
      </c>
      <c r="M161" s="34">
        <f t="shared" si="8"/>
        <v>326.70157068062827</v>
      </c>
      <c r="N161" s="35">
        <v>45344</v>
      </c>
      <c r="O161" s="34">
        <f t="shared" si="9"/>
        <v>363.33333333333331</v>
      </c>
    </row>
    <row r="162" spans="1:15" ht="12" x14ac:dyDescent="0.2">
      <c r="A162" s="73">
        <v>3113</v>
      </c>
      <c r="B162" s="74" t="s">
        <v>874</v>
      </c>
      <c r="C162" s="35">
        <v>71200</v>
      </c>
      <c r="D162" s="35">
        <v>0</v>
      </c>
      <c r="E162" s="34">
        <f t="shared" si="6"/>
        <v>0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1598490</v>
      </c>
      <c r="D164" s="35">
        <v>1295523</v>
      </c>
      <c r="E164" s="34">
        <f t="shared" si="6"/>
        <v>81.046675299814197</v>
      </c>
      <c r="F164" s="35">
        <v>1318076</v>
      </c>
      <c r="G164" s="34">
        <f t="shared" si="8"/>
        <v>101.74084134361181</v>
      </c>
      <c r="H164" s="35">
        <v>1363803</v>
      </c>
      <c r="I164" s="34">
        <f t="shared" si="8"/>
        <v>103.46922332247912</v>
      </c>
      <c r="J164" s="35">
        <v>1892902</v>
      </c>
      <c r="K164" s="34">
        <f t="shared" si="8"/>
        <v>138.79585248016028</v>
      </c>
      <c r="L164" s="35">
        <v>1971042</v>
      </c>
      <c r="M164" s="34">
        <f t="shared" si="8"/>
        <v>104.12805311632616</v>
      </c>
      <c r="N164" s="35">
        <v>1997103</v>
      </c>
      <c r="O164" s="34">
        <f t="shared" si="9"/>
        <v>101.32219404761543</v>
      </c>
    </row>
    <row r="165" spans="1:15" ht="12" x14ac:dyDescent="0.2">
      <c r="A165" s="73">
        <v>313</v>
      </c>
      <c r="B165" s="74" t="s">
        <v>872</v>
      </c>
      <c r="C165" s="35">
        <v>9567397</v>
      </c>
      <c r="D165" s="35">
        <v>6370626</v>
      </c>
      <c r="E165" s="34">
        <f t="shared" si="6"/>
        <v>66.586826071919035</v>
      </c>
      <c r="F165" s="35">
        <v>7731651</v>
      </c>
      <c r="G165" s="34">
        <f t="shared" si="8"/>
        <v>121.36407003016659</v>
      </c>
      <c r="H165" s="35">
        <v>6240070</v>
      </c>
      <c r="I165" s="34">
        <f t="shared" si="8"/>
        <v>80.708117839255806</v>
      </c>
      <c r="J165" s="35">
        <v>6796463</v>
      </c>
      <c r="K165" s="34">
        <f t="shared" si="8"/>
        <v>108.91645446285058</v>
      </c>
      <c r="L165" s="35">
        <v>6565035</v>
      </c>
      <c r="M165" s="34">
        <f t="shared" si="8"/>
        <v>96.594875893534621</v>
      </c>
      <c r="N165" s="35">
        <v>7265800</v>
      </c>
      <c r="O165" s="34">
        <f t="shared" si="9"/>
        <v>110.67420051835215</v>
      </c>
    </row>
    <row r="166" spans="1:15" ht="12" x14ac:dyDescent="0.2">
      <c r="A166" s="73">
        <v>3131</v>
      </c>
      <c r="B166" s="74" t="s">
        <v>871</v>
      </c>
      <c r="C166" s="35">
        <v>1225454</v>
      </c>
      <c r="D166" s="35">
        <v>977611</v>
      </c>
      <c r="E166" s="34">
        <f t="shared" si="6"/>
        <v>79.77541384662338</v>
      </c>
      <c r="F166" s="35">
        <v>2272813</v>
      </c>
      <c r="G166" s="34">
        <f t="shared" si="8"/>
        <v>232.48643888008624</v>
      </c>
      <c r="H166" s="35">
        <v>684976</v>
      </c>
      <c r="I166" s="34">
        <f t="shared" si="8"/>
        <v>30.137807201912342</v>
      </c>
      <c r="J166" s="35">
        <v>665335</v>
      </c>
      <c r="K166" s="34">
        <f t="shared" si="8"/>
        <v>97.132600266286701</v>
      </c>
      <c r="L166" s="35">
        <v>513991</v>
      </c>
      <c r="M166" s="34">
        <f t="shared" si="8"/>
        <v>77.252962793179378</v>
      </c>
      <c r="N166" s="35">
        <v>451672</v>
      </c>
      <c r="O166" s="34">
        <f t="shared" si="9"/>
        <v>87.875468636610364</v>
      </c>
    </row>
    <row r="167" spans="1:15" ht="12" x14ac:dyDescent="0.2">
      <c r="A167" s="73">
        <v>3132</v>
      </c>
      <c r="B167" s="74" t="s">
        <v>870</v>
      </c>
      <c r="C167" s="35">
        <v>7475199</v>
      </c>
      <c r="D167" s="35">
        <v>4865647</v>
      </c>
      <c r="E167" s="34">
        <f t="shared" si="6"/>
        <v>65.090534713524022</v>
      </c>
      <c r="F167" s="35">
        <v>4923991</v>
      </c>
      <c r="G167" s="34">
        <f t="shared" si="8"/>
        <v>101.19910055127303</v>
      </c>
      <c r="H167" s="35">
        <v>4965159</v>
      </c>
      <c r="I167" s="34">
        <f t="shared" si="8"/>
        <v>100.83606976535904</v>
      </c>
      <c r="J167" s="35">
        <v>5528603</v>
      </c>
      <c r="K167" s="34">
        <f t="shared" si="8"/>
        <v>111.34795481876813</v>
      </c>
      <c r="L167" s="35">
        <v>6000416</v>
      </c>
      <c r="M167" s="34">
        <f t="shared" si="8"/>
        <v>108.5340365368973</v>
      </c>
      <c r="N167" s="35">
        <v>6813996</v>
      </c>
      <c r="O167" s="34">
        <f t="shared" si="9"/>
        <v>113.55872659495607</v>
      </c>
    </row>
    <row r="168" spans="1:15" ht="12" x14ac:dyDescent="0.2">
      <c r="A168" s="73">
        <v>3133</v>
      </c>
      <c r="B168" s="74" t="s">
        <v>869</v>
      </c>
      <c r="C168" s="35">
        <v>866744</v>
      </c>
      <c r="D168" s="35">
        <v>527368</v>
      </c>
      <c r="E168" s="34">
        <f t="shared" si="6"/>
        <v>60.844724624571967</v>
      </c>
      <c r="F168" s="35">
        <v>534847</v>
      </c>
      <c r="G168" s="34">
        <f t="shared" si="8"/>
        <v>101.41817478496988</v>
      </c>
      <c r="H168" s="35">
        <v>589935</v>
      </c>
      <c r="I168" s="34">
        <f t="shared" si="8"/>
        <v>110.29976797102722</v>
      </c>
      <c r="J168" s="35">
        <v>602525</v>
      </c>
      <c r="K168" s="34">
        <f t="shared" si="8"/>
        <v>102.13413342147864</v>
      </c>
      <c r="L168" s="35">
        <v>50628</v>
      </c>
      <c r="M168" s="34">
        <f t="shared" si="8"/>
        <v>8.402638894651675</v>
      </c>
      <c r="N168" s="35">
        <v>132</v>
      </c>
      <c r="O168" s="34">
        <f t="shared" si="9"/>
        <v>0.26072529035316427</v>
      </c>
    </row>
    <row r="169" spans="1:15" ht="12" x14ac:dyDescent="0.2">
      <c r="A169" s="71">
        <v>32</v>
      </c>
      <c r="B169" s="72" t="s">
        <v>1036</v>
      </c>
      <c r="C169" s="43">
        <v>88513644</v>
      </c>
      <c r="D169" s="43">
        <v>72482370</v>
      </c>
      <c r="E169" s="42">
        <f t="shared" si="6"/>
        <v>81.888358364276584</v>
      </c>
      <c r="F169" s="43">
        <v>69667405</v>
      </c>
      <c r="G169" s="42">
        <f t="shared" si="8"/>
        <v>96.116345257474336</v>
      </c>
      <c r="H169" s="43">
        <v>74959585</v>
      </c>
      <c r="I169" s="42">
        <f t="shared" si="8"/>
        <v>107.59635011523683</v>
      </c>
      <c r="J169" s="43">
        <v>86261248</v>
      </c>
      <c r="K169" s="42">
        <f t="shared" si="8"/>
        <v>115.07700849731226</v>
      </c>
      <c r="L169" s="43">
        <v>130458136</v>
      </c>
      <c r="M169" s="42">
        <f t="shared" si="8"/>
        <v>151.23608691587677</v>
      </c>
      <c r="N169" s="43">
        <v>76397686</v>
      </c>
      <c r="O169" s="42">
        <f t="shared" si="9"/>
        <v>58.561074335754725</v>
      </c>
    </row>
    <row r="170" spans="1:15" ht="12" x14ac:dyDescent="0.2">
      <c r="A170" s="73">
        <v>321</v>
      </c>
      <c r="B170" s="74" t="s">
        <v>868</v>
      </c>
      <c r="C170" s="35">
        <v>4038002</v>
      </c>
      <c r="D170" s="35">
        <v>2092378</v>
      </c>
      <c r="E170" s="34">
        <f t="shared" si="6"/>
        <v>51.817161061336769</v>
      </c>
      <c r="F170" s="35">
        <v>2138070</v>
      </c>
      <c r="G170" s="34">
        <f t="shared" si="8"/>
        <v>102.18373544359576</v>
      </c>
      <c r="H170" s="35">
        <v>1919394</v>
      </c>
      <c r="I170" s="34">
        <f t="shared" si="8"/>
        <v>89.772271253981401</v>
      </c>
      <c r="J170" s="35">
        <v>1657532</v>
      </c>
      <c r="K170" s="34">
        <f t="shared" si="8"/>
        <v>86.357048109976375</v>
      </c>
      <c r="L170" s="35">
        <v>1674164</v>
      </c>
      <c r="M170" s="34">
        <f t="shared" si="8"/>
        <v>101.00341954182484</v>
      </c>
      <c r="N170" s="35">
        <v>1498112</v>
      </c>
      <c r="O170" s="34">
        <f t="shared" si="9"/>
        <v>89.484184345141813</v>
      </c>
    </row>
    <row r="171" spans="1:15" ht="12" x14ac:dyDescent="0.2">
      <c r="A171" s="73">
        <v>3211</v>
      </c>
      <c r="B171" s="74" t="s">
        <v>867</v>
      </c>
      <c r="C171" s="35">
        <v>841727</v>
      </c>
      <c r="D171" s="35">
        <v>450428</v>
      </c>
      <c r="E171" s="34">
        <f t="shared" si="6"/>
        <v>53.512362084143675</v>
      </c>
      <c r="F171" s="35">
        <v>385891</v>
      </c>
      <c r="G171" s="34">
        <f t="shared" si="8"/>
        <v>85.672071896063301</v>
      </c>
      <c r="H171" s="35">
        <v>310635</v>
      </c>
      <c r="I171" s="34">
        <f t="shared" si="8"/>
        <v>80.498119935422181</v>
      </c>
      <c r="J171" s="35">
        <v>349668</v>
      </c>
      <c r="K171" s="34">
        <f t="shared" si="8"/>
        <v>112.565551209619</v>
      </c>
      <c r="L171" s="35">
        <v>313636</v>
      </c>
      <c r="M171" s="34">
        <f t="shared" si="8"/>
        <v>89.695368177814387</v>
      </c>
      <c r="N171" s="35">
        <v>158665</v>
      </c>
      <c r="O171" s="34">
        <f t="shared" si="9"/>
        <v>50.588899233506353</v>
      </c>
    </row>
    <row r="172" spans="1:15" ht="12" x14ac:dyDescent="0.2">
      <c r="A172" s="73">
        <v>3212</v>
      </c>
      <c r="B172" s="74" t="s">
        <v>866</v>
      </c>
      <c r="C172" s="35">
        <v>2807825</v>
      </c>
      <c r="D172" s="35">
        <v>1400260</v>
      </c>
      <c r="E172" s="34">
        <f t="shared" si="6"/>
        <v>49.869917106657283</v>
      </c>
      <c r="F172" s="35">
        <v>1515537</v>
      </c>
      <c r="G172" s="34">
        <f t="shared" si="8"/>
        <v>108.23254252781626</v>
      </c>
      <c r="H172" s="35">
        <v>1286369</v>
      </c>
      <c r="I172" s="34">
        <f t="shared" si="8"/>
        <v>84.878759146098048</v>
      </c>
      <c r="J172" s="35">
        <v>1004892</v>
      </c>
      <c r="K172" s="34">
        <f t="shared" si="8"/>
        <v>78.118486997121352</v>
      </c>
      <c r="L172" s="35">
        <v>1039103</v>
      </c>
      <c r="M172" s="34">
        <f t="shared" si="8"/>
        <v>103.40444545284468</v>
      </c>
      <c r="N172" s="35">
        <v>1131513</v>
      </c>
      <c r="O172" s="34">
        <f t="shared" si="9"/>
        <v>108.89324734891537</v>
      </c>
    </row>
    <row r="173" spans="1:15" ht="12" x14ac:dyDescent="0.2">
      <c r="A173" s="73">
        <v>3213</v>
      </c>
      <c r="B173" s="74" t="s">
        <v>865</v>
      </c>
      <c r="C173" s="35">
        <v>325258</v>
      </c>
      <c r="D173" s="35">
        <v>204425</v>
      </c>
      <c r="E173" s="34">
        <f t="shared" si="6"/>
        <v>62.850106684539654</v>
      </c>
      <c r="F173" s="35">
        <v>202799</v>
      </c>
      <c r="G173" s="34">
        <f t="shared" si="8"/>
        <v>99.204598263421801</v>
      </c>
      <c r="H173" s="35">
        <v>254815</v>
      </c>
      <c r="I173" s="34">
        <f t="shared" si="8"/>
        <v>125.64904166194113</v>
      </c>
      <c r="J173" s="35">
        <v>251676</v>
      </c>
      <c r="K173" s="34">
        <f t="shared" si="8"/>
        <v>98.768125895257342</v>
      </c>
      <c r="L173" s="35">
        <v>271828</v>
      </c>
      <c r="M173" s="34">
        <f t="shared" si="8"/>
        <v>108.00712026573849</v>
      </c>
      <c r="N173" s="35">
        <v>203262</v>
      </c>
      <c r="O173" s="34">
        <f t="shared" si="9"/>
        <v>74.775961269626379</v>
      </c>
    </row>
    <row r="174" spans="1:15" ht="12" x14ac:dyDescent="0.2">
      <c r="A174" s="73">
        <v>3214</v>
      </c>
      <c r="B174" s="74" t="s">
        <v>864</v>
      </c>
      <c r="C174" s="35">
        <v>63192</v>
      </c>
      <c r="D174" s="35">
        <v>37265</v>
      </c>
      <c r="E174" s="34">
        <f t="shared" si="6"/>
        <v>58.971072287631344</v>
      </c>
      <c r="F174" s="35">
        <v>33843</v>
      </c>
      <c r="G174" s="34">
        <f t="shared" si="8"/>
        <v>90.817120622568098</v>
      </c>
      <c r="H174" s="35">
        <v>67575</v>
      </c>
      <c r="I174" s="34">
        <f t="shared" si="8"/>
        <v>199.67201489229677</v>
      </c>
      <c r="J174" s="35">
        <v>51296</v>
      </c>
      <c r="K174" s="34">
        <f t="shared" si="8"/>
        <v>75.909729929707737</v>
      </c>
      <c r="L174" s="35">
        <v>49597</v>
      </c>
      <c r="M174" s="34">
        <f t="shared" si="8"/>
        <v>96.687850904553969</v>
      </c>
      <c r="N174" s="35">
        <v>4672</v>
      </c>
      <c r="O174" s="34">
        <f t="shared" si="9"/>
        <v>9.4199245922132384</v>
      </c>
    </row>
    <row r="175" spans="1:15" ht="12" x14ac:dyDescent="0.2">
      <c r="A175" s="73">
        <v>322</v>
      </c>
      <c r="B175" s="74" t="s">
        <v>863</v>
      </c>
      <c r="C175" s="35">
        <v>21110110</v>
      </c>
      <c r="D175" s="35">
        <v>9630681</v>
      </c>
      <c r="E175" s="34">
        <f t="shared" si="6"/>
        <v>45.621178667472599</v>
      </c>
      <c r="F175" s="35">
        <v>10045958</v>
      </c>
      <c r="G175" s="34">
        <f t="shared" si="8"/>
        <v>104.31202113329266</v>
      </c>
      <c r="H175" s="35">
        <v>9421452</v>
      </c>
      <c r="I175" s="34">
        <f t="shared" si="8"/>
        <v>93.78350974590974</v>
      </c>
      <c r="J175" s="35">
        <v>11549074</v>
      </c>
      <c r="K175" s="34">
        <f t="shared" si="8"/>
        <v>122.58273990038904</v>
      </c>
      <c r="L175" s="35">
        <v>11937129</v>
      </c>
      <c r="M175" s="34">
        <f t="shared" si="8"/>
        <v>103.36005293584576</v>
      </c>
      <c r="N175" s="35">
        <v>11977830</v>
      </c>
      <c r="O175" s="34">
        <f t="shared" si="9"/>
        <v>100.34096138192024</v>
      </c>
    </row>
    <row r="176" spans="1:15" ht="12" x14ac:dyDescent="0.2">
      <c r="A176" s="73">
        <v>3221</v>
      </c>
      <c r="B176" s="74" t="s">
        <v>862</v>
      </c>
      <c r="C176" s="35">
        <v>3296880</v>
      </c>
      <c r="D176" s="35">
        <v>1160524</v>
      </c>
      <c r="E176" s="34">
        <f t="shared" si="6"/>
        <v>35.200674577175995</v>
      </c>
      <c r="F176" s="35">
        <v>1113756</v>
      </c>
      <c r="G176" s="34">
        <f t="shared" si="8"/>
        <v>95.970096266858761</v>
      </c>
      <c r="H176" s="35">
        <v>1000378</v>
      </c>
      <c r="I176" s="34">
        <f t="shared" si="8"/>
        <v>89.820211967432726</v>
      </c>
      <c r="J176" s="35">
        <v>1165459</v>
      </c>
      <c r="K176" s="34">
        <f t="shared" si="8"/>
        <v>116.50186229605208</v>
      </c>
      <c r="L176" s="35">
        <v>1233373</v>
      </c>
      <c r="M176" s="34">
        <f t="shared" si="8"/>
        <v>105.82723201759994</v>
      </c>
      <c r="N176" s="35">
        <v>1644398</v>
      </c>
      <c r="O176" s="34">
        <f t="shared" si="9"/>
        <v>133.32527953830675</v>
      </c>
    </row>
    <row r="177" spans="1:15" ht="12" x14ac:dyDescent="0.2">
      <c r="A177" s="73">
        <v>3222</v>
      </c>
      <c r="B177" s="74" t="s">
        <v>861</v>
      </c>
      <c r="C177" s="35">
        <v>45418</v>
      </c>
      <c r="D177" s="35">
        <v>86241</v>
      </c>
      <c r="E177" s="34">
        <f t="shared" si="6"/>
        <v>189.8828658241226</v>
      </c>
      <c r="F177" s="35">
        <v>128174</v>
      </c>
      <c r="G177" s="34">
        <f t="shared" si="8"/>
        <v>148.62304472350738</v>
      </c>
      <c r="H177" s="35">
        <v>37260</v>
      </c>
      <c r="I177" s="34">
        <f t="shared" si="8"/>
        <v>29.06985816156163</v>
      </c>
      <c r="J177" s="35">
        <v>92004</v>
      </c>
      <c r="K177" s="34">
        <f t="shared" si="8"/>
        <v>246.92431561996781</v>
      </c>
      <c r="L177" s="35">
        <v>115601</v>
      </c>
      <c r="M177" s="34">
        <f t="shared" si="8"/>
        <v>125.64779792182949</v>
      </c>
      <c r="N177" s="35">
        <v>380035</v>
      </c>
      <c r="O177" s="34">
        <f t="shared" si="9"/>
        <v>328.74715616646915</v>
      </c>
    </row>
    <row r="178" spans="1:15" ht="12" x14ac:dyDescent="0.2">
      <c r="A178" s="73">
        <v>3223</v>
      </c>
      <c r="B178" s="74" t="s">
        <v>860</v>
      </c>
      <c r="C178" s="35">
        <v>16123480</v>
      </c>
      <c r="D178" s="35">
        <v>7506232</v>
      </c>
      <c r="E178" s="34">
        <f t="shared" si="6"/>
        <v>46.554664377665368</v>
      </c>
      <c r="F178" s="35">
        <v>7773994</v>
      </c>
      <c r="G178" s="34">
        <f t="shared" si="8"/>
        <v>103.56719589802181</v>
      </c>
      <c r="H178" s="35">
        <v>7348396</v>
      </c>
      <c r="I178" s="34">
        <f t="shared" si="8"/>
        <v>94.52536238129332</v>
      </c>
      <c r="J178" s="35">
        <v>8699870</v>
      </c>
      <c r="K178" s="34">
        <f t="shared" si="8"/>
        <v>118.39141494279841</v>
      </c>
      <c r="L178" s="35">
        <v>8865392</v>
      </c>
      <c r="M178" s="34">
        <f t="shared" si="8"/>
        <v>101.90258015349653</v>
      </c>
      <c r="N178" s="35">
        <v>8442106</v>
      </c>
      <c r="O178" s="34">
        <f t="shared" si="9"/>
        <v>95.225411352368852</v>
      </c>
    </row>
    <row r="179" spans="1:15" ht="12" x14ac:dyDescent="0.2">
      <c r="A179" s="73">
        <v>3224</v>
      </c>
      <c r="B179" s="74" t="s">
        <v>859</v>
      </c>
      <c r="C179" s="35">
        <v>1245281</v>
      </c>
      <c r="D179" s="35">
        <v>686778</v>
      </c>
      <c r="E179" s="34">
        <f t="shared" si="6"/>
        <v>55.150443956022777</v>
      </c>
      <c r="F179" s="35">
        <v>807556</v>
      </c>
      <c r="G179" s="34">
        <f t="shared" si="8"/>
        <v>117.58617777505978</v>
      </c>
      <c r="H179" s="35">
        <v>841564</v>
      </c>
      <c r="I179" s="34">
        <f t="shared" si="8"/>
        <v>104.21122498006329</v>
      </c>
      <c r="J179" s="35">
        <v>1347738</v>
      </c>
      <c r="K179" s="34">
        <f t="shared" si="8"/>
        <v>160.14682186975679</v>
      </c>
      <c r="L179" s="35">
        <v>1419571</v>
      </c>
      <c r="M179" s="34">
        <f t="shared" si="8"/>
        <v>105.32989349562007</v>
      </c>
      <c r="N179" s="35">
        <v>1242144</v>
      </c>
      <c r="O179" s="34">
        <f t="shared" si="9"/>
        <v>87.501364848957891</v>
      </c>
    </row>
    <row r="180" spans="1:15" ht="12" x14ac:dyDescent="0.2">
      <c r="A180" s="73">
        <v>3225</v>
      </c>
      <c r="B180" s="74" t="s">
        <v>858</v>
      </c>
      <c r="C180" s="35">
        <v>363377</v>
      </c>
      <c r="D180" s="35">
        <v>189062</v>
      </c>
      <c r="E180" s="34">
        <f t="shared" si="6"/>
        <v>52.02915979822609</v>
      </c>
      <c r="F180" s="35">
        <v>201983</v>
      </c>
      <c r="G180" s="34">
        <f t="shared" si="8"/>
        <v>106.83426600797621</v>
      </c>
      <c r="H180" s="35">
        <v>183804</v>
      </c>
      <c r="I180" s="34">
        <f t="shared" si="8"/>
        <v>90.999737601679357</v>
      </c>
      <c r="J180" s="35">
        <v>209268</v>
      </c>
      <c r="K180" s="34">
        <f t="shared" si="8"/>
        <v>113.8538878370438</v>
      </c>
      <c r="L180" s="35">
        <v>207722</v>
      </c>
      <c r="M180" s="34">
        <f t="shared" si="8"/>
        <v>99.261234397996816</v>
      </c>
      <c r="N180" s="35">
        <v>241993</v>
      </c>
      <c r="O180" s="34">
        <f t="shared" si="9"/>
        <v>116.49849317838266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35674</v>
      </c>
      <c r="D182" s="35">
        <v>1844</v>
      </c>
      <c r="E182" s="34">
        <f t="shared" si="6"/>
        <v>5.1690306665919161</v>
      </c>
      <c r="F182" s="35">
        <v>20495</v>
      </c>
      <c r="G182" s="34">
        <f t="shared" si="8"/>
        <v>1111.4425162689806</v>
      </c>
      <c r="H182" s="35">
        <v>10050</v>
      </c>
      <c r="I182" s="34">
        <f t="shared" si="8"/>
        <v>49.036350329348622</v>
      </c>
      <c r="J182" s="35">
        <v>34735</v>
      </c>
      <c r="K182" s="34">
        <f t="shared" si="8"/>
        <v>345.62189054726366</v>
      </c>
      <c r="L182" s="35">
        <v>95470</v>
      </c>
      <c r="M182" s="34">
        <f t="shared" si="8"/>
        <v>274.85245429681873</v>
      </c>
      <c r="N182" s="35">
        <v>27154</v>
      </c>
      <c r="O182" s="34">
        <f t="shared" si="9"/>
        <v>28.442442652142034</v>
      </c>
    </row>
    <row r="183" spans="1:15" ht="12" x14ac:dyDescent="0.2">
      <c r="A183" s="73">
        <v>323</v>
      </c>
      <c r="B183" s="74" t="s">
        <v>855</v>
      </c>
      <c r="C183" s="35">
        <v>52471469</v>
      </c>
      <c r="D183" s="35">
        <v>50649835</v>
      </c>
      <c r="E183" s="34">
        <f t="shared" si="6"/>
        <v>96.528334283913424</v>
      </c>
      <c r="F183" s="35">
        <v>47537409</v>
      </c>
      <c r="G183" s="34">
        <f t="shared" si="8"/>
        <v>93.855012558283761</v>
      </c>
      <c r="H183" s="35">
        <v>52217387</v>
      </c>
      <c r="I183" s="34">
        <f t="shared" si="8"/>
        <v>109.84483188808207</v>
      </c>
      <c r="J183" s="35">
        <v>64824503</v>
      </c>
      <c r="K183" s="34">
        <f t="shared" si="8"/>
        <v>124.14352139068161</v>
      </c>
      <c r="L183" s="35">
        <v>104394995</v>
      </c>
      <c r="M183" s="34">
        <f t="shared" si="8"/>
        <v>161.04249191081342</v>
      </c>
      <c r="N183" s="35">
        <v>52781037</v>
      </c>
      <c r="O183" s="34">
        <f t="shared" si="9"/>
        <v>50.558972678718938</v>
      </c>
    </row>
    <row r="184" spans="1:15" ht="12" x14ac:dyDescent="0.2">
      <c r="A184" s="73">
        <v>3231</v>
      </c>
      <c r="B184" s="74" t="s">
        <v>854</v>
      </c>
      <c r="C184" s="35">
        <v>2346757</v>
      </c>
      <c r="D184" s="35">
        <v>2170313</v>
      </c>
      <c r="E184" s="34">
        <f t="shared" si="6"/>
        <v>92.481368970029706</v>
      </c>
      <c r="F184" s="35">
        <v>1804082</v>
      </c>
      <c r="G184" s="34">
        <f t="shared" si="8"/>
        <v>83.125429373551185</v>
      </c>
      <c r="H184" s="35">
        <v>2176929</v>
      </c>
      <c r="I184" s="34">
        <f t="shared" si="8"/>
        <v>120.66685438910206</v>
      </c>
      <c r="J184" s="35">
        <v>2180533</v>
      </c>
      <c r="K184" s="34">
        <f t="shared" si="8"/>
        <v>100.16555431986987</v>
      </c>
      <c r="L184" s="35">
        <v>2346677</v>
      </c>
      <c r="M184" s="34">
        <f t="shared" si="8"/>
        <v>107.61942149006687</v>
      </c>
      <c r="N184" s="35">
        <v>2707361</v>
      </c>
      <c r="O184" s="34">
        <f t="shared" si="9"/>
        <v>115.36998913783192</v>
      </c>
    </row>
    <row r="185" spans="1:15" ht="12" x14ac:dyDescent="0.2">
      <c r="A185" s="73">
        <v>3232</v>
      </c>
      <c r="B185" s="74" t="s">
        <v>853</v>
      </c>
      <c r="C185" s="35">
        <v>24791887</v>
      </c>
      <c r="D185" s="35">
        <v>23505327</v>
      </c>
      <c r="E185" s="34">
        <f t="shared" si="6"/>
        <v>94.810560406313556</v>
      </c>
      <c r="F185" s="35">
        <v>21162971</v>
      </c>
      <c r="G185" s="34">
        <f t="shared" si="8"/>
        <v>90.034786582632947</v>
      </c>
      <c r="H185" s="35">
        <v>21412546</v>
      </c>
      <c r="I185" s="34">
        <f t="shared" si="8"/>
        <v>101.17930039218028</v>
      </c>
      <c r="J185" s="35">
        <v>26794661</v>
      </c>
      <c r="K185" s="34">
        <f t="shared" si="8"/>
        <v>125.13533421014016</v>
      </c>
      <c r="L185" s="35">
        <v>24114352</v>
      </c>
      <c r="M185" s="34">
        <f t="shared" si="8"/>
        <v>89.996854224056051</v>
      </c>
      <c r="N185" s="35">
        <v>18246805</v>
      </c>
      <c r="O185" s="34">
        <f t="shared" si="9"/>
        <v>75.667822216412858</v>
      </c>
    </row>
    <row r="186" spans="1:15" ht="12" x14ac:dyDescent="0.2">
      <c r="A186" s="73">
        <v>3233</v>
      </c>
      <c r="B186" s="74" t="s">
        <v>852</v>
      </c>
      <c r="C186" s="35">
        <v>2438042</v>
      </c>
      <c r="D186" s="35">
        <v>2124042</v>
      </c>
      <c r="E186" s="34">
        <f t="shared" si="6"/>
        <v>87.120812520867148</v>
      </c>
      <c r="F186" s="35">
        <v>1882703</v>
      </c>
      <c r="G186" s="34">
        <f t="shared" si="8"/>
        <v>88.637748217784775</v>
      </c>
      <c r="H186" s="35">
        <v>1682935</v>
      </c>
      <c r="I186" s="34">
        <f t="shared" si="8"/>
        <v>89.389298258939405</v>
      </c>
      <c r="J186" s="35">
        <v>2974404</v>
      </c>
      <c r="K186" s="34">
        <f t="shared" si="8"/>
        <v>176.73908974499906</v>
      </c>
      <c r="L186" s="35">
        <v>2708011</v>
      </c>
      <c r="M186" s="34">
        <f t="shared" si="8"/>
        <v>91.043819198736955</v>
      </c>
      <c r="N186" s="35">
        <v>2469491</v>
      </c>
      <c r="O186" s="34">
        <f t="shared" si="9"/>
        <v>91.192059411870929</v>
      </c>
    </row>
    <row r="187" spans="1:15" ht="12" x14ac:dyDescent="0.2">
      <c r="A187" s="73">
        <v>3234</v>
      </c>
      <c r="B187" s="74" t="s">
        <v>851</v>
      </c>
      <c r="C187" s="35">
        <v>11866240</v>
      </c>
      <c r="D187" s="35">
        <v>13154310</v>
      </c>
      <c r="E187" s="34">
        <f t="shared" si="6"/>
        <v>110.85491276090826</v>
      </c>
      <c r="F187" s="35">
        <v>12839555</v>
      </c>
      <c r="G187" s="34">
        <f t="shared" si="8"/>
        <v>97.607210108321908</v>
      </c>
      <c r="H187" s="35">
        <v>16758260</v>
      </c>
      <c r="I187" s="34">
        <f t="shared" si="8"/>
        <v>130.52056710688183</v>
      </c>
      <c r="J187" s="35">
        <v>19851845</v>
      </c>
      <c r="K187" s="34">
        <f t="shared" si="8"/>
        <v>118.46006088937635</v>
      </c>
      <c r="L187" s="35">
        <v>17982774</v>
      </c>
      <c r="M187" s="34">
        <f t="shared" si="8"/>
        <v>90.584900295161489</v>
      </c>
      <c r="N187" s="35">
        <v>14069204</v>
      </c>
      <c r="O187" s="34">
        <f t="shared" si="9"/>
        <v>78.237117365763481</v>
      </c>
    </row>
    <row r="188" spans="1:15" ht="12" x14ac:dyDescent="0.2">
      <c r="A188" s="73">
        <v>3235</v>
      </c>
      <c r="B188" s="74" t="s">
        <v>850</v>
      </c>
      <c r="C188" s="35">
        <v>1190303</v>
      </c>
      <c r="D188" s="35">
        <v>920593</v>
      </c>
      <c r="E188" s="34">
        <f t="shared" si="6"/>
        <v>77.341063577929319</v>
      </c>
      <c r="F188" s="35">
        <v>898994</v>
      </c>
      <c r="G188" s="34">
        <f t="shared" si="8"/>
        <v>97.65379489090185</v>
      </c>
      <c r="H188" s="35">
        <v>829807</v>
      </c>
      <c r="I188" s="34">
        <f t="shared" si="8"/>
        <v>92.303953085337611</v>
      </c>
      <c r="J188" s="35">
        <v>1115066</v>
      </c>
      <c r="K188" s="34">
        <f t="shared" si="8"/>
        <v>134.37654779966908</v>
      </c>
      <c r="L188" s="35">
        <v>1178548</v>
      </c>
      <c r="M188" s="34">
        <f t="shared" si="8"/>
        <v>105.69311592318303</v>
      </c>
      <c r="N188" s="35">
        <v>993588</v>
      </c>
      <c r="O188" s="34">
        <f t="shared" si="9"/>
        <v>84.306112266959005</v>
      </c>
    </row>
    <row r="189" spans="1:15" ht="12" x14ac:dyDescent="0.2">
      <c r="A189" s="73">
        <v>3236</v>
      </c>
      <c r="B189" s="74" t="s">
        <v>849</v>
      </c>
      <c r="C189" s="35">
        <v>355926</v>
      </c>
      <c r="D189" s="35">
        <v>292695</v>
      </c>
      <c r="E189" s="34">
        <f t="shared" si="6"/>
        <v>82.234790377775155</v>
      </c>
      <c r="F189" s="35">
        <v>351281</v>
      </c>
      <c r="G189" s="34">
        <f t="shared" si="8"/>
        <v>120.0160576709544</v>
      </c>
      <c r="H189" s="35">
        <v>352393</v>
      </c>
      <c r="I189" s="34">
        <f t="shared" si="8"/>
        <v>100.316555691882</v>
      </c>
      <c r="J189" s="35">
        <v>311941</v>
      </c>
      <c r="K189" s="34">
        <f t="shared" si="8"/>
        <v>88.520770843915741</v>
      </c>
      <c r="L189" s="35">
        <v>572670</v>
      </c>
      <c r="M189" s="34">
        <f t="shared" si="8"/>
        <v>183.58279289993942</v>
      </c>
      <c r="N189" s="35">
        <v>607771</v>
      </c>
      <c r="O189" s="34">
        <f t="shared" si="9"/>
        <v>106.1293589676428</v>
      </c>
    </row>
    <row r="190" spans="1:15" ht="12" x14ac:dyDescent="0.2">
      <c r="A190" s="73">
        <v>3237</v>
      </c>
      <c r="B190" s="74" t="s">
        <v>848</v>
      </c>
      <c r="C190" s="35">
        <v>4740966</v>
      </c>
      <c r="D190" s="35">
        <v>5104390</v>
      </c>
      <c r="E190" s="34">
        <f t="shared" si="6"/>
        <v>107.66561076371354</v>
      </c>
      <c r="F190" s="35">
        <v>4725148</v>
      </c>
      <c r="G190" s="34">
        <f t="shared" si="8"/>
        <v>92.570277741316787</v>
      </c>
      <c r="H190" s="35">
        <v>5184307</v>
      </c>
      <c r="I190" s="34">
        <f t="shared" si="8"/>
        <v>109.71734641962539</v>
      </c>
      <c r="J190" s="35">
        <v>5747498</v>
      </c>
      <c r="K190" s="34">
        <f t="shared" si="8"/>
        <v>110.86338058297859</v>
      </c>
      <c r="L190" s="35">
        <v>11136371</v>
      </c>
      <c r="M190" s="34">
        <f t="shared" si="8"/>
        <v>193.76032840724781</v>
      </c>
      <c r="N190" s="35">
        <v>8102703</v>
      </c>
      <c r="O190" s="34">
        <f t="shared" si="9"/>
        <v>72.758917604307541</v>
      </c>
    </row>
    <row r="191" spans="1:15" ht="12" x14ac:dyDescent="0.2">
      <c r="A191" s="73">
        <v>3238</v>
      </c>
      <c r="B191" s="74" t="s">
        <v>847</v>
      </c>
      <c r="C191" s="35">
        <v>996010</v>
      </c>
      <c r="D191" s="35">
        <v>975006</v>
      </c>
      <c r="E191" s="34">
        <f t="shared" si="6"/>
        <v>97.891185831467553</v>
      </c>
      <c r="F191" s="35">
        <v>940726</v>
      </c>
      <c r="G191" s="34">
        <f t="shared" si="8"/>
        <v>96.484124200261334</v>
      </c>
      <c r="H191" s="35">
        <v>985341</v>
      </c>
      <c r="I191" s="34">
        <f t="shared" si="8"/>
        <v>104.74261368347426</v>
      </c>
      <c r="J191" s="35">
        <v>1368742</v>
      </c>
      <c r="K191" s="34">
        <f t="shared" si="8"/>
        <v>138.91048885614219</v>
      </c>
      <c r="L191" s="35">
        <v>1347938</v>
      </c>
      <c r="M191" s="34">
        <f t="shared" si="8"/>
        <v>98.480064175717558</v>
      </c>
      <c r="N191" s="35">
        <v>1434378</v>
      </c>
      <c r="O191" s="34">
        <f t="shared" si="9"/>
        <v>106.41275785681536</v>
      </c>
    </row>
    <row r="192" spans="1:15" ht="12" x14ac:dyDescent="0.2">
      <c r="A192" s="73">
        <v>3239</v>
      </c>
      <c r="B192" s="74" t="s">
        <v>846</v>
      </c>
      <c r="C192" s="35">
        <v>3745338</v>
      </c>
      <c r="D192" s="35">
        <v>2403159</v>
      </c>
      <c r="E192" s="34">
        <f t="shared" si="6"/>
        <v>64.164008695610391</v>
      </c>
      <c r="F192" s="35">
        <v>2931949</v>
      </c>
      <c r="G192" s="34">
        <f t="shared" si="8"/>
        <v>122.00395396226385</v>
      </c>
      <c r="H192" s="35">
        <v>2834869</v>
      </c>
      <c r="I192" s="34">
        <f t="shared" si="8"/>
        <v>96.688891928202025</v>
      </c>
      <c r="J192" s="35">
        <v>4479813</v>
      </c>
      <c r="K192" s="34">
        <f t="shared" si="8"/>
        <v>158.02539729349044</v>
      </c>
      <c r="L192" s="35">
        <v>43007654</v>
      </c>
      <c r="M192" s="34">
        <f t="shared" si="8"/>
        <v>960.03234956459119</v>
      </c>
      <c r="N192" s="35">
        <v>4149736</v>
      </c>
      <c r="O192" s="34">
        <f t="shared" si="9"/>
        <v>9.6488313452298513</v>
      </c>
    </row>
    <row r="193" spans="1:15" ht="12" x14ac:dyDescent="0.2">
      <c r="A193" s="73">
        <v>324</v>
      </c>
      <c r="B193" s="74" t="s">
        <v>1037</v>
      </c>
      <c r="C193" s="35">
        <v>253918</v>
      </c>
      <c r="D193" s="35">
        <v>260944</v>
      </c>
      <c r="E193" s="34">
        <f t="shared" si="6"/>
        <v>102.76703502705598</v>
      </c>
      <c r="F193" s="35">
        <v>351068</v>
      </c>
      <c r="G193" s="34">
        <f t="shared" si="8"/>
        <v>134.53767858237782</v>
      </c>
      <c r="H193" s="35">
        <v>224088</v>
      </c>
      <c r="I193" s="34">
        <f t="shared" si="8"/>
        <v>63.830369045313162</v>
      </c>
      <c r="J193" s="35">
        <v>116071</v>
      </c>
      <c r="K193" s="34">
        <f t="shared" si="8"/>
        <v>51.797061868551644</v>
      </c>
      <c r="L193" s="35">
        <v>93943</v>
      </c>
      <c r="M193" s="34">
        <f t="shared" si="8"/>
        <v>80.93580653220873</v>
      </c>
      <c r="N193" s="35">
        <v>38490</v>
      </c>
      <c r="O193" s="34">
        <f t="shared" si="9"/>
        <v>40.971653023641998</v>
      </c>
    </row>
    <row r="194" spans="1:15" ht="12" x14ac:dyDescent="0.2">
      <c r="A194" s="73">
        <v>329</v>
      </c>
      <c r="B194" s="74" t="s">
        <v>1038</v>
      </c>
      <c r="C194" s="35">
        <v>10640145</v>
      </c>
      <c r="D194" s="35">
        <v>9848532</v>
      </c>
      <c r="E194" s="34">
        <f t="shared" si="6"/>
        <v>92.560129584700206</v>
      </c>
      <c r="F194" s="35">
        <v>9594900</v>
      </c>
      <c r="G194" s="34">
        <f t="shared" si="8"/>
        <v>97.424672022185646</v>
      </c>
      <c r="H194" s="35">
        <v>11177264</v>
      </c>
      <c r="I194" s="34">
        <f t="shared" si="8"/>
        <v>116.49171955934922</v>
      </c>
      <c r="J194" s="35">
        <v>8114068</v>
      </c>
      <c r="K194" s="34">
        <f t="shared" si="8"/>
        <v>72.594402351058363</v>
      </c>
      <c r="L194" s="35">
        <v>12357905</v>
      </c>
      <c r="M194" s="34">
        <f t="shared" si="8"/>
        <v>152.30221141848946</v>
      </c>
      <c r="N194" s="35">
        <v>10102217</v>
      </c>
      <c r="O194" s="34">
        <f t="shared" si="9"/>
        <v>81.747003233962388</v>
      </c>
    </row>
    <row r="195" spans="1:15" ht="12" x14ac:dyDescent="0.2">
      <c r="A195" s="73">
        <v>3291</v>
      </c>
      <c r="B195" s="74" t="s">
        <v>845</v>
      </c>
      <c r="C195" s="35">
        <v>3982608</v>
      </c>
      <c r="D195" s="35">
        <v>3653554</v>
      </c>
      <c r="E195" s="34">
        <f t="shared" si="6"/>
        <v>91.737725631043773</v>
      </c>
      <c r="F195" s="35">
        <v>3404505</v>
      </c>
      <c r="G195" s="34">
        <f t="shared" si="8"/>
        <v>93.183377062443853</v>
      </c>
      <c r="H195" s="35">
        <v>4157402</v>
      </c>
      <c r="I195" s="34">
        <f t="shared" si="8"/>
        <v>122.11472739796241</v>
      </c>
      <c r="J195" s="35">
        <v>2923763</v>
      </c>
      <c r="K195" s="34">
        <f t="shared" si="8"/>
        <v>70.326684790164634</v>
      </c>
      <c r="L195" s="35">
        <v>2959043</v>
      </c>
      <c r="M195" s="34">
        <f t="shared" si="8"/>
        <v>101.20666415164294</v>
      </c>
      <c r="N195" s="35">
        <v>2177496</v>
      </c>
      <c r="O195" s="34">
        <f t="shared" si="9"/>
        <v>73.58784580014553</v>
      </c>
    </row>
    <row r="196" spans="1:15" ht="12" x14ac:dyDescent="0.2">
      <c r="A196" s="73">
        <v>3292</v>
      </c>
      <c r="B196" s="74" t="s">
        <v>844</v>
      </c>
      <c r="C196" s="35">
        <v>710382</v>
      </c>
      <c r="D196" s="35">
        <v>464416</v>
      </c>
      <c r="E196" s="34">
        <f t="shared" si="6"/>
        <v>65.375530348460416</v>
      </c>
      <c r="F196" s="35">
        <v>492649</v>
      </c>
      <c r="G196" s="34">
        <f t="shared" si="8"/>
        <v>106.07924791566181</v>
      </c>
      <c r="H196" s="35">
        <v>503170</v>
      </c>
      <c r="I196" s="34">
        <f t="shared" si="8"/>
        <v>102.13559755525739</v>
      </c>
      <c r="J196" s="35">
        <v>337941</v>
      </c>
      <c r="K196" s="34">
        <f t="shared" si="8"/>
        <v>67.162390444581348</v>
      </c>
      <c r="L196" s="35">
        <v>397207</v>
      </c>
      <c r="M196" s="34">
        <f t="shared" si="8"/>
        <v>117.53738078540337</v>
      </c>
      <c r="N196" s="35">
        <v>335522</v>
      </c>
      <c r="O196" s="34">
        <f t="shared" si="9"/>
        <v>84.47031396727651</v>
      </c>
    </row>
    <row r="197" spans="1:15" ht="12" x14ac:dyDescent="0.2">
      <c r="A197" s="73">
        <v>3293</v>
      </c>
      <c r="B197" s="74" t="s">
        <v>843</v>
      </c>
      <c r="C197" s="35">
        <v>1117448</v>
      </c>
      <c r="D197" s="35">
        <v>1021533</v>
      </c>
      <c r="E197" s="34">
        <f t="shared" si="6"/>
        <v>91.416602830735755</v>
      </c>
      <c r="F197" s="35">
        <v>1106122</v>
      </c>
      <c r="G197" s="34">
        <f t="shared" si="8"/>
        <v>108.28059397004306</v>
      </c>
      <c r="H197" s="35">
        <v>874596</v>
      </c>
      <c r="I197" s="34">
        <f t="shared" si="8"/>
        <v>79.068674160716441</v>
      </c>
      <c r="J197" s="35">
        <v>847229</v>
      </c>
      <c r="K197" s="34">
        <f t="shared" si="8"/>
        <v>96.870898106096988</v>
      </c>
      <c r="L197" s="35">
        <v>941244</v>
      </c>
      <c r="M197" s="34">
        <f t="shared" si="8"/>
        <v>111.0967636849069</v>
      </c>
      <c r="N197" s="35">
        <v>654829</v>
      </c>
      <c r="O197" s="34">
        <f t="shared" si="9"/>
        <v>69.570589560199053</v>
      </c>
    </row>
    <row r="198" spans="1:15" ht="12" x14ac:dyDescent="0.2">
      <c r="A198" s="73">
        <v>3294</v>
      </c>
      <c r="B198" s="74" t="s">
        <v>842</v>
      </c>
      <c r="C198" s="35">
        <v>120916</v>
      </c>
      <c r="D198" s="35">
        <v>187053</v>
      </c>
      <c r="E198" s="34">
        <f t="shared" si="6"/>
        <v>154.69664891329518</v>
      </c>
      <c r="F198" s="35">
        <v>195980</v>
      </c>
      <c r="G198" s="34">
        <f t="shared" si="8"/>
        <v>104.77244417357647</v>
      </c>
      <c r="H198" s="35">
        <v>219581</v>
      </c>
      <c r="I198" s="34">
        <f t="shared" si="8"/>
        <v>112.04255536279213</v>
      </c>
      <c r="J198" s="35">
        <v>215622</v>
      </c>
      <c r="K198" s="34">
        <f t="shared" si="8"/>
        <v>98.197020689403914</v>
      </c>
      <c r="L198" s="35">
        <v>258236</v>
      </c>
      <c r="M198" s="34">
        <f t="shared" si="8"/>
        <v>119.76328946025916</v>
      </c>
      <c r="N198" s="35">
        <v>265754</v>
      </c>
      <c r="O198" s="34">
        <f t="shared" si="9"/>
        <v>102.91129044749763</v>
      </c>
    </row>
    <row r="199" spans="1:15" ht="12" x14ac:dyDescent="0.2">
      <c r="A199" s="73">
        <v>3295</v>
      </c>
      <c r="B199" s="74" t="s">
        <v>841</v>
      </c>
      <c r="C199" s="35">
        <v>349936</v>
      </c>
      <c r="D199" s="35">
        <v>614559</v>
      </c>
      <c r="E199" s="34">
        <f t="shared" si="6"/>
        <v>175.62039915870332</v>
      </c>
      <c r="F199" s="35">
        <v>488300</v>
      </c>
      <c r="G199" s="34">
        <f t="shared" si="8"/>
        <v>79.455349282981786</v>
      </c>
      <c r="H199" s="35">
        <v>475249</v>
      </c>
      <c r="I199" s="34">
        <f t="shared" si="8"/>
        <v>97.3272578332992</v>
      </c>
      <c r="J199" s="35">
        <v>602853</v>
      </c>
      <c r="K199" s="34">
        <f t="shared" si="8"/>
        <v>126.84992498669119</v>
      </c>
      <c r="L199" s="35">
        <v>584802</v>
      </c>
      <c r="M199" s="34">
        <f t="shared" si="8"/>
        <v>97.005737717154929</v>
      </c>
      <c r="N199" s="35">
        <v>1073420</v>
      </c>
      <c r="O199" s="34">
        <f t="shared" si="9"/>
        <v>183.55272382789389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43237</v>
      </c>
      <c r="E200" s="34" t="str">
        <f t="shared" si="6"/>
        <v>-</v>
      </c>
      <c r="F200" s="35">
        <v>393064</v>
      </c>
      <c r="G200" s="34">
        <f t="shared" si="8"/>
        <v>909.09175012142373</v>
      </c>
      <c r="H200" s="35">
        <v>42138</v>
      </c>
      <c r="I200" s="34">
        <f t="shared" si="8"/>
        <v>10.720391590173611</v>
      </c>
      <c r="J200" s="35">
        <v>274038</v>
      </c>
      <c r="K200" s="34">
        <f t="shared" si="8"/>
        <v>650.33461483696419</v>
      </c>
      <c r="L200" s="35">
        <v>32525</v>
      </c>
      <c r="M200" s="34">
        <f t="shared" si="8"/>
        <v>11.868791919368848</v>
      </c>
      <c r="N200" s="35">
        <v>348010</v>
      </c>
      <c r="O200" s="34">
        <f t="shared" si="9"/>
        <v>1069.9769408147579</v>
      </c>
    </row>
    <row r="201" spans="1:15" ht="12" x14ac:dyDescent="0.2">
      <c r="A201" s="73">
        <v>3299</v>
      </c>
      <c r="B201" s="74" t="s">
        <v>839</v>
      </c>
      <c r="C201" s="35">
        <v>4358855</v>
      </c>
      <c r="D201" s="35">
        <v>3864180</v>
      </c>
      <c r="E201" s="34">
        <f t="shared" ref="E201:E268" si="10">IF(C201&gt;0,IF(D201/C201&gt;=100, "&gt;&gt;100", D201/C201*100), "-")</f>
        <v>88.651262774283609</v>
      </c>
      <c r="F201" s="35">
        <v>3514280</v>
      </c>
      <c r="G201" s="34">
        <f t="shared" si="8"/>
        <v>90.945038792188768</v>
      </c>
      <c r="H201" s="35">
        <v>4905128</v>
      </c>
      <c r="I201" s="34">
        <f t="shared" si="8"/>
        <v>139.57703996266662</v>
      </c>
      <c r="J201" s="35">
        <v>2912622</v>
      </c>
      <c r="K201" s="34">
        <f t="shared" si="8"/>
        <v>59.379123235927786</v>
      </c>
      <c r="L201" s="35">
        <v>7184848</v>
      </c>
      <c r="M201" s="34">
        <f t="shared" si="8"/>
        <v>246.67972706379339</v>
      </c>
      <c r="N201" s="35">
        <v>5247186</v>
      </c>
      <c r="O201" s="34">
        <f t="shared" si="9"/>
        <v>73.031273591313266</v>
      </c>
    </row>
    <row r="202" spans="1:15" ht="12" x14ac:dyDescent="0.2">
      <c r="A202" s="71">
        <v>34</v>
      </c>
      <c r="B202" s="72" t="s">
        <v>1039</v>
      </c>
      <c r="C202" s="43">
        <v>9329045</v>
      </c>
      <c r="D202" s="43">
        <v>5781115</v>
      </c>
      <c r="E202" s="42">
        <f t="shared" si="10"/>
        <v>61.968990395051158</v>
      </c>
      <c r="F202" s="43">
        <v>6741587</v>
      </c>
      <c r="G202" s="42">
        <f t="shared" ref="G202:M277" si="11">IF(D202&gt;0,IF(F202/D202&gt;=100, "&gt;&gt;100", F202/D202*100), "-")</f>
        <v>116.61395768809304</v>
      </c>
      <c r="H202" s="43">
        <v>6938760</v>
      </c>
      <c r="I202" s="42">
        <f t="shared" si="11"/>
        <v>102.92472677427436</v>
      </c>
      <c r="J202" s="43">
        <v>7896089</v>
      </c>
      <c r="K202" s="42">
        <f t="shared" si="11"/>
        <v>113.79683113409311</v>
      </c>
      <c r="L202" s="43">
        <v>6233851</v>
      </c>
      <c r="M202" s="42">
        <f t="shared" si="11"/>
        <v>78.948590878344959</v>
      </c>
      <c r="N202" s="43">
        <v>6434173</v>
      </c>
      <c r="O202" s="42">
        <f t="shared" si="9"/>
        <v>103.21345505370596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918841</v>
      </c>
      <c r="D208" s="35">
        <v>842045</v>
      </c>
      <c r="E208" s="34">
        <f t="shared" si="10"/>
        <v>91.64207953280274</v>
      </c>
      <c r="F208" s="35">
        <v>908031</v>
      </c>
      <c r="G208" s="34">
        <f t="shared" si="11"/>
        <v>107.8363982922528</v>
      </c>
      <c r="H208" s="35">
        <v>824410</v>
      </c>
      <c r="I208" s="34">
        <f t="shared" si="11"/>
        <v>90.790953172303588</v>
      </c>
      <c r="J208" s="35">
        <v>674300</v>
      </c>
      <c r="K208" s="34">
        <f t="shared" si="11"/>
        <v>81.791826882255194</v>
      </c>
      <c r="L208" s="35">
        <v>603292</v>
      </c>
      <c r="M208" s="34">
        <f t="shared" si="11"/>
        <v>89.469375648821</v>
      </c>
      <c r="N208" s="35">
        <v>788609</v>
      </c>
      <c r="O208" s="34">
        <f t="shared" ref="O208:O283" si="12">IF(L208&gt;0,IF(N208/L208&gt;=100, "&gt;&gt;100", N208/L208*100), "-")</f>
        <v>130.7176292740497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478186</v>
      </c>
      <c r="D210" s="35">
        <v>377312</v>
      </c>
      <c r="E210" s="34">
        <f t="shared" si="10"/>
        <v>78.904861288285304</v>
      </c>
      <c r="F210" s="35">
        <v>409170</v>
      </c>
      <c r="G210" s="34">
        <f t="shared" si="11"/>
        <v>108.4434102281401</v>
      </c>
      <c r="H210" s="35">
        <v>313433</v>
      </c>
      <c r="I210" s="34">
        <f t="shared" si="11"/>
        <v>76.602145807366128</v>
      </c>
      <c r="J210" s="35">
        <v>285613</v>
      </c>
      <c r="K210" s="34">
        <f t="shared" si="11"/>
        <v>91.124099887376246</v>
      </c>
      <c r="L210" s="35">
        <v>214015</v>
      </c>
      <c r="M210" s="34">
        <f t="shared" si="11"/>
        <v>74.931813327824713</v>
      </c>
      <c r="N210" s="35">
        <v>244960</v>
      </c>
      <c r="O210" s="34">
        <f t="shared" si="12"/>
        <v>114.45926687381724</v>
      </c>
    </row>
    <row r="211" spans="1:15" ht="12" x14ac:dyDescent="0.2">
      <c r="A211" s="73">
        <v>3423</v>
      </c>
      <c r="B211" s="74" t="s">
        <v>832</v>
      </c>
      <c r="C211" s="35">
        <v>439167</v>
      </c>
      <c r="D211" s="35">
        <v>464733</v>
      </c>
      <c r="E211" s="34">
        <f t="shared" si="10"/>
        <v>105.82147565732399</v>
      </c>
      <c r="F211" s="35">
        <v>498861</v>
      </c>
      <c r="G211" s="34">
        <f t="shared" si="11"/>
        <v>107.34357147006992</v>
      </c>
      <c r="H211" s="35">
        <v>510977</v>
      </c>
      <c r="I211" s="34">
        <f t="shared" si="11"/>
        <v>102.42873265298348</v>
      </c>
      <c r="J211" s="35">
        <v>388687</v>
      </c>
      <c r="K211" s="34">
        <f t="shared" si="11"/>
        <v>76.067415950228678</v>
      </c>
      <c r="L211" s="35">
        <v>389277</v>
      </c>
      <c r="M211" s="34">
        <f t="shared" si="11"/>
        <v>100.1517930880117</v>
      </c>
      <c r="N211" s="35">
        <v>543649</v>
      </c>
      <c r="O211" s="34">
        <f t="shared" si="12"/>
        <v>139.65608037464327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1488</v>
      </c>
      <c r="D214" s="35">
        <v>0</v>
      </c>
      <c r="E214" s="34">
        <f t="shared" si="10"/>
        <v>0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8410204</v>
      </c>
      <c r="D216" s="35">
        <v>4939070</v>
      </c>
      <c r="E216" s="34">
        <f t="shared" si="10"/>
        <v>58.727112921398813</v>
      </c>
      <c r="F216" s="35">
        <v>5833556</v>
      </c>
      <c r="G216" s="34">
        <f t="shared" si="11"/>
        <v>118.11041349889757</v>
      </c>
      <c r="H216" s="35">
        <v>6114350</v>
      </c>
      <c r="I216" s="34">
        <f t="shared" si="11"/>
        <v>104.81342769316007</v>
      </c>
      <c r="J216" s="35">
        <v>7221789</v>
      </c>
      <c r="K216" s="34">
        <f t="shared" si="11"/>
        <v>118.11212966218814</v>
      </c>
      <c r="L216" s="35">
        <v>5630559</v>
      </c>
      <c r="M216" s="34">
        <f t="shared" si="11"/>
        <v>77.966262930140999</v>
      </c>
      <c r="N216" s="35">
        <v>5645564</v>
      </c>
      <c r="O216" s="34">
        <f t="shared" si="12"/>
        <v>100.26649219020705</v>
      </c>
    </row>
    <row r="217" spans="1:15" ht="12" x14ac:dyDescent="0.2">
      <c r="A217" s="73">
        <v>3431</v>
      </c>
      <c r="B217" s="74" t="s">
        <v>827</v>
      </c>
      <c r="C217" s="35">
        <v>575045</v>
      </c>
      <c r="D217" s="35">
        <v>610102</v>
      </c>
      <c r="E217" s="34">
        <f t="shared" si="10"/>
        <v>106.09639245624255</v>
      </c>
      <c r="F217" s="35">
        <v>433508</v>
      </c>
      <c r="G217" s="34">
        <f t="shared" si="11"/>
        <v>71.055003917377746</v>
      </c>
      <c r="H217" s="35">
        <v>451395</v>
      </c>
      <c r="I217" s="34">
        <f t="shared" si="11"/>
        <v>104.12610609262111</v>
      </c>
      <c r="J217" s="35">
        <v>485737</v>
      </c>
      <c r="K217" s="34">
        <f t="shared" si="11"/>
        <v>107.60797084593317</v>
      </c>
      <c r="L217" s="35">
        <v>406917</v>
      </c>
      <c r="M217" s="34">
        <f t="shared" si="11"/>
        <v>83.773111786831151</v>
      </c>
      <c r="N217" s="35">
        <v>428668</v>
      </c>
      <c r="O217" s="34">
        <f t="shared" si="12"/>
        <v>105.345316120978</v>
      </c>
    </row>
    <row r="218" spans="1:15" ht="12" x14ac:dyDescent="0.2">
      <c r="A218" s="73">
        <v>3432</v>
      </c>
      <c r="B218" s="74" t="s">
        <v>826</v>
      </c>
      <c r="C218" s="35">
        <v>48493</v>
      </c>
      <c r="D218" s="35">
        <v>46703</v>
      </c>
      <c r="E218" s="34">
        <f t="shared" si="10"/>
        <v>96.308745592147318</v>
      </c>
      <c r="F218" s="35">
        <v>25087</v>
      </c>
      <c r="G218" s="34">
        <f t="shared" si="11"/>
        <v>53.716035372460013</v>
      </c>
      <c r="H218" s="35">
        <v>15711</v>
      </c>
      <c r="I218" s="34">
        <f t="shared" si="11"/>
        <v>62.626061306652844</v>
      </c>
      <c r="J218" s="35">
        <v>8635</v>
      </c>
      <c r="K218" s="34">
        <f t="shared" si="11"/>
        <v>54.961491948316464</v>
      </c>
      <c r="L218" s="35">
        <v>9454</v>
      </c>
      <c r="M218" s="34">
        <f t="shared" si="11"/>
        <v>109.48465547191661</v>
      </c>
      <c r="N218" s="35">
        <v>9005</v>
      </c>
      <c r="O218" s="34">
        <f t="shared" si="12"/>
        <v>95.250687539665748</v>
      </c>
    </row>
    <row r="219" spans="1:15" ht="12" x14ac:dyDescent="0.2">
      <c r="A219" s="73">
        <v>3433</v>
      </c>
      <c r="B219" s="74" t="s">
        <v>825</v>
      </c>
      <c r="C219" s="35">
        <v>3070917</v>
      </c>
      <c r="D219" s="35">
        <v>33314</v>
      </c>
      <c r="E219" s="34">
        <f t="shared" si="10"/>
        <v>1.0848225464901851</v>
      </c>
      <c r="F219" s="35">
        <v>15073</v>
      </c>
      <c r="G219" s="34">
        <f t="shared" si="11"/>
        <v>45.245242240499486</v>
      </c>
      <c r="H219" s="35">
        <v>512522</v>
      </c>
      <c r="I219" s="34">
        <f t="shared" si="11"/>
        <v>3400.2653751741527</v>
      </c>
      <c r="J219" s="35">
        <v>448281</v>
      </c>
      <c r="K219" s="34">
        <f t="shared" si="11"/>
        <v>87.465708789086122</v>
      </c>
      <c r="L219" s="35">
        <v>373280</v>
      </c>
      <c r="M219" s="34">
        <f t="shared" si="11"/>
        <v>83.269199453021656</v>
      </c>
      <c r="N219" s="35">
        <v>176403</v>
      </c>
      <c r="O219" s="34">
        <f t="shared" si="12"/>
        <v>47.257554650664382</v>
      </c>
    </row>
    <row r="220" spans="1:15" ht="12" x14ac:dyDescent="0.2">
      <c r="A220" s="73">
        <v>3434</v>
      </c>
      <c r="B220" s="74" t="s">
        <v>824</v>
      </c>
      <c r="C220" s="35">
        <v>4715749</v>
      </c>
      <c r="D220" s="35">
        <v>4248951</v>
      </c>
      <c r="E220" s="34">
        <f t="shared" si="10"/>
        <v>90.101296739924024</v>
      </c>
      <c r="F220" s="35">
        <v>5359888</v>
      </c>
      <c r="G220" s="34">
        <f t="shared" si="11"/>
        <v>126.14614760207871</v>
      </c>
      <c r="H220" s="35">
        <v>5134722</v>
      </c>
      <c r="I220" s="34">
        <f t="shared" si="11"/>
        <v>95.799054010083793</v>
      </c>
      <c r="J220" s="35">
        <v>6279136</v>
      </c>
      <c r="K220" s="34">
        <f t="shared" si="11"/>
        <v>122.28774995024074</v>
      </c>
      <c r="L220" s="35">
        <v>4840908</v>
      </c>
      <c r="M220" s="34">
        <f t="shared" si="11"/>
        <v>77.09512901137991</v>
      </c>
      <c r="N220" s="35">
        <v>5031488</v>
      </c>
      <c r="O220" s="34">
        <f t="shared" si="12"/>
        <v>103.93686473694603</v>
      </c>
    </row>
    <row r="221" spans="1:15" ht="12" x14ac:dyDescent="0.2">
      <c r="A221" s="71">
        <v>35</v>
      </c>
      <c r="B221" s="72" t="s">
        <v>1043</v>
      </c>
      <c r="C221" s="43">
        <v>4368711</v>
      </c>
      <c r="D221" s="43">
        <v>5413607</v>
      </c>
      <c r="E221" s="42">
        <f t="shared" si="10"/>
        <v>123.91771852155019</v>
      </c>
      <c r="F221" s="43">
        <v>4630546</v>
      </c>
      <c r="G221" s="42">
        <f t="shared" si="11"/>
        <v>85.53531868863034</v>
      </c>
      <c r="H221" s="43">
        <v>5033622</v>
      </c>
      <c r="I221" s="42">
        <f t="shared" si="11"/>
        <v>108.70471862281468</v>
      </c>
      <c r="J221" s="43">
        <v>4013537</v>
      </c>
      <c r="K221" s="42">
        <f t="shared" si="11"/>
        <v>79.734572838405427</v>
      </c>
      <c r="L221" s="43">
        <v>5065781</v>
      </c>
      <c r="M221" s="42">
        <f t="shared" si="11"/>
        <v>126.21737385253955</v>
      </c>
      <c r="N221" s="43">
        <v>4116730</v>
      </c>
      <c r="O221" s="42">
        <f t="shared" si="12"/>
        <v>81.26545541546308</v>
      </c>
    </row>
    <row r="222" spans="1:15" ht="12" x14ac:dyDescent="0.2">
      <c r="A222" s="73">
        <v>351</v>
      </c>
      <c r="B222" s="74" t="s">
        <v>1044</v>
      </c>
      <c r="C222" s="35">
        <v>2361937</v>
      </c>
      <c r="D222" s="35">
        <v>2641937</v>
      </c>
      <c r="E222" s="34">
        <f t="shared" si="10"/>
        <v>111.85467690289792</v>
      </c>
      <c r="F222" s="35">
        <v>2370729</v>
      </c>
      <c r="G222" s="34">
        <f t="shared" si="11"/>
        <v>89.734501617563183</v>
      </c>
      <c r="H222" s="35">
        <v>3043674</v>
      </c>
      <c r="I222" s="34">
        <f t="shared" si="11"/>
        <v>128.38557253907976</v>
      </c>
      <c r="J222" s="35">
        <v>2457176</v>
      </c>
      <c r="K222" s="34">
        <f t="shared" si="11"/>
        <v>80.730590726864975</v>
      </c>
      <c r="L222" s="35">
        <v>3085334</v>
      </c>
      <c r="M222" s="34">
        <f t="shared" si="11"/>
        <v>125.5642249476635</v>
      </c>
      <c r="N222" s="35">
        <v>2244642</v>
      </c>
      <c r="O222" s="34">
        <f t="shared" si="12"/>
        <v>72.751993787382503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2361937</v>
      </c>
      <c r="D224" s="35">
        <v>2641937</v>
      </c>
      <c r="E224" s="34">
        <f t="shared" si="10"/>
        <v>111.85467690289792</v>
      </c>
      <c r="F224" s="35">
        <v>2370729</v>
      </c>
      <c r="G224" s="34">
        <f t="shared" si="11"/>
        <v>89.734501617563183</v>
      </c>
      <c r="H224" s="35">
        <v>3043674</v>
      </c>
      <c r="I224" s="34">
        <f t="shared" si="11"/>
        <v>128.38557253907976</v>
      </c>
      <c r="J224" s="35">
        <v>2457176</v>
      </c>
      <c r="K224" s="34">
        <f t="shared" si="11"/>
        <v>80.730590726864975</v>
      </c>
      <c r="L224" s="35">
        <v>3085334</v>
      </c>
      <c r="M224" s="34">
        <f t="shared" si="11"/>
        <v>125.5642249476635</v>
      </c>
      <c r="N224" s="35">
        <v>2244642</v>
      </c>
      <c r="O224" s="34">
        <f t="shared" si="12"/>
        <v>72.751993787382503</v>
      </c>
    </row>
    <row r="225" spans="1:15" ht="12" x14ac:dyDescent="0.2">
      <c r="A225" s="73">
        <v>352</v>
      </c>
      <c r="B225" s="74" t="s">
        <v>1045</v>
      </c>
      <c r="C225" s="35">
        <v>2006774</v>
      </c>
      <c r="D225" s="35">
        <v>2771670</v>
      </c>
      <c r="E225" s="34">
        <f t="shared" si="10"/>
        <v>138.11570211692995</v>
      </c>
      <c r="F225" s="35">
        <v>2259817</v>
      </c>
      <c r="G225" s="34">
        <f t="shared" si="11"/>
        <v>81.532686070131007</v>
      </c>
      <c r="H225" s="35">
        <v>1989948</v>
      </c>
      <c r="I225" s="34">
        <f t="shared" si="11"/>
        <v>88.057926814427887</v>
      </c>
      <c r="J225" s="35">
        <v>1498747</v>
      </c>
      <c r="K225" s="34">
        <f t="shared" si="11"/>
        <v>75.315887651335615</v>
      </c>
      <c r="L225" s="35">
        <v>1925853</v>
      </c>
      <c r="M225" s="34">
        <f t="shared" si="11"/>
        <v>128.49753827697404</v>
      </c>
      <c r="N225" s="35">
        <v>1773888</v>
      </c>
      <c r="O225" s="34">
        <f t="shared" si="12"/>
        <v>92.109210827617687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231929</v>
      </c>
      <c r="E226" s="34" t="str">
        <f t="shared" si="10"/>
        <v>-</v>
      </c>
      <c r="F226" s="35">
        <v>88052</v>
      </c>
      <c r="G226" s="34">
        <f t="shared" si="11"/>
        <v>37.965066895472319</v>
      </c>
      <c r="H226" s="35">
        <v>66384</v>
      </c>
      <c r="I226" s="34">
        <f t="shared" si="11"/>
        <v>75.391813928133374</v>
      </c>
      <c r="J226" s="35">
        <v>150144</v>
      </c>
      <c r="K226" s="34">
        <f t="shared" si="11"/>
        <v>226.17498192335503</v>
      </c>
      <c r="L226" s="35">
        <v>58933</v>
      </c>
      <c r="M226" s="34">
        <f t="shared" si="11"/>
        <v>39.250985720375112</v>
      </c>
      <c r="N226" s="35">
        <v>43740</v>
      </c>
      <c r="O226" s="34">
        <f t="shared" si="12"/>
        <v>74.219876809257968</v>
      </c>
    </row>
    <row r="227" spans="1:15" ht="12" x14ac:dyDescent="0.2">
      <c r="A227" s="73">
        <v>3522</v>
      </c>
      <c r="B227" s="74" t="s">
        <v>1046</v>
      </c>
      <c r="C227" s="35">
        <v>417411</v>
      </c>
      <c r="D227" s="35">
        <v>461723</v>
      </c>
      <c r="E227" s="34">
        <f t="shared" si="10"/>
        <v>110.61591572814325</v>
      </c>
      <c r="F227" s="35">
        <v>526405</v>
      </c>
      <c r="G227" s="34">
        <f t="shared" si="11"/>
        <v>114.00883213528456</v>
      </c>
      <c r="H227" s="35">
        <v>555478</v>
      </c>
      <c r="I227" s="34">
        <f t="shared" si="11"/>
        <v>105.52293386271027</v>
      </c>
      <c r="J227" s="35">
        <v>227946</v>
      </c>
      <c r="K227" s="34">
        <f t="shared" si="11"/>
        <v>41.036008626804303</v>
      </c>
      <c r="L227" s="35">
        <v>275557</v>
      </c>
      <c r="M227" s="34">
        <f t="shared" si="11"/>
        <v>120.88696445649407</v>
      </c>
      <c r="N227" s="35">
        <v>279796</v>
      </c>
      <c r="O227" s="34">
        <f t="shared" si="12"/>
        <v>101.53833871032127</v>
      </c>
    </row>
    <row r="228" spans="1:15" ht="12" x14ac:dyDescent="0.2">
      <c r="A228" s="73">
        <v>3523</v>
      </c>
      <c r="B228" s="74" t="s">
        <v>820</v>
      </c>
      <c r="C228" s="35">
        <v>1589363</v>
      </c>
      <c r="D228" s="35">
        <v>2078018</v>
      </c>
      <c r="E228" s="34">
        <f t="shared" si="10"/>
        <v>130.7453363391497</v>
      </c>
      <c r="F228" s="35">
        <v>1645360</v>
      </c>
      <c r="G228" s="34">
        <f t="shared" si="11"/>
        <v>79.179294885799834</v>
      </c>
      <c r="H228" s="35">
        <v>1368086</v>
      </c>
      <c r="I228" s="34">
        <f t="shared" si="11"/>
        <v>83.148125638158206</v>
      </c>
      <c r="J228" s="35">
        <v>1120657</v>
      </c>
      <c r="K228" s="34">
        <f t="shared" si="11"/>
        <v>81.914221766760278</v>
      </c>
      <c r="L228" s="35">
        <v>1591363</v>
      </c>
      <c r="M228" s="34">
        <f t="shared" si="11"/>
        <v>142.00268235508278</v>
      </c>
      <c r="N228" s="35">
        <v>1450352</v>
      </c>
      <c r="O228" s="34">
        <f t="shared" si="12"/>
        <v>91.138979604276344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57614</v>
      </c>
      <c r="K229" s="34"/>
      <c r="L229" s="35">
        <v>54594</v>
      </c>
      <c r="M229" s="34"/>
      <c r="N229" s="35">
        <v>98200</v>
      </c>
      <c r="O229" s="34"/>
    </row>
    <row r="230" spans="1:15" ht="12" x14ac:dyDescent="0.2">
      <c r="A230" s="71">
        <v>36</v>
      </c>
      <c r="B230" s="72" t="s">
        <v>1048</v>
      </c>
      <c r="C230" s="43">
        <v>802124</v>
      </c>
      <c r="D230" s="43">
        <v>72119603</v>
      </c>
      <c r="E230" s="42">
        <f t="shared" si="10"/>
        <v>8991.0790600954479</v>
      </c>
      <c r="F230" s="43">
        <v>71261513</v>
      </c>
      <c r="G230" s="42">
        <f t="shared" si="11"/>
        <v>98.810184798160918</v>
      </c>
      <c r="H230" s="43">
        <v>83391047</v>
      </c>
      <c r="I230" s="42">
        <f t="shared" si="11"/>
        <v>117.02115698834517</v>
      </c>
      <c r="J230" s="43">
        <v>77116753</v>
      </c>
      <c r="K230" s="42">
        <f t="shared" si="11"/>
        <v>92.476058011359413</v>
      </c>
      <c r="L230" s="43">
        <v>90291312</v>
      </c>
      <c r="M230" s="42">
        <f t="shared" si="11"/>
        <v>117.08391301174208</v>
      </c>
      <c r="N230" s="43">
        <v>96518008</v>
      </c>
      <c r="O230" s="42">
        <f t="shared" ref="O230:O305" si="13">IF(L230&gt;0,IF(N230/L230&gt;=100, "&gt;&gt;100", N230/L230*100), "-")</f>
        <v>106.89622939580276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802124</v>
      </c>
      <c r="D237" s="35">
        <v>641682</v>
      </c>
      <c r="E237" s="34">
        <f t="shared" si="10"/>
        <v>79.997855693134724</v>
      </c>
      <c r="F237" s="35">
        <v>488339</v>
      </c>
      <c r="G237" s="34">
        <f t="shared" si="11"/>
        <v>76.102960656524573</v>
      </c>
      <c r="H237" s="35">
        <v>1319353</v>
      </c>
      <c r="I237" s="34">
        <f t="shared" si="11"/>
        <v>270.17154067154172</v>
      </c>
      <c r="J237" s="35">
        <v>2113348</v>
      </c>
      <c r="K237" s="34">
        <f t="shared" si="11"/>
        <v>160.18063399257062</v>
      </c>
      <c r="L237" s="35">
        <v>1587000</v>
      </c>
      <c r="M237" s="34">
        <f t="shared" si="11"/>
        <v>75.094116066071464</v>
      </c>
      <c r="N237" s="35">
        <v>2760485</v>
      </c>
      <c r="O237" s="34">
        <f t="shared" si="13"/>
        <v>173.94360428481411</v>
      </c>
    </row>
    <row r="238" spans="1:15" ht="12" x14ac:dyDescent="0.2">
      <c r="A238" s="73">
        <v>3631</v>
      </c>
      <c r="B238" s="74" t="s">
        <v>812</v>
      </c>
      <c r="C238" s="35">
        <v>383428</v>
      </c>
      <c r="D238" s="35">
        <v>288227</v>
      </c>
      <c r="E238" s="34">
        <f t="shared" si="10"/>
        <v>75.17108818343992</v>
      </c>
      <c r="F238" s="35">
        <v>416861</v>
      </c>
      <c r="G238" s="34">
        <f t="shared" si="11"/>
        <v>144.629406682927</v>
      </c>
      <c r="H238" s="35">
        <v>493759</v>
      </c>
      <c r="I238" s="34">
        <f t="shared" si="11"/>
        <v>118.44691635821054</v>
      </c>
      <c r="J238" s="35">
        <v>376753</v>
      </c>
      <c r="K238" s="34">
        <f t="shared" si="11"/>
        <v>76.303014223538199</v>
      </c>
      <c r="L238" s="35">
        <v>837126</v>
      </c>
      <c r="M238" s="34">
        <f t="shared" si="11"/>
        <v>222.19491284740931</v>
      </c>
      <c r="N238" s="35">
        <v>1150684</v>
      </c>
      <c r="O238" s="34">
        <f t="shared" si="13"/>
        <v>137.45648803167026</v>
      </c>
    </row>
    <row r="239" spans="1:15" ht="12" x14ac:dyDescent="0.2">
      <c r="A239" s="73">
        <v>3632</v>
      </c>
      <c r="B239" s="74" t="s">
        <v>811</v>
      </c>
      <c r="C239" s="35">
        <v>418696</v>
      </c>
      <c r="D239" s="35">
        <v>353455</v>
      </c>
      <c r="E239" s="34">
        <f t="shared" si="10"/>
        <v>84.418050327684043</v>
      </c>
      <c r="F239" s="35">
        <v>71478</v>
      </c>
      <c r="G239" s="34">
        <f t="shared" si="11"/>
        <v>20.222659178679038</v>
      </c>
      <c r="H239" s="35">
        <v>825594</v>
      </c>
      <c r="I239" s="34">
        <f t="shared" si="11"/>
        <v>1155.0323176361958</v>
      </c>
      <c r="J239" s="35">
        <v>1736595</v>
      </c>
      <c r="K239" s="34">
        <f t="shared" si="11"/>
        <v>210.34491529734956</v>
      </c>
      <c r="L239" s="35">
        <v>749874</v>
      </c>
      <c r="M239" s="34">
        <f t="shared" si="11"/>
        <v>43.180707073324527</v>
      </c>
      <c r="N239" s="35">
        <v>1609801</v>
      </c>
      <c r="O239" s="34">
        <f t="shared" si="13"/>
        <v>214.67619893475435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319863</v>
      </c>
      <c r="E240" s="34" t="str">
        <f t="shared" si="10"/>
        <v>-</v>
      </c>
      <c r="F240" s="35">
        <v>1145056</v>
      </c>
      <c r="G240" s="34">
        <f t="shared" si="11"/>
        <v>357.98326158386556</v>
      </c>
      <c r="H240" s="35">
        <v>2337891</v>
      </c>
      <c r="I240" s="34">
        <f t="shared" si="11"/>
        <v>204.1726343515077</v>
      </c>
      <c r="J240" s="35">
        <v>1326430</v>
      </c>
      <c r="K240" s="34">
        <f t="shared" si="11"/>
        <v>56.736178033963093</v>
      </c>
      <c r="L240" s="35">
        <v>1378774</v>
      </c>
      <c r="M240" s="34">
        <f t="shared" si="11"/>
        <v>103.94623161418244</v>
      </c>
      <c r="N240" s="35">
        <v>1391593</v>
      </c>
      <c r="O240" s="34">
        <f t="shared" si="13"/>
        <v>100.92973902902142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20000</v>
      </c>
      <c r="E241" s="34" t="str">
        <f t="shared" si="10"/>
        <v>-</v>
      </c>
      <c r="F241" s="35">
        <v>1145056</v>
      </c>
      <c r="G241" s="34">
        <f t="shared" si="11"/>
        <v>5725.28</v>
      </c>
      <c r="H241" s="35">
        <v>2337891</v>
      </c>
      <c r="I241" s="34">
        <f t="shared" si="11"/>
        <v>204.1726343515077</v>
      </c>
      <c r="J241" s="35">
        <v>1126430</v>
      </c>
      <c r="K241" s="34">
        <f t="shared" si="11"/>
        <v>48.18145927248105</v>
      </c>
      <c r="L241" s="35">
        <v>1351649</v>
      </c>
      <c r="M241" s="34">
        <f t="shared" si="11"/>
        <v>119.99405200500696</v>
      </c>
      <c r="N241" s="35">
        <v>1377593</v>
      </c>
      <c r="O241" s="34">
        <f t="shared" si="13"/>
        <v>101.91943322563772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299863</v>
      </c>
      <c r="E242" s="34" t="str">
        <f t="shared" si="10"/>
        <v>-</v>
      </c>
      <c r="F242" s="35">
        <v>0</v>
      </c>
      <c r="G242" s="34">
        <f t="shared" si="11"/>
        <v>0</v>
      </c>
      <c r="H242" s="35">
        <v>0</v>
      </c>
      <c r="I242" s="34" t="str">
        <f t="shared" si="11"/>
        <v>-</v>
      </c>
      <c r="J242" s="35">
        <v>200000</v>
      </c>
      <c r="K242" s="34" t="str">
        <f t="shared" si="11"/>
        <v>-</v>
      </c>
      <c r="L242" s="35">
        <v>27125</v>
      </c>
      <c r="M242" s="34">
        <f t="shared" si="11"/>
        <v>13.5625</v>
      </c>
      <c r="N242" s="35">
        <v>14000</v>
      </c>
      <c r="O242" s="34">
        <f t="shared" si="13"/>
        <v>51.612903225806448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71158058</v>
      </c>
      <c r="E243" s="34" t="str">
        <f t="shared" si="10"/>
        <v>-</v>
      </c>
      <c r="F243" s="35">
        <v>69628118</v>
      </c>
      <c r="G243" s="34">
        <f t="shared" si="11"/>
        <v>97.849941323581362</v>
      </c>
      <c r="H243" s="35">
        <v>79277370</v>
      </c>
      <c r="I243" s="34">
        <f t="shared" si="11"/>
        <v>113.85826915499857</v>
      </c>
      <c r="J243" s="35">
        <v>72116774</v>
      </c>
      <c r="K243" s="34">
        <f t="shared" si="11"/>
        <v>90.9676670656456</v>
      </c>
      <c r="L243" s="35">
        <v>85682122</v>
      </c>
      <c r="M243" s="34">
        <f t="shared" si="11"/>
        <v>118.81025349248151</v>
      </c>
      <c r="N243" s="35">
        <v>90774513</v>
      </c>
      <c r="O243" s="34">
        <f t="shared" si="13"/>
        <v>105.94335303693809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70635567</v>
      </c>
      <c r="I244" s="34"/>
      <c r="J244" s="35">
        <v>65488998</v>
      </c>
      <c r="K244" s="34"/>
      <c r="L244" s="35">
        <v>72595635</v>
      </c>
      <c r="M244" s="34"/>
      <c r="N244" s="35">
        <v>71199351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8641803</v>
      </c>
      <c r="I245" s="34"/>
      <c r="J245" s="35">
        <v>6627776</v>
      </c>
      <c r="K245" s="34"/>
      <c r="L245" s="35">
        <v>13086487</v>
      </c>
      <c r="M245" s="34"/>
      <c r="N245" s="35">
        <v>19575162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56858</v>
      </c>
      <c r="M247" s="34" t="str">
        <f t="shared" si="11"/>
        <v>-</v>
      </c>
      <c r="N247" s="35">
        <v>0</v>
      </c>
      <c r="O247" s="34">
        <f t="shared" ref="O247:O322" si="14">IF(L247&gt;0,IF(N247/L247&gt;=100, "&gt;&gt;100", N247/L247*100), "-")</f>
        <v>0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56858</v>
      </c>
      <c r="M248" s="34" t="str">
        <f t="shared" si="11"/>
        <v>-</v>
      </c>
      <c r="N248" s="35">
        <v>0</v>
      </c>
      <c r="O248" s="34">
        <f t="shared" si="14"/>
        <v>0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456433</v>
      </c>
      <c r="I250" s="34"/>
      <c r="J250" s="35">
        <v>1560201</v>
      </c>
      <c r="K250" s="34"/>
      <c r="L250" s="35">
        <v>1586558</v>
      </c>
      <c r="M250" s="34"/>
      <c r="N250" s="35">
        <v>1591417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456433</v>
      </c>
      <c r="I251" s="34"/>
      <c r="J251" s="35">
        <v>1560201</v>
      </c>
      <c r="K251" s="34"/>
      <c r="L251" s="35">
        <v>1586558</v>
      </c>
      <c r="M251" s="34"/>
      <c r="N251" s="35">
        <v>1591417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19945833</v>
      </c>
      <c r="D255" s="43">
        <v>7961144</v>
      </c>
      <c r="E255" s="42">
        <f t="shared" si="10"/>
        <v>39.913820596011206</v>
      </c>
      <c r="F255" s="43">
        <v>6217923</v>
      </c>
      <c r="G255" s="42">
        <f t="shared" si="11"/>
        <v>78.103385644073271</v>
      </c>
      <c r="H255" s="43">
        <v>6177350</v>
      </c>
      <c r="I255" s="42">
        <f t="shared" si="11"/>
        <v>99.347483074332061</v>
      </c>
      <c r="J255" s="43">
        <v>7570264</v>
      </c>
      <c r="K255" s="42">
        <f t="shared" si="11"/>
        <v>122.54873044266554</v>
      </c>
      <c r="L255" s="43">
        <v>7287781</v>
      </c>
      <c r="M255" s="42">
        <f t="shared" si="11"/>
        <v>96.268518508733649</v>
      </c>
      <c r="N255" s="43">
        <v>7425140</v>
      </c>
      <c r="O255" s="42">
        <f t="shared" ref="O255:O330" si="15">IF(L255&gt;0,IF(N255/L255&gt;=100, "&gt;&gt;100", N255/L255*100), "-")</f>
        <v>101.88478495717695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19945833</v>
      </c>
      <c r="D262" s="35">
        <v>7961144</v>
      </c>
      <c r="E262" s="34">
        <f t="shared" si="10"/>
        <v>39.913820596011206</v>
      </c>
      <c r="F262" s="35">
        <v>6217923</v>
      </c>
      <c r="G262" s="34">
        <f t="shared" si="11"/>
        <v>78.103385644073271</v>
      </c>
      <c r="H262" s="35">
        <v>6177350</v>
      </c>
      <c r="I262" s="34">
        <f t="shared" si="11"/>
        <v>99.347483074332061</v>
      </c>
      <c r="J262" s="35">
        <v>7570264</v>
      </c>
      <c r="K262" s="34">
        <f t="shared" si="11"/>
        <v>122.54873044266554</v>
      </c>
      <c r="L262" s="35">
        <v>7287781</v>
      </c>
      <c r="M262" s="34">
        <f t="shared" si="11"/>
        <v>96.268518508733649</v>
      </c>
      <c r="N262" s="35">
        <v>7425140</v>
      </c>
      <c r="O262" s="34">
        <f t="shared" ref="O262:O337" si="16">IF(L262&gt;0,IF(N262/L262&gt;=100, "&gt;&gt;100", N262/L262*100), "-")</f>
        <v>101.88478495717695</v>
      </c>
    </row>
    <row r="263" spans="1:15" ht="12" x14ac:dyDescent="0.2">
      <c r="A263" s="73">
        <v>3721</v>
      </c>
      <c r="B263" s="74" t="s">
        <v>801</v>
      </c>
      <c r="C263" s="35">
        <v>5647248</v>
      </c>
      <c r="D263" s="35">
        <v>5094619</v>
      </c>
      <c r="E263" s="34">
        <f t="shared" si="10"/>
        <v>90.214189282992351</v>
      </c>
      <c r="F263" s="35">
        <v>5406499</v>
      </c>
      <c r="G263" s="34">
        <f t="shared" si="11"/>
        <v>106.12175316741055</v>
      </c>
      <c r="H263" s="35">
        <v>5170935</v>
      </c>
      <c r="I263" s="34">
        <f t="shared" si="11"/>
        <v>95.642947497077131</v>
      </c>
      <c r="J263" s="35">
        <v>6870422</v>
      </c>
      <c r="K263" s="34">
        <f t="shared" si="11"/>
        <v>132.86614509755006</v>
      </c>
      <c r="L263" s="35">
        <v>6583845</v>
      </c>
      <c r="M263" s="34">
        <f t="shared" si="11"/>
        <v>95.828829728363118</v>
      </c>
      <c r="N263" s="35">
        <v>6812458</v>
      </c>
      <c r="O263" s="34">
        <f t="shared" si="16"/>
        <v>103.47233265667705</v>
      </c>
    </row>
    <row r="264" spans="1:15" ht="12" x14ac:dyDescent="0.2">
      <c r="A264" s="73">
        <v>3722</v>
      </c>
      <c r="B264" s="74" t="s">
        <v>800</v>
      </c>
      <c r="C264" s="35">
        <v>14298585</v>
      </c>
      <c r="D264" s="35">
        <v>2866525</v>
      </c>
      <c r="E264" s="34">
        <f t="shared" si="10"/>
        <v>20.047613102974875</v>
      </c>
      <c r="F264" s="35">
        <v>811424</v>
      </c>
      <c r="G264" s="34">
        <f t="shared" si="11"/>
        <v>28.306887258963382</v>
      </c>
      <c r="H264" s="35">
        <v>1006415</v>
      </c>
      <c r="I264" s="34">
        <f t="shared" si="11"/>
        <v>124.03071637023307</v>
      </c>
      <c r="J264" s="35">
        <v>699842</v>
      </c>
      <c r="K264" s="34">
        <f t="shared" si="11"/>
        <v>69.538113005072461</v>
      </c>
      <c r="L264" s="35">
        <v>703936</v>
      </c>
      <c r="M264" s="34">
        <f t="shared" si="11"/>
        <v>100.58498918327278</v>
      </c>
      <c r="N264" s="35">
        <v>612682</v>
      </c>
      <c r="O264" s="34">
        <f t="shared" si="16"/>
        <v>87.036605600509148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41576569</v>
      </c>
      <c r="D266" s="43">
        <v>36731370</v>
      </c>
      <c r="E266" s="42">
        <f t="shared" si="10"/>
        <v>88.346323141767655</v>
      </c>
      <c r="F266" s="43">
        <v>79319087</v>
      </c>
      <c r="G266" s="42">
        <f t="shared" si="11"/>
        <v>215.94372058542874</v>
      </c>
      <c r="H266" s="43">
        <v>96481426</v>
      </c>
      <c r="I266" s="42">
        <f t="shared" si="11"/>
        <v>121.63708591350782</v>
      </c>
      <c r="J266" s="43">
        <v>99350772</v>
      </c>
      <c r="K266" s="42">
        <f t="shared" si="11"/>
        <v>102.97398796738348</v>
      </c>
      <c r="L266" s="43">
        <v>40232334</v>
      </c>
      <c r="M266" s="42">
        <f t="shared" si="11"/>
        <v>40.495240439601218</v>
      </c>
      <c r="N266" s="43">
        <v>34590386</v>
      </c>
      <c r="O266" s="42">
        <f t="shared" ref="O266:O341" si="17">IF(L266&gt;0,IF(N266/L266&gt;=100, "&gt;&gt;100", N266/L266*100), "-")</f>
        <v>85.976582914627812</v>
      </c>
    </row>
    <row r="267" spans="1:15" ht="12" x14ac:dyDescent="0.2">
      <c r="A267" s="73">
        <v>381</v>
      </c>
      <c r="B267" s="74" t="s">
        <v>1061</v>
      </c>
      <c r="C267" s="35">
        <v>27472778</v>
      </c>
      <c r="D267" s="35">
        <v>23987683</v>
      </c>
      <c r="E267" s="34">
        <f t="shared" si="10"/>
        <v>87.314369882798161</v>
      </c>
      <c r="F267" s="35">
        <v>69411955</v>
      </c>
      <c r="G267" s="34">
        <f t="shared" si="11"/>
        <v>289.36498368767002</v>
      </c>
      <c r="H267" s="35">
        <v>86560138</v>
      </c>
      <c r="I267" s="34">
        <f t="shared" si="11"/>
        <v>124.70494167755398</v>
      </c>
      <c r="J267" s="35">
        <v>89989507</v>
      </c>
      <c r="K267" s="34">
        <f t="shared" si="11"/>
        <v>103.96183402572672</v>
      </c>
      <c r="L267" s="35">
        <v>27512994</v>
      </c>
      <c r="M267" s="34">
        <f t="shared" si="11"/>
        <v>30.573557870474833</v>
      </c>
      <c r="N267" s="35">
        <v>23233977</v>
      </c>
      <c r="O267" s="34">
        <f t="shared" si="17"/>
        <v>84.447286980108387</v>
      </c>
    </row>
    <row r="268" spans="1:15" ht="12" x14ac:dyDescent="0.2">
      <c r="A268" s="73">
        <v>3811</v>
      </c>
      <c r="B268" s="74" t="s">
        <v>799</v>
      </c>
      <c r="C268" s="35">
        <v>27262778</v>
      </c>
      <c r="D268" s="35">
        <v>23795499</v>
      </c>
      <c r="E268" s="34">
        <f t="shared" si="10"/>
        <v>87.282004056960005</v>
      </c>
      <c r="F268" s="35">
        <v>69213425</v>
      </c>
      <c r="G268" s="34">
        <f t="shared" si="11"/>
        <v>290.86771830252434</v>
      </c>
      <c r="H268" s="35">
        <v>86343644</v>
      </c>
      <c r="I268" s="34">
        <f t="shared" si="11"/>
        <v>124.74985019163552</v>
      </c>
      <c r="J268" s="35">
        <v>89765649</v>
      </c>
      <c r="K268" s="34">
        <f t="shared" si="11"/>
        <v>103.96323903123663</v>
      </c>
      <c r="L268" s="35">
        <v>27237994</v>
      </c>
      <c r="M268" s="34">
        <f t="shared" si="11"/>
        <v>30.343449084849816</v>
      </c>
      <c r="N268" s="35">
        <v>22956531</v>
      </c>
      <c r="O268" s="34">
        <f t="shared" si="17"/>
        <v>84.281283709806232</v>
      </c>
    </row>
    <row r="269" spans="1:15" ht="12" x14ac:dyDescent="0.2">
      <c r="A269" s="73">
        <v>3812</v>
      </c>
      <c r="B269" s="74" t="s">
        <v>798</v>
      </c>
      <c r="C269" s="35">
        <v>210000</v>
      </c>
      <c r="D269" s="35">
        <v>192184</v>
      </c>
      <c r="E269" s="34"/>
      <c r="F269" s="35">
        <v>198530</v>
      </c>
      <c r="G269" s="34">
        <f t="shared" si="11"/>
        <v>103.30204387462017</v>
      </c>
      <c r="H269" s="35">
        <v>216494</v>
      </c>
      <c r="I269" s="34">
        <f t="shared" si="11"/>
        <v>109.04850652294364</v>
      </c>
      <c r="J269" s="35">
        <v>223858</v>
      </c>
      <c r="K269" s="34">
        <f t="shared" si="11"/>
        <v>103.40147994863599</v>
      </c>
      <c r="L269" s="35">
        <v>275000</v>
      </c>
      <c r="M269" s="34">
        <f t="shared" si="11"/>
        <v>122.84573256260664</v>
      </c>
      <c r="N269" s="35">
        <v>277446</v>
      </c>
      <c r="O269" s="34">
        <f t="shared" si="17"/>
        <v>100.88945454545456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4392176</v>
      </c>
      <c r="D271" s="35">
        <v>5496897</v>
      </c>
      <c r="E271" s="34">
        <f t="shared" ref="E271:E331" si="18">IF(C271&gt;0,IF(D271/C271&gt;=100, "&gt;&gt;100", D271/C271*100), "-")</f>
        <v>125.1520203197686</v>
      </c>
      <c r="F271" s="35">
        <v>2447549</v>
      </c>
      <c r="G271" s="34">
        <f t="shared" si="11"/>
        <v>44.526011675314273</v>
      </c>
      <c r="H271" s="35">
        <v>1462801</v>
      </c>
      <c r="I271" s="34">
        <f t="shared" si="11"/>
        <v>59.765953613186085</v>
      </c>
      <c r="J271" s="35">
        <v>2498693</v>
      </c>
      <c r="K271" s="34">
        <f t="shared" si="11"/>
        <v>170.815647514597</v>
      </c>
      <c r="L271" s="35">
        <v>1738771</v>
      </c>
      <c r="M271" s="34">
        <f t="shared" si="11"/>
        <v>69.587220198719891</v>
      </c>
      <c r="N271" s="35">
        <v>1214427</v>
      </c>
      <c r="O271" s="34">
        <f t="shared" ref="O271:O346" si="19">IF(L271&gt;0,IF(N271/L271&gt;=100, "&gt;&gt;100", N271/L271*100), "-")</f>
        <v>69.843987506117827</v>
      </c>
    </row>
    <row r="272" spans="1:15" ht="12" x14ac:dyDescent="0.2">
      <c r="A272" s="73">
        <v>3821</v>
      </c>
      <c r="B272" s="74" t="s">
        <v>797</v>
      </c>
      <c r="C272" s="35">
        <v>3616498</v>
      </c>
      <c r="D272" s="35">
        <v>3400848</v>
      </c>
      <c r="E272" s="34">
        <f t="shared" si="18"/>
        <v>94.037049101091725</v>
      </c>
      <c r="F272" s="35">
        <v>2276749</v>
      </c>
      <c r="G272" s="34">
        <f t="shared" si="11"/>
        <v>66.946508635493259</v>
      </c>
      <c r="H272" s="35">
        <v>1197172</v>
      </c>
      <c r="I272" s="34">
        <f t="shared" si="11"/>
        <v>52.58252007577471</v>
      </c>
      <c r="J272" s="35">
        <v>1537606</v>
      </c>
      <c r="K272" s="34">
        <f t="shared" si="11"/>
        <v>128.43651538793088</v>
      </c>
      <c r="L272" s="35">
        <v>1687329</v>
      </c>
      <c r="M272" s="34">
        <f t="shared" si="11"/>
        <v>109.73740997368637</v>
      </c>
      <c r="N272" s="35">
        <v>1078315</v>
      </c>
      <c r="O272" s="34">
        <f t="shared" si="19"/>
        <v>63.906624019382107</v>
      </c>
    </row>
    <row r="273" spans="1:15" ht="12" x14ac:dyDescent="0.2">
      <c r="A273" s="73">
        <v>3822</v>
      </c>
      <c r="B273" s="74" t="s">
        <v>796</v>
      </c>
      <c r="C273" s="35">
        <v>775678</v>
      </c>
      <c r="D273" s="35">
        <v>2096049</v>
      </c>
      <c r="E273" s="34">
        <f t="shared" si="18"/>
        <v>270.22153522466795</v>
      </c>
      <c r="F273" s="35">
        <v>170800</v>
      </c>
      <c r="G273" s="34">
        <f t="shared" si="11"/>
        <v>8.1486644634738976</v>
      </c>
      <c r="H273" s="35">
        <v>265629</v>
      </c>
      <c r="I273" s="34">
        <f t="shared" si="11"/>
        <v>155.5204918032787</v>
      </c>
      <c r="J273" s="35">
        <v>961087</v>
      </c>
      <c r="K273" s="34">
        <f t="shared" si="11"/>
        <v>361.81553971893129</v>
      </c>
      <c r="L273" s="35">
        <v>51442</v>
      </c>
      <c r="M273" s="34">
        <f t="shared" si="11"/>
        <v>5.3524810969246284</v>
      </c>
      <c r="N273" s="35">
        <v>136112</v>
      </c>
      <c r="O273" s="34">
        <f t="shared" si="19"/>
        <v>264.59313401500719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29656</v>
      </c>
      <c r="D275" s="35">
        <v>18150</v>
      </c>
      <c r="E275" s="34">
        <f t="shared" si="18"/>
        <v>61.201780415430264</v>
      </c>
      <c r="F275" s="35">
        <v>7288</v>
      </c>
      <c r="G275" s="34">
        <f t="shared" si="11"/>
        <v>40.154269972451786</v>
      </c>
      <c r="H275" s="35">
        <v>1004948</v>
      </c>
      <c r="I275" s="34" t="str">
        <f t="shared" si="11"/>
        <v>&gt;&gt;100</v>
      </c>
      <c r="J275" s="35">
        <v>1133</v>
      </c>
      <c r="K275" s="34">
        <f t="shared" si="11"/>
        <v>0.11274215183273163</v>
      </c>
      <c r="L275" s="35">
        <v>319129</v>
      </c>
      <c r="M275" s="34" t="str">
        <f t="shared" si="11"/>
        <v>&gt;&gt;100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4490</v>
      </c>
      <c r="E276" s="34" t="str">
        <f t="shared" si="18"/>
        <v>-</v>
      </c>
      <c r="F276" s="35">
        <v>5538</v>
      </c>
      <c r="G276" s="34">
        <f t="shared" si="11"/>
        <v>123.34075723830735</v>
      </c>
      <c r="H276" s="35">
        <v>900948</v>
      </c>
      <c r="I276" s="34" t="str">
        <f t="shared" si="11"/>
        <v>&gt;&gt;100</v>
      </c>
      <c r="J276" s="35">
        <v>0</v>
      </c>
      <c r="K276" s="34">
        <f t="shared" si="11"/>
        <v>0</v>
      </c>
      <c r="L276" s="35">
        <v>1000</v>
      </c>
      <c r="M276" s="34" t="str">
        <f t="shared" si="11"/>
        <v>-</v>
      </c>
      <c r="N276" s="35">
        <v>0</v>
      </c>
      <c r="O276" s="34">
        <f t="shared" si="20"/>
        <v>0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29656</v>
      </c>
      <c r="D279" s="35">
        <v>13660</v>
      </c>
      <c r="E279" s="34">
        <f t="shared" si="18"/>
        <v>46.061505260318313</v>
      </c>
      <c r="F279" s="35">
        <v>1750</v>
      </c>
      <c r="G279" s="34">
        <f t="shared" si="21"/>
        <v>12.811127379209369</v>
      </c>
      <c r="H279" s="35">
        <v>0</v>
      </c>
      <c r="I279" s="34">
        <f t="shared" si="21"/>
        <v>0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104000</v>
      </c>
      <c r="I280" s="34" t="str">
        <f t="shared" si="21"/>
        <v>-</v>
      </c>
      <c r="J280" s="35">
        <v>1133</v>
      </c>
      <c r="K280" s="34">
        <f t="shared" si="21"/>
        <v>1.0894230769230768</v>
      </c>
      <c r="L280" s="35">
        <v>318129</v>
      </c>
      <c r="M280" s="34" t="str">
        <f t="shared" si="21"/>
        <v>&gt;&gt;100</v>
      </c>
      <c r="N280" s="35">
        <v>0</v>
      </c>
      <c r="O280" s="34">
        <f t="shared" si="20"/>
        <v>0</v>
      </c>
    </row>
    <row r="281" spans="1:15" ht="12" x14ac:dyDescent="0.2">
      <c r="A281" s="73">
        <v>386</v>
      </c>
      <c r="B281" s="74" t="s">
        <v>1066</v>
      </c>
      <c r="C281" s="35">
        <v>9681959</v>
      </c>
      <c r="D281" s="35">
        <v>7228640</v>
      </c>
      <c r="E281" s="34">
        <f t="shared" si="18"/>
        <v>74.660923476333664</v>
      </c>
      <c r="F281" s="35">
        <v>7452295</v>
      </c>
      <c r="G281" s="34">
        <f t="shared" si="21"/>
        <v>103.09401215166338</v>
      </c>
      <c r="H281" s="35">
        <v>7453539</v>
      </c>
      <c r="I281" s="34">
        <f t="shared" si="21"/>
        <v>100.01669284428488</v>
      </c>
      <c r="J281" s="35">
        <v>6861439</v>
      </c>
      <c r="K281" s="34">
        <f t="shared" si="21"/>
        <v>92.056122601625887</v>
      </c>
      <c r="L281" s="35">
        <v>10661440</v>
      </c>
      <c r="M281" s="34">
        <f t="shared" si="21"/>
        <v>155.38198328368145</v>
      </c>
      <c r="N281" s="35">
        <v>10141982</v>
      </c>
      <c r="O281" s="34">
        <f t="shared" si="20"/>
        <v>95.127693819971782</v>
      </c>
    </row>
    <row r="282" spans="1:15" ht="12" x14ac:dyDescent="0.2">
      <c r="A282" s="73">
        <v>3861</v>
      </c>
      <c r="B282" s="74" t="s">
        <v>790</v>
      </c>
      <c r="C282" s="35">
        <v>8611455</v>
      </c>
      <c r="D282" s="35">
        <v>7228640</v>
      </c>
      <c r="E282" s="34">
        <f t="shared" si="18"/>
        <v>83.94214450403561</v>
      </c>
      <c r="F282" s="35">
        <v>6394719</v>
      </c>
      <c r="G282" s="34">
        <f t="shared" si="21"/>
        <v>88.463652913964452</v>
      </c>
      <c r="H282" s="35">
        <v>7170409</v>
      </c>
      <c r="I282" s="34">
        <f t="shared" si="21"/>
        <v>112.13016553190218</v>
      </c>
      <c r="J282" s="35">
        <v>6861439</v>
      </c>
      <c r="K282" s="34">
        <f t="shared" si="21"/>
        <v>95.691040776056141</v>
      </c>
      <c r="L282" s="35">
        <v>10661440</v>
      </c>
      <c r="M282" s="34">
        <f t="shared" si="21"/>
        <v>155.38198328368145</v>
      </c>
      <c r="N282" s="35">
        <v>10070698</v>
      </c>
      <c r="O282" s="34">
        <f t="shared" si="20"/>
        <v>94.459078698562294</v>
      </c>
    </row>
    <row r="283" spans="1:15" ht="12" x14ac:dyDescent="0.2">
      <c r="A283" s="73">
        <v>3862</v>
      </c>
      <c r="B283" s="74" t="s">
        <v>789</v>
      </c>
      <c r="C283" s="35">
        <v>1070504</v>
      </c>
      <c r="D283" s="35">
        <v>0</v>
      </c>
      <c r="E283" s="34">
        <f t="shared" si="18"/>
        <v>0</v>
      </c>
      <c r="F283" s="35">
        <v>1057576</v>
      </c>
      <c r="G283" s="34" t="str">
        <f t="shared" si="21"/>
        <v>-</v>
      </c>
      <c r="H283" s="35">
        <v>283130</v>
      </c>
      <c r="I283" s="34">
        <f t="shared" si="21"/>
        <v>26.771598447771126</v>
      </c>
      <c r="J283" s="35">
        <v>0</v>
      </c>
      <c r="K283" s="34">
        <f t="shared" si="21"/>
        <v>0</v>
      </c>
      <c r="L283" s="35">
        <v>0</v>
      </c>
      <c r="M283" s="34" t="str">
        <f t="shared" si="21"/>
        <v>-</v>
      </c>
      <c r="N283" s="35">
        <v>71284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229422195</v>
      </c>
      <c r="D290" s="35">
        <v>238786957</v>
      </c>
      <c r="E290" s="34">
        <f t="shared" si="18"/>
        <v>104.08189015888371</v>
      </c>
      <c r="F290" s="35">
        <v>276768347</v>
      </c>
      <c r="G290" s="34">
        <f t="shared" si="21"/>
        <v>115.90597345733586</v>
      </c>
      <c r="H290" s="35">
        <v>312901149</v>
      </c>
      <c r="I290" s="34">
        <f t="shared" si="21"/>
        <v>113.05525085930437</v>
      </c>
      <c r="J290" s="35">
        <v>328268190</v>
      </c>
      <c r="K290" s="34">
        <f t="shared" si="21"/>
        <v>104.91114879223406</v>
      </c>
      <c r="L290" s="35">
        <v>325374469</v>
      </c>
      <c r="M290" s="34">
        <f t="shared" si="21"/>
        <v>99.118488757622231</v>
      </c>
      <c r="N290" s="35">
        <v>276811644</v>
      </c>
      <c r="O290" s="34">
        <f t="shared" si="22"/>
        <v>85.0747893191337</v>
      </c>
    </row>
    <row r="291" spans="1:15" ht="12" x14ac:dyDescent="0.2">
      <c r="A291" s="73" t="s">
        <v>1068</v>
      </c>
      <c r="B291" s="74" t="s">
        <v>1072</v>
      </c>
      <c r="C291" s="35">
        <v>87284666</v>
      </c>
      <c r="D291" s="35">
        <v>63058081</v>
      </c>
      <c r="E291" s="34">
        <f t="shared" si="18"/>
        <v>72.244168294119376</v>
      </c>
      <c r="F291" s="35">
        <v>65261095</v>
      </c>
      <c r="G291" s="34">
        <f t="shared" si="21"/>
        <v>103.49362677243541</v>
      </c>
      <c r="H291" s="35">
        <v>55362853</v>
      </c>
      <c r="I291" s="34">
        <f t="shared" si="21"/>
        <v>84.832859454779296</v>
      </c>
      <c r="J291" s="35">
        <v>86994088</v>
      </c>
      <c r="K291" s="34">
        <f t="shared" si="21"/>
        <v>157.13440201501177</v>
      </c>
      <c r="L291" s="35">
        <v>105382499</v>
      </c>
      <c r="M291" s="34">
        <f t="shared" si="21"/>
        <v>121.13754097864673</v>
      </c>
      <c r="N291" s="35">
        <v>101480394</v>
      </c>
      <c r="O291" s="34">
        <f t="shared" si="22"/>
        <v>96.297198266288973</v>
      </c>
    </row>
    <row r="292" spans="1:15" ht="12" x14ac:dyDescent="0.2">
      <c r="A292" s="73" t="s">
        <v>1068</v>
      </c>
      <c r="B292" s="74" t="s">
        <v>1073</v>
      </c>
      <c r="C292" s="35">
        <v>80569</v>
      </c>
      <c r="D292" s="35">
        <v>5711155</v>
      </c>
      <c r="E292" s="34">
        <f t="shared" si="18"/>
        <v>7088.5266045253129</v>
      </c>
      <c r="F292" s="35">
        <v>24870685</v>
      </c>
      <c r="G292" s="34">
        <f t="shared" si="21"/>
        <v>435.47557367992988</v>
      </c>
      <c r="H292" s="35">
        <v>1370335</v>
      </c>
      <c r="I292" s="34">
        <f t="shared" si="21"/>
        <v>5.5098401994154962</v>
      </c>
      <c r="J292" s="35">
        <v>3844227</v>
      </c>
      <c r="K292" s="34">
        <f t="shared" si="21"/>
        <v>280.53191372912465</v>
      </c>
      <c r="L292" s="35">
        <v>1890515</v>
      </c>
      <c r="M292" s="34">
        <f t="shared" si="21"/>
        <v>49.178027208070702</v>
      </c>
      <c r="N292" s="35">
        <v>945838</v>
      </c>
      <c r="O292" s="34">
        <f t="shared" si="22"/>
        <v>50.03070591875759</v>
      </c>
    </row>
    <row r="293" spans="1:15" ht="12" x14ac:dyDescent="0.2">
      <c r="A293" s="73">
        <v>92211</v>
      </c>
      <c r="B293" s="74" t="s">
        <v>785</v>
      </c>
      <c r="C293" s="35">
        <v>135285300</v>
      </c>
      <c r="D293" s="35">
        <v>192303531</v>
      </c>
      <c r="E293" s="34">
        <f t="shared" si="18"/>
        <v>142.14665673210615</v>
      </c>
      <c r="F293" s="35">
        <v>181973806</v>
      </c>
      <c r="G293" s="34">
        <f t="shared" si="21"/>
        <v>94.628426765601091</v>
      </c>
      <c r="H293" s="35">
        <v>201934706</v>
      </c>
      <c r="I293" s="34">
        <f t="shared" si="21"/>
        <v>110.96910618003999</v>
      </c>
      <c r="J293" s="35">
        <v>170611685</v>
      </c>
      <c r="K293" s="34">
        <f t="shared" si="21"/>
        <v>84.48854007294814</v>
      </c>
      <c r="L293" s="35">
        <v>231843629</v>
      </c>
      <c r="M293" s="34">
        <f t="shared" si="21"/>
        <v>135.88965433405102</v>
      </c>
      <c r="N293" s="35">
        <v>253192954</v>
      </c>
      <c r="O293" s="34">
        <f t="shared" si="22"/>
        <v>109.20850190798213</v>
      </c>
    </row>
    <row r="294" spans="1:15" ht="12" x14ac:dyDescent="0.2">
      <c r="A294" s="73">
        <v>92221</v>
      </c>
      <c r="B294" s="74" t="s">
        <v>784</v>
      </c>
      <c r="C294" s="35">
        <v>10910148</v>
      </c>
      <c r="D294" s="35">
        <v>2196437</v>
      </c>
      <c r="E294" s="34">
        <f t="shared" si="18"/>
        <v>20.132055037200228</v>
      </c>
      <c r="F294" s="35">
        <v>2340760</v>
      </c>
      <c r="G294" s="34">
        <f t="shared" si="21"/>
        <v>106.57077803733957</v>
      </c>
      <c r="H294" s="35">
        <v>5720822</v>
      </c>
      <c r="I294" s="34">
        <f t="shared" si="21"/>
        <v>244.40019480852371</v>
      </c>
      <c r="J294" s="35">
        <v>1825853</v>
      </c>
      <c r="K294" s="34">
        <f t="shared" si="21"/>
        <v>31.915920474365393</v>
      </c>
      <c r="L294" s="35">
        <v>5950299</v>
      </c>
      <c r="M294" s="34">
        <f t="shared" si="21"/>
        <v>325.89146004634546</v>
      </c>
      <c r="N294" s="35">
        <v>6726402</v>
      </c>
      <c r="O294" s="34">
        <f t="shared" si="22"/>
        <v>113.04309245636229</v>
      </c>
    </row>
    <row r="295" spans="1:15" ht="12" x14ac:dyDescent="0.2">
      <c r="A295" s="73">
        <v>96</v>
      </c>
      <c r="B295" s="74" t="s">
        <v>783</v>
      </c>
      <c r="C295" s="35">
        <v>55732919</v>
      </c>
      <c r="D295" s="35">
        <v>57649914</v>
      </c>
      <c r="E295" s="34">
        <f t="shared" si="18"/>
        <v>103.43960990092766</v>
      </c>
      <c r="F295" s="35">
        <v>52452062</v>
      </c>
      <c r="G295" s="34">
        <f t="shared" si="21"/>
        <v>90.983764520446641</v>
      </c>
      <c r="H295" s="35">
        <v>56464729</v>
      </c>
      <c r="I295" s="34">
        <f t="shared" si="21"/>
        <v>107.65016063620149</v>
      </c>
      <c r="J295" s="35">
        <v>37753135</v>
      </c>
      <c r="K295" s="34">
        <f t="shared" si="21"/>
        <v>66.861447258517785</v>
      </c>
      <c r="L295" s="35">
        <v>39137650</v>
      </c>
      <c r="M295" s="34">
        <f t="shared" si="21"/>
        <v>103.66728484932443</v>
      </c>
      <c r="N295" s="35">
        <v>42287984</v>
      </c>
      <c r="O295" s="34">
        <f t="shared" si="22"/>
        <v>108.04936934128646</v>
      </c>
    </row>
    <row r="296" spans="1:15" ht="12" x14ac:dyDescent="0.2">
      <c r="A296" s="73">
        <v>9661</v>
      </c>
      <c r="B296" s="74" t="s">
        <v>782</v>
      </c>
      <c r="C296" s="35">
        <v>74</v>
      </c>
      <c r="D296" s="35">
        <v>84573</v>
      </c>
      <c r="E296" s="34" t="str">
        <f t="shared" si="18"/>
        <v>&gt;&gt;100</v>
      </c>
      <c r="F296" s="35">
        <v>43262</v>
      </c>
      <c r="G296" s="34">
        <f t="shared" si="21"/>
        <v>51.153441405649559</v>
      </c>
      <c r="H296" s="35">
        <v>27951</v>
      </c>
      <c r="I296" s="34">
        <f t="shared" si="21"/>
        <v>64.608663492210255</v>
      </c>
      <c r="J296" s="35">
        <v>152247</v>
      </c>
      <c r="K296" s="34">
        <f t="shared" si="21"/>
        <v>544.69249758505964</v>
      </c>
      <c r="L296" s="35">
        <v>159434</v>
      </c>
      <c r="M296" s="34">
        <f t="shared" si="21"/>
        <v>104.72061846867263</v>
      </c>
      <c r="N296" s="35">
        <v>431902</v>
      </c>
      <c r="O296" s="34">
        <f t="shared" si="22"/>
        <v>270.89704830839094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7645143</v>
      </c>
      <c r="D298" s="39">
        <v>4941563</v>
      </c>
      <c r="E298" s="38">
        <f t="shared" si="18"/>
        <v>64.636632696079062</v>
      </c>
      <c r="F298" s="39">
        <v>5617647</v>
      </c>
      <c r="G298" s="38">
        <f t="shared" si="21"/>
        <v>113.68158212290322</v>
      </c>
      <c r="H298" s="39">
        <v>6003828</v>
      </c>
      <c r="I298" s="38">
        <f t="shared" si="21"/>
        <v>106.87442624999399</v>
      </c>
      <c r="J298" s="39">
        <v>8000829</v>
      </c>
      <c r="K298" s="38">
        <f t="shared" si="21"/>
        <v>133.26212876184994</v>
      </c>
      <c r="L298" s="39">
        <v>5392410</v>
      </c>
      <c r="M298" s="38">
        <f t="shared" si="21"/>
        <v>67.398140867652586</v>
      </c>
      <c r="N298" s="39">
        <v>5721251</v>
      </c>
      <c r="O298" s="38">
        <f t="shared" si="22"/>
        <v>106.09821953449385</v>
      </c>
    </row>
    <row r="299" spans="1:15" ht="12" x14ac:dyDescent="0.2">
      <c r="A299" s="79">
        <v>71</v>
      </c>
      <c r="B299" s="80" t="s">
        <v>1075</v>
      </c>
      <c r="C299" s="41">
        <v>3624783</v>
      </c>
      <c r="D299" s="41">
        <v>4205339</v>
      </c>
      <c r="E299" s="40">
        <f t="shared" si="18"/>
        <v>116.01629669969209</v>
      </c>
      <c r="F299" s="41">
        <v>4862283</v>
      </c>
      <c r="G299" s="40">
        <f t="shared" si="21"/>
        <v>115.62166569686771</v>
      </c>
      <c r="H299" s="41">
        <v>5240653</v>
      </c>
      <c r="I299" s="40">
        <f t="shared" si="21"/>
        <v>107.78173545225567</v>
      </c>
      <c r="J299" s="41">
        <v>5701825</v>
      </c>
      <c r="K299" s="40">
        <f t="shared" si="21"/>
        <v>108.79989573818378</v>
      </c>
      <c r="L299" s="41">
        <v>4909080</v>
      </c>
      <c r="M299" s="40">
        <f t="shared" si="21"/>
        <v>86.096644495402785</v>
      </c>
      <c r="N299" s="41">
        <v>4981975</v>
      </c>
      <c r="O299" s="40">
        <f t="shared" si="22"/>
        <v>101.48490144792915</v>
      </c>
    </row>
    <row r="300" spans="1:15" ht="12" x14ac:dyDescent="0.2">
      <c r="A300" s="73">
        <v>711</v>
      </c>
      <c r="B300" s="74" t="s">
        <v>1076</v>
      </c>
      <c r="C300" s="35">
        <v>3624783</v>
      </c>
      <c r="D300" s="35">
        <v>4205339</v>
      </c>
      <c r="E300" s="34">
        <f t="shared" si="18"/>
        <v>116.01629669969209</v>
      </c>
      <c r="F300" s="35">
        <v>4862283</v>
      </c>
      <c r="G300" s="34">
        <f t="shared" si="21"/>
        <v>115.62166569686771</v>
      </c>
      <c r="H300" s="35">
        <v>5240653</v>
      </c>
      <c r="I300" s="34">
        <f t="shared" si="21"/>
        <v>107.78173545225567</v>
      </c>
      <c r="J300" s="35">
        <v>5701825</v>
      </c>
      <c r="K300" s="34">
        <f t="shared" si="21"/>
        <v>108.79989573818378</v>
      </c>
      <c r="L300" s="35">
        <v>4909080</v>
      </c>
      <c r="M300" s="34">
        <f t="shared" si="21"/>
        <v>86.096644495402785</v>
      </c>
      <c r="N300" s="35">
        <v>4778603</v>
      </c>
      <c r="O300" s="34">
        <f t="shared" si="22"/>
        <v>97.3421292788058</v>
      </c>
    </row>
    <row r="301" spans="1:15" ht="12" x14ac:dyDescent="0.2">
      <c r="A301" s="73">
        <v>7111</v>
      </c>
      <c r="B301" s="74" t="s">
        <v>776</v>
      </c>
      <c r="C301" s="35">
        <v>3624783</v>
      </c>
      <c r="D301" s="35">
        <v>4205339</v>
      </c>
      <c r="E301" s="34">
        <f t="shared" si="18"/>
        <v>116.01629669969209</v>
      </c>
      <c r="F301" s="35">
        <v>4862283</v>
      </c>
      <c r="G301" s="34">
        <f t="shared" si="21"/>
        <v>115.62166569686771</v>
      </c>
      <c r="H301" s="35">
        <v>5240653</v>
      </c>
      <c r="I301" s="34">
        <f t="shared" si="21"/>
        <v>107.78173545225567</v>
      </c>
      <c r="J301" s="35">
        <v>5701825</v>
      </c>
      <c r="K301" s="34">
        <f t="shared" si="21"/>
        <v>108.79989573818378</v>
      </c>
      <c r="L301" s="35">
        <v>4909080</v>
      </c>
      <c r="M301" s="34">
        <f t="shared" si="21"/>
        <v>86.096644495402785</v>
      </c>
      <c r="N301" s="35">
        <v>4778603</v>
      </c>
      <c r="O301" s="34">
        <f t="shared" si="22"/>
        <v>97.3421292788058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203372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203372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4020360</v>
      </c>
      <c r="D311" s="41">
        <v>736224</v>
      </c>
      <c r="E311" s="40">
        <f t="shared" si="18"/>
        <v>18.312389935229682</v>
      </c>
      <c r="F311" s="41">
        <v>755364</v>
      </c>
      <c r="G311" s="40">
        <f t="shared" si="21"/>
        <v>102.59975224931543</v>
      </c>
      <c r="H311" s="41">
        <v>763175</v>
      </c>
      <c r="I311" s="40">
        <f t="shared" si="21"/>
        <v>101.03407099093945</v>
      </c>
      <c r="J311" s="41">
        <v>2299004</v>
      </c>
      <c r="K311" s="40">
        <f t="shared" si="21"/>
        <v>301.24204802306156</v>
      </c>
      <c r="L311" s="41">
        <v>483330</v>
      </c>
      <c r="M311" s="40">
        <f t="shared" si="21"/>
        <v>21.023451894820539</v>
      </c>
      <c r="N311" s="41">
        <v>739276</v>
      </c>
      <c r="O311" s="40">
        <f t="shared" si="22"/>
        <v>152.95471003248298</v>
      </c>
    </row>
    <row r="312" spans="1:15" ht="12" x14ac:dyDescent="0.2">
      <c r="A312" s="73">
        <v>721</v>
      </c>
      <c r="B312" s="74" t="s">
        <v>1079</v>
      </c>
      <c r="C312" s="35">
        <v>3979364</v>
      </c>
      <c r="D312" s="35">
        <v>732124</v>
      </c>
      <c r="E312" s="34">
        <f t="shared" si="18"/>
        <v>18.398015361248682</v>
      </c>
      <c r="F312" s="35">
        <v>722014</v>
      </c>
      <c r="G312" s="34">
        <f t="shared" si="21"/>
        <v>98.6190863842737</v>
      </c>
      <c r="H312" s="35">
        <v>599414</v>
      </c>
      <c r="I312" s="34">
        <f t="shared" si="21"/>
        <v>83.019719839227491</v>
      </c>
      <c r="J312" s="35">
        <v>2132633</v>
      </c>
      <c r="K312" s="34">
        <f t="shared" si="21"/>
        <v>355.78631797055124</v>
      </c>
      <c r="L312" s="35">
        <v>475330</v>
      </c>
      <c r="M312" s="34">
        <f t="shared" si="21"/>
        <v>22.288410617297959</v>
      </c>
      <c r="N312" s="35">
        <v>721680</v>
      </c>
      <c r="O312" s="34">
        <f t="shared" si="22"/>
        <v>151.82715166305513</v>
      </c>
    </row>
    <row r="313" spans="1:15" ht="12" x14ac:dyDescent="0.2">
      <c r="A313" s="73">
        <v>7211</v>
      </c>
      <c r="B313" s="74" t="s">
        <v>767</v>
      </c>
      <c r="C313" s="35">
        <v>663433</v>
      </c>
      <c r="D313" s="35">
        <v>692257</v>
      </c>
      <c r="E313" s="34">
        <f t="shared" si="18"/>
        <v>104.34467384046317</v>
      </c>
      <c r="F313" s="35">
        <v>537374</v>
      </c>
      <c r="G313" s="34">
        <f t="shared" si="21"/>
        <v>77.626372864413071</v>
      </c>
      <c r="H313" s="35">
        <v>599414</v>
      </c>
      <c r="I313" s="34">
        <f t="shared" si="21"/>
        <v>111.54503195167611</v>
      </c>
      <c r="J313" s="35">
        <v>2132633</v>
      </c>
      <c r="K313" s="34">
        <f t="shared" si="21"/>
        <v>355.78631797055124</v>
      </c>
      <c r="L313" s="35">
        <v>475330</v>
      </c>
      <c r="M313" s="34">
        <f t="shared" si="21"/>
        <v>22.288410617297959</v>
      </c>
      <c r="N313" s="35">
        <v>721680</v>
      </c>
      <c r="O313" s="34">
        <f t="shared" si="22"/>
        <v>151.82715166305513</v>
      </c>
    </row>
    <row r="314" spans="1:15" ht="12" x14ac:dyDescent="0.2">
      <c r="A314" s="73">
        <v>7212</v>
      </c>
      <c r="B314" s="74" t="s">
        <v>766</v>
      </c>
      <c r="C314" s="35">
        <v>2874705</v>
      </c>
      <c r="D314" s="35">
        <v>39867</v>
      </c>
      <c r="E314" s="34">
        <f t="shared" si="18"/>
        <v>1.3868205607184041</v>
      </c>
      <c r="F314" s="35">
        <v>99540</v>
      </c>
      <c r="G314" s="34">
        <f t="shared" si="21"/>
        <v>249.68018662051321</v>
      </c>
      <c r="H314" s="35">
        <v>0</v>
      </c>
      <c r="I314" s="34">
        <f t="shared" si="21"/>
        <v>0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441226</v>
      </c>
      <c r="D316" s="35">
        <v>0</v>
      </c>
      <c r="E316" s="34">
        <f t="shared" si="18"/>
        <v>0</v>
      </c>
      <c r="F316" s="35">
        <v>85100</v>
      </c>
      <c r="G316" s="34" t="str">
        <f t="shared" si="21"/>
        <v>-</v>
      </c>
      <c r="H316" s="35">
        <v>0</v>
      </c>
      <c r="I316" s="34">
        <f t="shared" si="21"/>
        <v>0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2100</v>
      </c>
      <c r="I317" s="34" t="str">
        <f t="shared" si="21"/>
        <v>-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17596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2100</v>
      </c>
      <c r="I324" s="34" t="str">
        <f t="shared" si="21"/>
        <v>-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17596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40996</v>
      </c>
      <c r="D326" s="35">
        <v>4100</v>
      </c>
      <c r="E326" s="34">
        <f t="shared" si="18"/>
        <v>10.000975704946825</v>
      </c>
      <c r="F326" s="35">
        <v>33350</v>
      </c>
      <c r="G326" s="34">
        <f t="shared" si="21"/>
        <v>813.41463414634154</v>
      </c>
      <c r="H326" s="35">
        <v>161661</v>
      </c>
      <c r="I326" s="34">
        <f t="shared" si="21"/>
        <v>484.74062968515739</v>
      </c>
      <c r="J326" s="35">
        <v>166371</v>
      </c>
      <c r="K326" s="34">
        <f t="shared" si="21"/>
        <v>102.91350418468276</v>
      </c>
      <c r="L326" s="35">
        <v>8000</v>
      </c>
      <c r="M326" s="34">
        <f t="shared" si="21"/>
        <v>4.8085303328104052</v>
      </c>
      <c r="N326" s="35">
        <v>0</v>
      </c>
      <c r="O326" s="34">
        <f t="shared" si="22"/>
        <v>0</v>
      </c>
    </row>
    <row r="327" spans="1:15" ht="12" x14ac:dyDescent="0.2">
      <c r="A327" s="73">
        <v>7231</v>
      </c>
      <c r="B327" s="74" t="s">
        <v>755</v>
      </c>
      <c r="C327" s="35">
        <v>40996</v>
      </c>
      <c r="D327" s="35">
        <v>4100</v>
      </c>
      <c r="E327" s="34">
        <f t="shared" si="18"/>
        <v>10.000975704946825</v>
      </c>
      <c r="F327" s="35">
        <v>33350</v>
      </c>
      <c r="G327" s="34">
        <f t="shared" si="21"/>
        <v>813.41463414634154</v>
      </c>
      <c r="H327" s="35">
        <v>161661</v>
      </c>
      <c r="I327" s="34">
        <f t="shared" si="21"/>
        <v>484.74062968515739</v>
      </c>
      <c r="J327" s="35">
        <v>166371</v>
      </c>
      <c r="K327" s="34">
        <f t="shared" si="21"/>
        <v>102.91350418468276</v>
      </c>
      <c r="L327" s="35">
        <v>8000</v>
      </c>
      <c r="M327" s="34">
        <f t="shared" si="21"/>
        <v>4.8085303328104052</v>
      </c>
      <c r="N327" s="35">
        <v>0</v>
      </c>
      <c r="O327" s="34">
        <f t="shared" si="22"/>
        <v>0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59429939</v>
      </c>
      <c r="D350" s="39">
        <v>58532721</v>
      </c>
      <c r="E350" s="38">
        <f t="shared" si="23"/>
        <v>98.490292914485408</v>
      </c>
      <c r="F350" s="39">
        <v>64069816</v>
      </c>
      <c r="G350" s="38">
        <f t="shared" si="24"/>
        <v>109.45982846073395</v>
      </c>
      <c r="H350" s="39">
        <v>58241174</v>
      </c>
      <c r="I350" s="38">
        <f t="shared" si="24"/>
        <v>90.90267092385595</v>
      </c>
      <c r="J350" s="39">
        <v>83661484</v>
      </c>
      <c r="K350" s="38">
        <f t="shared" si="24"/>
        <v>143.64663047485959</v>
      </c>
      <c r="L350" s="39">
        <v>120595749</v>
      </c>
      <c r="M350" s="38">
        <f t="shared" si="24"/>
        <v>144.14727450925923</v>
      </c>
      <c r="N350" s="39">
        <v>127887459</v>
      </c>
      <c r="O350" s="38">
        <f t="shared" ref="O350:O413" si="25">IF(L350&gt;0,IF(N350/L350&gt;=100, "&gt;&gt;100", N350/L350*100), "-")</f>
        <v>106.04640715818267</v>
      </c>
    </row>
    <row r="351" spans="1:15" ht="12" x14ac:dyDescent="0.2">
      <c r="A351" s="79">
        <v>41</v>
      </c>
      <c r="B351" s="80" t="s">
        <v>1090</v>
      </c>
      <c r="C351" s="41">
        <v>4908285</v>
      </c>
      <c r="D351" s="41">
        <v>2681912</v>
      </c>
      <c r="E351" s="40">
        <f t="shared" si="23"/>
        <v>54.640510891278723</v>
      </c>
      <c r="F351" s="41">
        <v>1690629</v>
      </c>
      <c r="G351" s="40">
        <f t="shared" si="24"/>
        <v>63.038198121340294</v>
      </c>
      <c r="H351" s="41">
        <v>2539676</v>
      </c>
      <c r="I351" s="40">
        <f t="shared" si="24"/>
        <v>150.22077581775775</v>
      </c>
      <c r="J351" s="41">
        <v>2176260</v>
      </c>
      <c r="K351" s="40">
        <f t="shared" si="24"/>
        <v>85.69045815292975</v>
      </c>
      <c r="L351" s="41">
        <v>3912174</v>
      </c>
      <c r="M351" s="40">
        <f t="shared" si="24"/>
        <v>179.76592870337186</v>
      </c>
      <c r="N351" s="41">
        <v>2777961</v>
      </c>
      <c r="O351" s="40">
        <f t="shared" si="25"/>
        <v>71.008114669746277</v>
      </c>
    </row>
    <row r="352" spans="1:15" ht="12" x14ac:dyDescent="0.2">
      <c r="A352" s="73">
        <v>411</v>
      </c>
      <c r="B352" s="74" t="s">
        <v>1091</v>
      </c>
      <c r="C352" s="35">
        <v>4424342</v>
      </c>
      <c r="D352" s="35">
        <v>1898580</v>
      </c>
      <c r="E352" s="34">
        <f t="shared" si="23"/>
        <v>42.912143771887436</v>
      </c>
      <c r="F352" s="35">
        <v>1314128</v>
      </c>
      <c r="G352" s="34">
        <f t="shared" si="24"/>
        <v>69.216361701903523</v>
      </c>
      <c r="H352" s="35">
        <v>2008785</v>
      </c>
      <c r="I352" s="34">
        <f t="shared" si="24"/>
        <v>152.86068023815031</v>
      </c>
      <c r="J352" s="35">
        <v>1693958</v>
      </c>
      <c r="K352" s="34">
        <f t="shared" si="24"/>
        <v>84.327491493614303</v>
      </c>
      <c r="L352" s="35">
        <v>3473682</v>
      </c>
      <c r="M352" s="34">
        <f t="shared" si="24"/>
        <v>205.06305351136214</v>
      </c>
      <c r="N352" s="35">
        <v>1840798</v>
      </c>
      <c r="O352" s="34">
        <f t="shared" si="25"/>
        <v>52.992703419599138</v>
      </c>
    </row>
    <row r="353" spans="1:15" ht="12" x14ac:dyDescent="0.2">
      <c r="A353" s="73">
        <v>4111</v>
      </c>
      <c r="B353" s="74" t="s">
        <v>776</v>
      </c>
      <c r="C353" s="35">
        <v>4424342</v>
      </c>
      <c r="D353" s="35">
        <v>1898580</v>
      </c>
      <c r="E353" s="34">
        <f t="shared" si="23"/>
        <v>42.912143771887436</v>
      </c>
      <c r="F353" s="35">
        <v>1314128</v>
      </c>
      <c r="G353" s="34">
        <f t="shared" si="24"/>
        <v>69.216361701903523</v>
      </c>
      <c r="H353" s="35">
        <v>2008785</v>
      </c>
      <c r="I353" s="34">
        <f t="shared" si="24"/>
        <v>152.86068023815031</v>
      </c>
      <c r="J353" s="35">
        <v>1693958</v>
      </c>
      <c r="K353" s="34">
        <f t="shared" si="24"/>
        <v>84.327491493614303</v>
      </c>
      <c r="L353" s="35">
        <v>3473682</v>
      </c>
      <c r="M353" s="34">
        <f t="shared" si="24"/>
        <v>205.06305351136214</v>
      </c>
      <c r="N353" s="35">
        <v>1737940</v>
      </c>
      <c r="O353" s="34">
        <f t="shared" si="25"/>
        <v>50.03163789892109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102858</v>
      </c>
      <c r="O355" s="34" t="str">
        <f t="shared" si="25"/>
        <v>-</v>
      </c>
    </row>
    <row r="356" spans="1:15" ht="12" x14ac:dyDescent="0.2">
      <c r="A356" s="73">
        <v>412</v>
      </c>
      <c r="B356" s="74" t="s">
        <v>1092</v>
      </c>
      <c r="C356" s="35">
        <v>483943</v>
      </c>
      <c r="D356" s="35">
        <v>783332</v>
      </c>
      <c r="E356" s="34">
        <f t="shared" si="23"/>
        <v>161.86451710222073</v>
      </c>
      <c r="F356" s="35">
        <v>376501</v>
      </c>
      <c r="G356" s="34">
        <f t="shared" si="24"/>
        <v>48.064039257939164</v>
      </c>
      <c r="H356" s="35">
        <v>530891</v>
      </c>
      <c r="I356" s="34">
        <f t="shared" si="24"/>
        <v>141.00653119115222</v>
      </c>
      <c r="J356" s="35">
        <v>482302</v>
      </c>
      <c r="K356" s="34">
        <f t="shared" si="24"/>
        <v>90.847650459322153</v>
      </c>
      <c r="L356" s="35">
        <v>438492</v>
      </c>
      <c r="M356" s="34">
        <f t="shared" si="24"/>
        <v>90.916479716028547</v>
      </c>
      <c r="N356" s="35">
        <v>937163</v>
      </c>
      <c r="O356" s="34">
        <f t="shared" si="25"/>
        <v>213.7240816252064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3">
        <v>4123</v>
      </c>
      <c r="B359" s="74" t="s">
        <v>771</v>
      </c>
      <c r="C359" s="35">
        <v>211000</v>
      </c>
      <c r="D359" s="35">
        <v>21000</v>
      </c>
      <c r="E359" s="34">
        <f t="shared" si="23"/>
        <v>9.9526066350710902</v>
      </c>
      <c r="F359" s="35">
        <v>0</v>
      </c>
      <c r="G359" s="34">
        <f t="shared" si="24"/>
        <v>0</v>
      </c>
      <c r="H359" s="35">
        <v>162768</v>
      </c>
      <c r="I359" s="34" t="str">
        <f t="shared" si="24"/>
        <v>-</v>
      </c>
      <c r="J359" s="35">
        <v>15000</v>
      </c>
      <c r="K359" s="34">
        <f t="shared" si="24"/>
        <v>9.2155706281332943</v>
      </c>
      <c r="L359" s="35">
        <v>70981</v>
      </c>
      <c r="M359" s="34">
        <f t="shared" si="24"/>
        <v>473.20666666666665</v>
      </c>
      <c r="N359" s="35">
        <v>52612</v>
      </c>
      <c r="O359" s="34">
        <f t="shared" si="25"/>
        <v>74.121243713106324</v>
      </c>
    </row>
    <row r="360" spans="1:15" ht="12" x14ac:dyDescent="0.2">
      <c r="A360" s="73">
        <v>4124</v>
      </c>
      <c r="B360" s="74" t="s">
        <v>770</v>
      </c>
      <c r="C360" s="35">
        <v>212828</v>
      </c>
      <c r="D360" s="35">
        <v>277464</v>
      </c>
      <c r="E360" s="34">
        <f t="shared" si="23"/>
        <v>130.37006408931154</v>
      </c>
      <c r="F360" s="35">
        <v>14868</v>
      </c>
      <c r="G360" s="34">
        <f t="shared" si="24"/>
        <v>5.3585329988755301</v>
      </c>
      <c r="H360" s="35">
        <v>8444</v>
      </c>
      <c r="I360" s="34">
        <f t="shared" si="24"/>
        <v>56.793112725316121</v>
      </c>
      <c r="J360" s="35">
        <v>313377</v>
      </c>
      <c r="K360" s="34">
        <f t="shared" si="24"/>
        <v>3711.238749407863</v>
      </c>
      <c r="L360" s="35">
        <v>243986</v>
      </c>
      <c r="M360" s="34">
        <f t="shared" si="24"/>
        <v>77.857022053309592</v>
      </c>
      <c r="N360" s="35">
        <v>620344</v>
      </c>
      <c r="O360" s="34">
        <f t="shared" si="25"/>
        <v>254.25393260269033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3">
        <v>4126</v>
      </c>
      <c r="B362" s="74" t="s">
        <v>768</v>
      </c>
      <c r="C362" s="35">
        <v>60115</v>
      </c>
      <c r="D362" s="35">
        <v>484868</v>
      </c>
      <c r="E362" s="34">
        <f t="shared" si="23"/>
        <v>806.56741245945284</v>
      </c>
      <c r="F362" s="35">
        <v>361633</v>
      </c>
      <c r="G362" s="34">
        <f t="shared" si="24"/>
        <v>74.58380425187886</v>
      </c>
      <c r="H362" s="35">
        <v>359679</v>
      </c>
      <c r="I362" s="34">
        <f t="shared" si="24"/>
        <v>99.459673204602467</v>
      </c>
      <c r="J362" s="35">
        <v>153925</v>
      </c>
      <c r="K362" s="34">
        <f t="shared" si="24"/>
        <v>42.795103411653166</v>
      </c>
      <c r="L362" s="35">
        <v>123525</v>
      </c>
      <c r="M362" s="34">
        <f t="shared" si="24"/>
        <v>80.250121812571066</v>
      </c>
      <c r="N362" s="35">
        <v>264207</v>
      </c>
      <c r="O362" s="34">
        <f t="shared" si="25"/>
        <v>213.88949605343046</v>
      </c>
    </row>
    <row r="363" spans="1:15" ht="24" x14ac:dyDescent="0.2">
      <c r="A363" s="79">
        <v>42</v>
      </c>
      <c r="B363" s="80" t="s">
        <v>1093</v>
      </c>
      <c r="C363" s="41">
        <v>48370232</v>
      </c>
      <c r="D363" s="41">
        <v>49022391</v>
      </c>
      <c r="E363" s="40">
        <f t="shared" si="23"/>
        <v>101.34826518921803</v>
      </c>
      <c r="F363" s="41">
        <v>50613587</v>
      </c>
      <c r="G363" s="40">
        <f t="shared" si="24"/>
        <v>103.24585555200683</v>
      </c>
      <c r="H363" s="41">
        <v>42031934</v>
      </c>
      <c r="I363" s="40">
        <f t="shared" si="24"/>
        <v>83.044764244826197</v>
      </c>
      <c r="J363" s="41">
        <v>49424125</v>
      </c>
      <c r="K363" s="40">
        <f t="shared" si="24"/>
        <v>117.58708271667916</v>
      </c>
      <c r="L363" s="41">
        <v>74986633</v>
      </c>
      <c r="M363" s="40">
        <f t="shared" si="24"/>
        <v>151.72070926900579</v>
      </c>
      <c r="N363" s="41">
        <v>89950793</v>
      </c>
      <c r="O363" s="40">
        <f t="shared" si="25"/>
        <v>119.9557699836983</v>
      </c>
    </row>
    <row r="364" spans="1:15" ht="12" x14ac:dyDescent="0.2">
      <c r="A364" s="73">
        <v>421</v>
      </c>
      <c r="B364" s="74" t="s">
        <v>1094</v>
      </c>
      <c r="C364" s="35">
        <v>27384949</v>
      </c>
      <c r="D364" s="35">
        <v>37698064</v>
      </c>
      <c r="E364" s="34">
        <f t="shared" si="23"/>
        <v>137.65979261089731</v>
      </c>
      <c r="F364" s="35">
        <v>41651840</v>
      </c>
      <c r="G364" s="34">
        <f t="shared" si="24"/>
        <v>110.48800808444699</v>
      </c>
      <c r="H364" s="35">
        <v>32614978</v>
      </c>
      <c r="I364" s="34">
        <f t="shared" si="24"/>
        <v>78.303810828045044</v>
      </c>
      <c r="J364" s="35">
        <v>34132381</v>
      </c>
      <c r="K364" s="34">
        <f t="shared" si="24"/>
        <v>104.65247286078194</v>
      </c>
      <c r="L364" s="35">
        <v>63892849</v>
      </c>
      <c r="M364" s="34">
        <f t="shared" si="24"/>
        <v>187.19130376518416</v>
      </c>
      <c r="N364" s="35">
        <v>79273289</v>
      </c>
      <c r="O364" s="34">
        <f t="shared" si="25"/>
        <v>124.07224007181148</v>
      </c>
    </row>
    <row r="365" spans="1:15" ht="12" x14ac:dyDescent="0.2">
      <c r="A365" s="73">
        <v>4211</v>
      </c>
      <c r="B365" s="74" t="s">
        <v>767</v>
      </c>
      <c r="C365" s="35">
        <v>1331313</v>
      </c>
      <c r="D365" s="35">
        <v>1151216</v>
      </c>
      <c r="E365" s="34">
        <f t="shared" si="23"/>
        <v>86.472227042025423</v>
      </c>
      <c r="F365" s="35">
        <v>1821749</v>
      </c>
      <c r="G365" s="34">
        <f t="shared" si="24"/>
        <v>158.24562896971551</v>
      </c>
      <c r="H365" s="35">
        <v>0</v>
      </c>
      <c r="I365" s="34">
        <f t="shared" si="24"/>
        <v>0</v>
      </c>
      <c r="J365" s="35">
        <v>0</v>
      </c>
      <c r="K365" s="34" t="str">
        <f t="shared" si="24"/>
        <v>-</v>
      </c>
      <c r="L365" s="35">
        <v>1356977</v>
      </c>
      <c r="M365" s="34" t="str">
        <f t="shared" si="24"/>
        <v>-</v>
      </c>
      <c r="N365" s="35">
        <v>2723325</v>
      </c>
      <c r="O365" s="34">
        <f t="shared" si="25"/>
        <v>200.69057913288142</v>
      </c>
    </row>
    <row r="366" spans="1:15" ht="12" x14ac:dyDescent="0.2">
      <c r="A366" s="73">
        <v>4212</v>
      </c>
      <c r="B366" s="74" t="s">
        <v>766</v>
      </c>
      <c r="C366" s="35">
        <v>8363574</v>
      </c>
      <c r="D366" s="35">
        <v>16582433</v>
      </c>
      <c r="E366" s="34">
        <f t="shared" si="23"/>
        <v>198.26969905449511</v>
      </c>
      <c r="F366" s="35">
        <v>13960210</v>
      </c>
      <c r="G366" s="34">
        <f t="shared" si="24"/>
        <v>84.186741475150242</v>
      </c>
      <c r="H366" s="35">
        <v>13430166</v>
      </c>
      <c r="I366" s="34">
        <f t="shared" si="24"/>
        <v>96.203180324651271</v>
      </c>
      <c r="J366" s="35">
        <v>6054703</v>
      </c>
      <c r="K366" s="34">
        <f t="shared" si="24"/>
        <v>45.082860479907694</v>
      </c>
      <c r="L366" s="35">
        <v>12805365</v>
      </c>
      <c r="M366" s="34">
        <f t="shared" si="24"/>
        <v>211.49451921919206</v>
      </c>
      <c r="N366" s="35">
        <v>23683991</v>
      </c>
      <c r="O366" s="34">
        <f t="shared" si="25"/>
        <v>184.95365809564973</v>
      </c>
    </row>
    <row r="367" spans="1:15" ht="12" x14ac:dyDescent="0.2">
      <c r="A367" s="73">
        <v>4213</v>
      </c>
      <c r="B367" s="74" t="s">
        <v>765</v>
      </c>
      <c r="C367" s="35">
        <v>9438347</v>
      </c>
      <c r="D367" s="35">
        <v>6224523</v>
      </c>
      <c r="E367" s="34">
        <f t="shared" si="23"/>
        <v>65.949291756278939</v>
      </c>
      <c r="F367" s="35">
        <v>8611407</v>
      </c>
      <c r="G367" s="34">
        <f t="shared" si="24"/>
        <v>138.34645642726358</v>
      </c>
      <c r="H367" s="35">
        <v>10346764</v>
      </c>
      <c r="I367" s="34">
        <f t="shared" si="24"/>
        <v>120.15184045998524</v>
      </c>
      <c r="J367" s="35">
        <v>15412712</v>
      </c>
      <c r="K367" s="34">
        <f t="shared" si="24"/>
        <v>148.96166569567063</v>
      </c>
      <c r="L367" s="35">
        <v>26596964</v>
      </c>
      <c r="M367" s="34">
        <f t="shared" si="24"/>
        <v>172.56511378399858</v>
      </c>
      <c r="N367" s="35">
        <v>26714577</v>
      </c>
      <c r="O367" s="34">
        <f t="shared" si="25"/>
        <v>100.44220460651073</v>
      </c>
    </row>
    <row r="368" spans="1:15" ht="12" x14ac:dyDescent="0.2">
      <c r="A368" s="73">
        <v>4214</v>
      </c>
      <c r="B368" s="74" t="s">
        <v>764</v>
      </c>
      <c r="C368" s="35">
        <v>8251715</v>
      </c>
      <c r="D368" s="35">
        <v>13739892</v>
      </c>
      <c r="E368" s="34">
        <f t="shared" si="23"/>
        <v>166.50953165493476</v>
      </c>
      <c r="F368" s="35">
        <v>17258474</v>
      </c>
      <c r="G368" s="34">
        <f t="shared" si="24"/>
        <v>125.60851278889238</v>
      </c>
      <c r="H368" s="35">
        <v>8838048</v>
      </c>
      <c r="I368" s="34">
        <f t="shared" si="24"/>
        <v>51.209904189675171</v>
      </c>
      <c r="J368" s="35">
        <v>12664966</v>
      </c>
      <c r="K368" s="34">
        <f t="shared" si="24"/>
        <v>143.30048897675144</v>
      </c>
      <c r="L368" s="35">
        <v>23133543</v>
      </c>
      <c r="M368" s="34">
        <f t="shared" si="24"/>
        <v>182.65775841798549</v>
      </c>
      <c r="N368" s="35">
        <v>26151396</v>
      </c>
      <c r="O368" s="34">
        <f t="shared" si="25"/>
        <v>113.04535582811504</v>
      </c>
    </row>
    <row r="369" spans="1:15" ht="12" x14ac:dyDescent="0.2">
      <c r="A369" s="73">
        <v>422</v>
      </c>
      <c r="B369" s="74" t="s">
        <v>1095</v>
      </c>
      <c r="C369" s="35">
        <v>12268997</v>
      </c>
      <c r="D369" s="35">
        <v>2640531</v>
      </c>
      <c r="E369" s="34">
        <f t="shared" si="23"/>
        <v>21.52197934354373</v>
      </c>
      <c r="F369" s="35">
        <v>2473075</v>
      </c>
      <c r="G369" s="34">
        <f t="shared" si="24"/>
        <v>93.658245254458294</v>
      </c>
      <c r="H369" s="35">
        <v>2762219</v>
      </c>
      <c r="I369" s="34">
        <f t="shared" si="24"/>
        <v>111.69167938699798</v>
      </c>
      <c r="J369" s="35">
        <v>6846136</v>
      </c>
      <c r="K369" s="34">
        <f t="shared" si="24"/>
        <v>247.84913868161794</v>
      </c>
      <c r="L369" s="35">
        <v>3411216</v>
      </c>
      <c r="M369" s="34">
        <f t="shared" si="24"/>
        <v>49.826880447598469</v>
      </c>
      <c r="N369" s="35">
        <v>4974359</v>
      </c>
      <c r="O369" s="34">
        <f t="shared" si="25"/>
        <v>145.82363004863953</v>
      </c>
    </row>
    <row r="370" spans="1:15" ht="12" x14ac:dyDescent="0.2">
      <c r="A370" s="73">
        <v>4221</v>
      </c>
      <c r="B370" s="74" t="s">
        <v>763</v>
      </c>
      <c r="C370" s="35">
        <v>7169051</v>
      </c>
      <c r="D370" s="35">
        <v>550312</v>
      </c>
      <c r="E370" s="34">
        <f t="shared" si="23"/>
        <v>7.6762182330687834</v>
      </c>
      <c r="F370" s="35">
        <v>1144070</v>
      </c>
      <c r="G370" s="34">
        <f t="shared" si="24"/>
        <v>207.89479422582099</v>
      </c>
      <c r="H370" s="35">
        <v>744829</v>
      </c>
      <c r="I370" s="34">
        <f t="shared" si="24"/>
        <v>65.103446467436427</v>
      </c>
      <c r="J370" s="35">
        <v>593830</v>
      </c>
      <c r="K370" s="34">
        <f t="shared" si="24"/>
        <v>79.727024592221838</v>
      </c>
      <c r="L370" s="35">
        <v>606141</v>
      </c>
      <c r="M370" s="34">
        <f t="shared" si="24"/>
        <v>102.07315224896014</v>
      </c>
      <c r="N370" s="35">
        <v>1897498</v>
      </c>
      <c r="O370" s="34">
        <f t="shared" si="25"/>
        <v>313.0456444952577</v>
      </c>
    </row>
    <row r="371" spans="1:15" ht="12" x14ac:dyDescent="0.2">
      <c r="A371" s="73">
        <v>4222</v>
      </c>
      <c r="B371" s="74" t="s">
        <v>762</v>
      </c>
      <c r="C371" s="35">
        <v>98015</v>
      </c>
      <c r="D371" s="35">
        <v>17441</v>
      </c>
      <c r="E371" s="34">
        <f t="shared" si="23"/>
        <v>17.794215171147272</v>
      </c>
      <c r="F371" s="35">
        <v>12956</v>
      </c>
      <c r="G371" s="34">
        <f t="shared" si="24"/>
        <v>74.284731380081411</v>
      </c>
      <c r="H371" s="35">
        <v>14958</v>
      </c>
      <c r="I371" s="34">
        <f t="shared" si="24"/>
        <v>115.45230009262117</v>
      </c>
      <c r="J371" s="35">
        <v>51367</v>
      </c>
      <c r="K371" s="34">
        <f t="shared" si="24"/>
        <v>343.40820965369699</v>
      </c>
      <c r="L371" s="35">
        <v>15848</v>
      </c>
      <c r="M371" s="34">
        <f t="shared" si="24"/>
        <v>30.852492845601258</v>
      </c>
      <c r="N371" s="35">
        <v>971873</v>
      </c>
      <c r="O371" s="34">
        <f t="shared" si="25"/>
        <v>6132.4646643109536</v>
      </c>
    </row>
    <row r="372" spans="1:15" ht="12" x14ac:dyDescent="0.2">
      <c r="A372" s="73">
        <v>4223</v>
      </c>
      <c r="B372" s="74" t="s">
        <v>761</v>
      </c>
      <c r="C372" s="35">
        <v>286107</v>
      </c>
      <c r="D372" s="35">
        <v>346782</v>
      </c>
      <c r="E372" s="34">
        <f t="shared" si="23"/>
        <v>121.20710083989556</v>
      </c>
      <c r="F372" s="35">
        <v>120518</v>
      </c>
      <c r="G372" s="34">
        <f t="shared" si="24"/>
        <v>34.753245554844256</v>
      </c>
      <c r="H372" s="35">
        <v>69766</v>
      </c>
      <c r="I372" s="34">
        <f t="shared" si="24"/>
        <v>57.888448198609332</v>
      </c>
      <c r="J372" s="35">
        <v>1528939</v>
      </c>
      <c r="K372" s="34">
        <f t="shared" si="24"/>
        <v>2191.5245248401798</v>
      </c>
      <c r="L372" s="35">
        <v>94942</v>
      </c>
      <c r="M372" s="34">
        <f t="shared" si="24"/>
        <v>6.2096656570340611</v>
      </c>
      <c r="N372" s="35">
        <v>55650</v>
      </c>
      <c r="O372" s="34">
        <f t="shared" si="25"/>
        <v>58.614733205536005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2787389</v>
      </c>
      <c r="K373" s="34" t="str">
        <f t="shared" si="24"/>
        <v>-</v>
      </c>
      <c r="L373" s="35">
        <v>217836</v>
      </c>
      <c r="M373" s="34">
        <f t="shared" si="24"/>
        <v>7.8150555950389418</v>
      </c>
      <c r="N373" s="35">
        <v>0</v>
      </c>
      <c r="O373" s="34">
        <f t="shared" si="25"/>
        <v>0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26595</v>
      </c>
      <c r="E374" s="34" t="str">
        <f t="shared" si="23"/>
        <v>-</v>
      </c>
      <c r="F374" s="35">
        <v>29188</v>
      </c>
      <c r="G374" s="34">
        <f t="shared" si="24"/>
        <v>109.74995299868395</v>
      </c>
      <c r="H374" s="35">
        <v>0</v>
      </c>
      <c r="I374" s="34">
        <f t="shared" si="24"/>
        <v>0</v>
      </c>
      <c r="J374" s="35">
        <v>990</v>
      </c>
      <c r="K374" s="34" t="str">
        <f t="shared" si="24"/>
        <v>-</v>
      </c>
      <c r="L374" s="35">
        <v>523</v>
      </c>
      <c r="M374" s="34">
        <f t="shared" si="24"/>
        <v>52.828282828282823</v>
      </c>
      <c r="N374" s="35">
        <v>984</v>
      </c>
      <c r="O374" s="34">
        <f t="shared" si="25"/>
        <v>188.14531548757171</v>
      </c>
    </row>
    <row r="375" spans="1:15" ht="12" x14ac:dyDescent="0.2">
      <c r="A375" s="73">
        <v>4226</v>
      </c>
      <c r="B375" s="74" t="s">
        <v>758</v>
      </c>
      <c r="C375" s="35">
        <v>111374</v>
      </c>
      <c r="D375" s="35">
        <v>0</v>
      </c>
      <c r="E375" s="34">
        <f t="shared" si="23"/>
        <v>0</v>
      </c>
      <c r="F375" s="35">
        <v>235841</v>
      </c>
      <c r="G375" s="34" t="str">
        <f t="shared" si="24"/>
        <v>-</v>
      </c>
      <c r="H375" s="35">
        <v>952091</v>
      </c>
      <c r="I375" s="34">
        <f t="shared" si="24"/>
        <v>403.70037440478967</v>
      </c>
      <c r="J375" s="35">
        <v>0</v>
      </c>
      <c r="K375" s="34">
        <f t="shared" si="24"/>
        <v>0</v>
      </c>
      <c r="L375" s="35">
        <v>81948</v>
      </c>
      <c r="M375" s="34" t="str">
        <f t="shared" si="24"/>
        <v>-</v>
      </c>
      <c r="N375" s="35">
        <v>0</v>
      </c>
      <c r="O375" s="34">
        <f t="shared" si="25"/>
        <v>0</v>
      </c>
    </row>
    <row r="376" spans="1:15" ht="12" x14ac:dyDescent="0.2">
      <c r="A376" s="73">
        <v>4227</v>
      </c>
      <c r="B376" s="74" t="s">
        <v>757</v>
      </c>
      <c r="C376" s="35">
        <v>4604450</v>
      </c>
      <c r="D376" s="35">
        <v>1699401</v>
      </c>
      <c r="E376" s="34">
        <f t="shared" si="23"/>
        <v>36.907795719358447</v>
      </c>
      <c r="F376" s="35">
        <v>930502</v>
      </c>
      <c r="G376" s="34">
        <f t="shared" si="24"/>
        <v>54.754704745966379</v>
      </c>
      <c r="H376" s="35">
        <v>980575</v>
      </c>
      <c r="I376" s="34">
        <f t="shared" si="24"/>
        <v>105.38128880969626</v>
      </c>
      <c r="J376" s="35">
        <v>1883621</v>
      </c>
      <c r="K376" s="34">
        <f t="shared" si="24"/>
        <v>192.09351655916171</v>
      </c>
      <c r="L376" s="35">
        <v>2393978</v>
      </c>
      <c r="M376" s="34">
        <f t="shared" si="24"/>
        <v>127.09446327047745</v>
      </c>
      <c r="N376" s="35">
        <v>2048354</v>
      </c>
      <c r="O376" s="34">
        <f t="shared" si="25"/>
        <v>85.562774595255263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3">
        <v>423</v>
      </c>
      <c r="B378" s="74" t="s">
        <v>1096</v>
      </c>
      <c r="C378" s="35">
        <v>3949860</v>
      </c>
      <c r="D378" s="35">
        <v>1876681</v>
      </c>
      <c r="E378" s="34">
        <f t="shared" si="23"/>
        <v>47.512595383127504</v>
      </c>
      <c r="F378" s="35">
        <v>2250121</v>
      </c>
      <c r="G378" s="34">
        <f t="shared" si="24"/>
        <v>119.89895991913384</v>
      </c>
      <c r="H378" s="35">
        <v>1775000</v>
      </c>
      <c r="I378" s="34">
        <f t="shared" si="24"/>
        <v>78.884646647891373</v>
      </c>
      <c r="J378" s="35">
        <v>601325</v>
      </c>
      <c r="K378" s="34">
        <f t="shared" si="24"/>
        <v>33.877464788732389</v>
      </c>
      <c r="L378" s="35">
        <v>921398</v>
      </c>
      <c r="M378" s="34">
        <f t="shared" si="24"/>
        <v>153.22795493285662</v>
      </c>
      <c r="N378" s="35">
        <v>631391</v>
      </c>
      <c r="O378" s="34">
        <f t="shared" si="25"/>
        <v>68.525327817077965</v>
      </c>
    </row>
    <row r="379" spans="1:15" ht="12" x14ac:dyDescent="0.2">
      <c r="A379" s="73">
        <v>4231</v>
      </c>
      <c r="B379" s="74" t="s">
        <v>755</v>
      </c>
      <c r="C379" s="35">
        <v>3949860</v>
      </c>
      <c r="D379" s="35">
        <v>1876681</v>
      </c>
      <c r="E379" s="34">
        <f t="shared" si="23"/>
        <v>47.512595383127504</v>
      </c>
      <c r="F379" s="35">
        <v>2250121</v>
      </c>
      <c r="G379" s="34">
        <f t="shared" si="24"/>
        <v>119.89895991913384</v>
      </c>
      <c r="H379" s="35">
        <v>1775000</v>
      </c>
      <c r="I379" s="34">
        <f t="shared" si="24"/>
        <v>78.884646647891373</v>
      </c>
      <c r="J379" s="35">
        <v>601325</v>
      </c>
      <c r="K379" s="34">
        <f t="shared" si="24"/>
        <v>33.877464788732389</v>
      </c>
      <c r="L379" s="35">
        <v>921398</v>
      </c>
      <c r="M379" s="34">
        <f t="shared" si="24"/>
        <v>153.22795493285662</v>
      </c>
      <c r="N379" s="35">
        <v>631391</v>
      </c>
      <c r="O379" s="34">
        <f t="shared" si="25"/>
        <v>68.525327817077965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3">
        <v>424</v>
      </c>
      <c r="B383" s="74" t="s">
        <v>1097</v>
      </c>
      <c r="C383" s="35">
        <v>107521</v>
      </c>
      <c r="D383" s="35">
        <v>1000</v>
      </c>
      <c r="E383" s="34">
        <f t="shared" si="23"/>
        <v>0.93005087378279594</v>
      </c>
      <c r="F383" s="35">
        <v>44617</v>
      </c>
      <c r="G383" s="34">
        <f t="shared" si="24"/>
        <v>4461.7</v>
      </c>
      <c r="H383" s="35">
        <v>57249</v>
      </c>
      <c r="I383" s="34">
        <f t="shared" si="24"/>
        <v>128.31207835578365</v>
      </c>
      <c r="J383" s="35">
        <v>13490</v>
      </c>
      <c r="K383" s="34">
        <f t="shared" si="24"/>
        <v>23.563730370836172</v>
      </c>
      <c r="L383" s="35">
        <v>20769</v>
      </c>
      <c r="M383" s="34">
        <f t="shared" si="24"/>
        <v>153.95848776871756</v>
      </c>
      <c r="N383" s="35">
        <v>10196</v>
      </c>
      <c r="O383" s="34">
        <f t="shared" si="25"/>
        <v>49.092397322933216</v>
      </c>
    </row>
    <row r="384" spans="1:15" ht="12" x14ac:dyDescent="0.2">
      <c r="A384" s="73">
        <v>4241</v>
      </c>
      <c r="B384" s="74" t="s">
        <v>751</v>
      </c>
      <c r="C384" s="35">
        <v>107521</v>
      </c>
      <c r="D384" s="35">
        <v>0</v>
      </c>
      <c r="E384" s="34">
        <f t="shared" si="23"/>
        <v>0</v>
      </c>
      <c r="F384" s="35">
        <v>44617</v>
      </c>
      <c r="G384" s="34" t="str">
        <f t="shared" si="24"/>
        <v>-</v>
      </c>
      <c r="H384" s="35">
        <v>15749</v>
      </c>
      <c r="I384" s="34">
        <f t="shared" si="24"/>
        <v>35.298204720173928</v>
      </c>
      <c r="J384" s="35">
        <v>12490</v>
      </c>
      <c r="K384" s="34">
        <f t="shared" si="24"/>
        <v>79.306622642707467</v>
      </c>
      <c r="L384" s="35">
        <v>20769</v>
      </c>
      <c r="M384" s="34">
        <f t="shared" si="24"/>
        <v>166.28502802241795</v>
      </c>
      <c r="N384" s="35">
        <v>10196</v>
      </c>
      <c r="O384" s="34">
        <f t="shared" si="25"/>
        <v>49.092397322933216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1000</v>
      </c>
      <c r="E385" s="34" t="str">
        <f t="shared" si="23"/>
        <v>-</v>
      </c>
      <c r="F385" s="35">
        <v>0</v>
      </c>
      <c r="G385" s="34">
        <f t="shared" si="24"/>
        <v>0</v>
      </c>
      <c r="H385" s="35">
        <v>41500</v>
      </c>
      <c r="I385" s="34" t="str">
        <f t="shared" si="24"/>
        <v>-</v>
      </c>
      <c r="J385" s="35">
        <v>1000</v>
      </c>
      <c r="K385" s="34">
        <f t="shared" si="24"/>
        <v>2.4096385542168677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3">
        <v>425</v>
      </c>
      <c r="B388" s="74" t="s">
        <v>1098</v>
      </c>
      <c r="C388" s="35">
        <v>36954</v>
      </c>
      <c r="D388" s="35">
        <v>32543</v>
      </c>
      <c r="E388" s="34">
        <f t="shared" si="23"/>
        <v>88.063538453212104</v>
      </c>
      <c r="F388" s="35">
        <v>34815</v>
      </c>
      <c r="G388" s="34">
        <f t="shared" si="24"/>
        <v>106.98153212672463</v>
      </c>
      <c r="H388" s="35">
        <v>37269</v>
      </c>
      <c r="I388" s="34">
        <f t="shared" si="24"/>
        <v>107.04868591124514</v>
      </c>
      <c r="J388" s="35">
        <v>0</v>
      </c>
      <c r="K388" s="34">
        <f t="shared" si="24"/>
        <v>0</v>
      </c>
      <c r="L388" s="35">
        <v>11506</v>
      </c>
      <c r="M388" s="34" t="str">
        <f t="shared" si="24"/>
        <v>-</v>
      </c>
      <c r="N388" s="35">
        <v>0</v>
      </c>
      <c r="O388" s="34">
        <f t="shared" si="25"/>
        <v>0</v>
      </c>
    </row>
    <row r="389" spans="1:15" ht="12" x14ac:dyDescent="0.2">
      <c r="A389" s="73">
        <v>4251</v>
      </c>
      <c r="B389" s="74" t="s">
        <v>747</v>
      </c>
      <c r="C389" s="35">
        <v>36954</v>
      </c>
      <c r="D389" s="35">
        <v>32543</v>
      </c>
      <c r="E389" s="34">
        <f t="shared" si="23"/>
        <v>88.063538453212104</v>
      </c>
      <c r="F389" s="35">
        <v>34815</v>
      </c>
      <c r="G389" s="34">
        <f t="shared" si="24"/>
        <v>106.98153212672463</v>
      </c>
      <c r="H389" s="35">
        <v>37269</v>
      </c>
      <c r="I389" s="34">
        <f t="shared" si="24"/>
        <v>107.04868591124514</v>
      </c>
      <c r="J389" s="35">
        <v>0</v>
      </c>
      <c r="K389" s="34">
        <f t="shared" si="24"/>
        <v>0</v>
      </c>
      <c r="L389" s="35">
        <v>11506</v>
      </c>
      <c r="M389" s="34" t="str">
        <f t="shared" si="24"/>
        <v>-</v>
      </c>
      <c r="N389" s="35">
        <v>0</v>
      </c>
      <c r="O389" s="34">
        <f t="shared" si="25"/>
        <v>0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3">
        <v>426</v>
      </c>
      <c r="B391" s="74" t="s">
        <v>1099</v>
      </c>
      <c r="C391" s="35">
        <v>4621951</v>
      </c>
      <c r="D391" s="35">
        <v>6773572</v>
      </c>
      <c r="E391" s="34">
        <f t="shared" si="23"/>
        <v>146.55222437451198</v>
      </c>
      <c r="F391" s="35">
        <v>4159119</v>
      </c>
      <c r="G391" s="34">
        <f t="shared" si="24"/>
        <v>61.402152365103667</v>
      </c>
      <c r="H391" s="35">
        <v>4785219</v>
      </c>
      <c r="I391" s="34">
        <f t="shared" si="24"/>
        <v>115.0536688178434</v>
      </c>
      <c r="J391" s="35">
        <v>7830793</v>
      </c>
      <c r="K391" s="34">
        <f t="shared" si="24"/>
        <v>163.6454465302424</v>
      </c>
      <c r="L391" s="35">
        <v>6728895</v>
      </c>
      <c r="M391" s="34">
        <f t="shared" si="24"/>
        <v>85.928653713614949</v>
      </c>
      <c r="N391" s="35">
        <v>5061558</v>
      </c>
      <c r="O391" s="34">
        <f t="shared" si="25"/>
        <v>75.221236176222092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3">
        <v>4262</v>
      </c>
      <c r="B393" s="74" t="s">
        <v>744</v>
      </c>
      <c r="C393" s="35">
        <v>101608</v>
      </c>
      <c r="D393" s="35">
        <v>75114</v>
      </c>
      <c r="E393" s="34">
        <f t="shared" si="23"/>
        <v>73.925281473899702</v>
      </c>
      <c r="F393" s="35">
        <v>149741</v>
      </c>
      <c r="G393" s="34">
        <f t="shared" si="24"/>
        <v>199.35165215539047</v>
      </c>
      <c r="H393" s="35">
        <v>388287</v>
      </c>
      <c r="I393" s="34">
        <f t="shared" si="24"/>
        <v>259.30573456835469</v>
      </c>
      <c r="J393" s="35">
        <v>1426402</v>
      </c>
      <c r="K393" s="34">
        <f t="shared" si="24"/>
        <v>367.35765039777277</v>
      </c>
      <c r="L393" s="35">
        <v>283517</v>
      </c>
      <c r="M393" s="34">
        <f t="shared" si="24"/>
        <v>19.876374261954204</v>
      </c>
      <c r="N393" s="35">
        <v>302889</v>
      </c>
      <c r="O393" s="34">
        <f t="shared" si="25"/>
        <v>106.83274724266975</v>
      </c>
    </row>
    <row r="394" spans="1:15" ht="12" x14ac:dyDescent="0.2">
      <c r="A394" s="73">
        <v>4263</v>
      </c>
      <c r="B394" s="74" t="s">
        <v>743</v>
      </c>
      <c r="C394" s="35">
        <v>776114</v>
      </c>
      <c r="D394" s="35">
        <v>1630475</v>
      </c>
      <c r="E394" s="34">
        <f t="shared" si="23"/>
        <v>210.08189518550111</v>
      </c>
      <c r="F394" s="35">
        <v>1234663</v>
      </c>
      <c r="G394" s="34">
        <f t="shared" si="24"/>
        <v>75.724129471473034</v>
      </c>
      <c r="H394" s="35">
        <v>1000906</v>
      </c>
      <c r="I394" s="34">
        <f t="shared" si="24"/>
        <v>81.067141398098101</v>
      </c>
      <c r="J394" s="35">
        <v>1600176</v>
      </c>
      <c r="K394" s="34">
        <f t="shared" si="24"/>
        <v>159.87275528371296</v>
      </c>
      <c r="L394" s="35">
        <v>736428</v>
      </c>
      <c r="M394" s="34">
        <f t="shared" si="24"/>
        <v>46.021687614362421</v>
      </c>
      <c r="N394" s="35">
        <v>144740</v>
      </c>
      <c r="O394" s="34">
        <f t="shared" si="25"/>
        <v>19.654331448559805</v>
      </c>
    </row>
    <row r="395" spans="1:15" ht="12" x14ac:dyDescent="0.2">
      <c r="A395" s="73">
        <v>4264</v>
      </c>
      <c r="B395" s="74" t="s">
        <v>742</v>
      </c>
      <c r="C395" s="35">
        <v>3744229</v>
      </c>
      <c r="D395" s="35">
        <v>5067983</v>
      </c>
      <c r="E395" s="34">
        <f>IF(C395&gt;0,IF(D395/C395&gt;=100, "&gt;&gt;100", D395/C395*100), "-")</f>
        <v>135.35451490814262</v>
      </c>
      <c r="F395" s="35">
        <v>2774715</v>
      </c>
      <c r="G395" s="34">
        <f t="shared" si="24"/>
        <v>54.749887677208079</v>
      </c>
      <c r="H395" s="35">
        <v>3396026</v>
      </c>
      <c r="I395" s="34">
        <f t="shared" si="24"/>
        <v>122.39188529272376</v>
      </c>
      <c r="J395" s="35">
        <v>4804215</v>
      </c>
      <c r="K395" s="34">
        <f t="shared" si="24"/>
        <v>141.46578972010226</v>
      </c>
      <c r="L395" s="35">
        <v>5708950</v>
      </c>
      <c r="M395" s="34">
        <f t="shared" si="24"/>
        <v>118.83210888771632</v>
      </c>
      <c r="N395" s="35">
        <v>4613929</v>
      </c>
      <c r="O395" s="34">
        <f t="shared" si="25"/>
        <v>80.81922244896171</v>
      </c>
    </row>
    <row r="396" spans="1:15" ht="12" x14ac:dyDescent="0.2">
      <c r="A396" s="79">
        <v>43</v>
      </c>
      <c r="B396" s="80" t="s">
        <v>1100</v>
      </c>
      <c r="C396" s="41">
        <v>30000</v>
      </c>
      <c r="D396" s="41">
        <v>0</v>
      </c>
      <c r="E396" s="40">
        <f>IF(C396&gt;0,IF(D396/C396&gt;=100, "&gt;&gt;100", D396/C396*100), "-")</f>
        <v>0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3">
        <v>431</v>
      </c>
      <c r="B397" s="74" t="s">
        <v>1101</v>
      </c>
      <c r="C397" s="35">
        <v>30000</v>
      </c>
      <c r="D397" s="35">
        <v>0</v>
      </c>
      <c r="E397" s="34">
        <f>IF(C397&gt;0,IF(D397/C397&gt;=100, "&gt;&gt;100", D397/C397*100), "-")</f>
        <v>0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3">
        <v>4312</v>
      </c>
      <c r="B399" s="74" t="s">
        <v>740</v>
      </c>
      <c r="C399" s="35">
        <v>30000</v>
      </c>
      <c r="D399" s="35">
        <v>0</v>
      </c>
      <c r="E399" s="34">
        <f>IF(C399&gt;0,IF(D399/C399&gt;=100, "&gt;&gt;100", D399/C399*100), "-")</f>
        <v>0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9">
        <v>45</v>
      </c>
      <c r="B402" s="80" t="s">
        <v>1104</v>
      </c>
      <c r="C402" s="41">
        <v>6121422</v>
      </c>
      <c r="D402" s="41">
        <v>6828418</v>
      </c>
      <c r="E402" s="40">
        <f t="shared" si="26"/>
        <v>111.54953865294699</v>
      </c>
      <c r="F402" s="41">
        <v>11765600</v>
      </c>
      <c r="G402" s="40">
        <f t="shared" si="27"/>
        <v>172.30345301063878</v>
      </c>
      <c r="H402" s="41">
        <v>13669564</v>
      </c>
      <c r="I402" s="40">
        <f t="shared" si="27"/>
        <v>116.1824641327259</v>
      </c>
      <c r="J402" s="41">
        <v>32061099</v>
      </c>
      <c r="K402" s="40">
        <f t="shared" si="27"/>
        <v>234.54368405605331</v>
      </c>
      <c r="L402" s="41">
        <v>41696942</v>
      </c>
      <c r="M402" s="40">
        <f t="shared" si="27"/>
        <v>130.05462476504624</v>
      </c>
      <c r="N402" s="41">
        <v>35158705</v>
      </c>
      <c r="O402" s="40">
        <f t="shared" si="25"/>
        <v>84.319624686146042</v>
      </c>
    </row>
    <row r="403" spans="1:15" ht="12" x14ac:dyDescent="0.2">
      <c r="A403" s="73">
        <v>451</v>
      </c>
      <c r="B403" s="74" t="s">
        <v>1105</v>
      </c>
      <c r="C403" s="35">
        <v>1314019</v>
      </c>
      <c r="D403" s="35">
        <v>2124080</v>
      </c>
      <c r="E403" s="34">
        <f t="shared" si="26"/>
        <v>161.64758652652665</v>
      </c>
      <c r="F403" s="35">
        <v>3912543</v>
      </c>
      <c r="G403" s="34">
        <f t="shared" si="27"/>
        <v>184.19941810101315</v>
      </c>
      <c r="H403" s="35">
        <v>2557643</v>
      </c>
      <c r="I403" s="34">
        <f t="shared" si="27"/>
        <v>65.370348645369518</v>
      </c>
      <c r="J403" s="35">
        <v>3331800</v>
      </c>
      <c r="K403" s="34">
        <f t="shared" si="27"/>
        <v>130.26837600087268</v>
      </c>
      <c r="L403" s="35">
        <v>16618715</v>
      </c>
      <c r="M403" s="34">
        <f t="shared" si="27"/>
        <v>498.79089381115318</v>
      </c>
      <c r="N403" s="35">
        <v>10076034</v>
      </c>
      <c r="O403" s="34">
        <f t="shared" si="25"/>
        <v>60.630644427081158</v>
      </c>
    </row>
    <row r="404" spans="1:15" ht="12" x14ac:dyDescent="0.2">
      <c r="A404" s="73">
        <v>452</v>
      </c>
      <c r="B404" s="74" t="s">
        <v>1106</v>
      </c>
      <c r="C404" s="35">
        <v>35455</v>
      </c>
      <c r="D404" s="35">
        <v>0</v>
      </c>
      <c r="E404" s="34">
        <f t="shared" si="26"/>
        <v>0</v>
      </c>
      <c r="F404" s="35">
        <v>0</v>
      </c>
      <c r="G404" s="34" t="str">
        <f t="shared" si="27"/>
        <v>-</v>
      </c>
      <c r="H404" s="35">
        <v>33500</v>
      </c>
      <c r="I404" s="34" t="str">
        <f t="shared" si="27"/>
        <v>-</v>
      </c>
      <c r="J404" s="35">
        <v>405257</v>
      </c>
      <c r="K404" s="34">
        <f t="shared" si="27"/>
        <v>1209.7223880597016</v>
      </c>
      <c r="L404" s="35">
        <v>0</v>
      </c>
      <c r="M404" s="34">
        <f t="shared" si="27"/>
        <v>0</v>
      </c>
      <c r="N404" s="35">
        <v>0</v>
      </c>
      <c r="O404" s="34" t="str">
        <f t="shared" si="25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6"/>
        <v>-</v>
      </c>
      <c r="F405" s="35">
        <v>142843</v>
      </c>
      <c r="G405" s="34" t="str">
        <f t="shared" si="27"/>
        <v>-</v>
      </c>
      <c r="H405" s="35">
        <v>0</v>
      </c>
      <c r="I405" s="34">
        <f t="shared" si="27"/>
        <v>0</v>
      </c>
      <c r="J405" s="35">
        <v>77179</v>
      </c>
      <c r="K405" s="34" t="str">
        <f t="shared" si="27"/>
        <v>-</v>
      </c>
      <c r="L405" s="35">
        <v>0</v>
      </c>
      <c r="M405" s="34">
        <f t="shared" si="27"/>
        <v>0</v>
      </c>
      <c r="N405" s="35">
        <v>0</v>
      </c>
      <c r="O405" s="34" t="str">
        <f t="shared" si="25"/>
        <v>-</v>
      </c>
    </row>
    <row r="406" spans="1:15" ht="12" x14ac:dyDescent="0.2">
      <c r="A406" s="73">
        <v>454</v>
      </c>
      <c r="B406" s="74" t="s">
        <v>1108</v>
      </c>
      <c r="C406" s="35">
        <v>4771948</v>
      </c>
      <c r="D406" s="35">
        <v>4704338</v>
      </c>
      <c r="E406" s="34">
        <f t="shared" si="26"/>
        <v>98.583178190541886</v>
      </c>
      <c r="F406" s="35">
        <v>7710214</v>
      </c>
      <c r="G406" s="34">
        <f t="shared" si="27"/>
        <v>163.89583401532798</v>
      </c>
      <c r="H406" s="35">
        <v>11078421</v>
      </c>
      <c r="I406" s="34">
        <f t="shared" si="27"/>
        <v>143.68500018287432</v>
      </c>
      <c r="J406" s="35">
        <v>28246863</v>
      </c>
      <c r="K406" s="34">
        <f t="shared" si="27"/>
        <v>254.97192244273799</v>
      </c>
      <c r="L406" s="35">
        <v>25078227</v>
      </c>
      <c r="M406" s="34">
        <f t="shared" si="27"/>
        <v>88.782343724327902</v>
      </c>
      <c r="N406" s="35">
        <v>25082671</v>
      </c>
      <c r="O406" s="34">
        <f t="shared" si="25"/>
        <v>100.01772055097835</v>
      </c>
    </row>
    <row r="407" spans="1:15" ht="12" x14ac:dyDescent="0.2">
      <c r="A407" s="73" t="s">
        <v>1068</v>
      </c>
      <c r="B407" s="74" t="s">
        <v>1109</v>
      </c>
      <c r="C407" s="35">
        <v>117250</v>
      </c>
      <c r="D407" s="35">
        <v>0</v>
      </c>
      <c r="E407" s="34">
        <f t="shared" si="26"/>
        <v>0</v>
      </c>
      <c r="F407" s="35">
        <v>1699600</v>
      </c>
      <c r="G407" s="34" t="str">
        <f t="shared" si="27"/>
        <v>-</v>
      </c>
      <c r="H407" s="35">
        <v>2381783</v>
      </c>
      <c r="I407" s="34">
        <f t="shared" si="27"/>
        <v>140.13785596610967</v>
      </c>
      <c r="J407" s="35">
        <v>2165784</v>
      </c>
      <c r="K407" s="34">
        <f t="shared" si="27"/>
        <v>90.931205739565684</v>
      </c>
      <c r="L407" s="35">
        <v>0</v>
      </c>
      <c r="M407" s="34">
        <f t="shared" si="27"/>
        <v>0</v>
      </c>
      <c r="N407" s="35">
        <v>703521</v>
      </c>
      <c r="O407" s="34" t="str">
        <f t="shared" si="25"/>
        <v>-</v>
      </c>
    </row>
    <row r="408" spans="1:15" ht="12" x14ac:dyDescent="0.2">
      <c r="A408" s="73" t="s">
        <v>1068</v>
      </c>
      <c r="B408" s="74" t="s">
        <v>1110</v>
      </c>
      <c r="C408" s="35">
        <v>51902046</v>
      </c>
      <c r="D408" s="35">
        <v>53591158</v>
      </c>
      <c r="E408" s="34">
        <f t="shared" si="26"/>
        <v>103.25442276398893</v>
      </c>
      <c r="F408" s="35">
        <v>60151769</v>
      </c>
      <c r="G408" s="34">
        <f t="shared" si="27"/>
        <v>112.24196536301754</v>
      </c>
      <c r="H408" s="35">
        <v>54619129</v>
      </c>
      <c r="I408" s="34">
        <f t="shared" si="27"/>
        <v>90.802199017621575</v>
      </c>
      <c r="J408" s="35">
        <v>77826439</v>
      </c>
      <c r="K408" s="34">
        <f t="shared" si="27"/>
        <v>142.48934471291184</v>
      </c>
      <c r="L408" s="35">
        <v>115203339</v>
      </c>
      <c r="M408" s="34">
        <f t="shared" si="27"/>
        <v>148.02596711382361</v>
      </c>
      <c r="N408" s="35">
        <v>122869729</v>
      </c>
      <c r="O408" s="34">
        <f t="shared" si="25"/>
        <v>106.65465954940767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402539</v>
      </c>
      <c r="E409" s="34" t="str">
        <f t="shared" si="26"/>
        <v>-</v>
      </c>
      <c r="F409" s="35">
        <v>1867094</v>
      </c>
      <c r="G409" s="34">
        <f t="shared" si="27"/>
        <v>463.82934324376021</v>
      </c>
      <c r="H409" s="35">
        <v>1699602</v>
      </c>
      <c r="I409" s="34">
        <f t="shared" si="27"/>
        <v>91.029267942588859</v>
      </c>
      <c r="J409" s="35">
        <v>4811678</v>
      </c>
      <c r="K409" s="34">
        <f t="shared" si="27"/>
        <v>283.10616250157386</v>
      </c>
      <c r="L409" s="35">
        <v>6247170</v>
      </c>
      <c r="M409" s="34">
        <f t="shared" si="27"/>
        <v>129.83350091174015</v>
      </c>
      <c r="N409" s="35">
        <v>6157953</v>
      </c>
      <c r="O409" s="34">
        <f t="shared" si="25"/>
        <v>98.57188134787431</v>
      </c>
    </row>
    <row r="410" spans="1:15" ht="12" x14ac:dyDescent="0.2">
      <c r="A410" s="73">
        <v>92222</v>
      </c>
      <c r="B410" s="74" t="s">
        <v>738</v>
      </c>
      <c r="C410" s="35">
        <v>131141147</v>
      </c>
      <c r="D410" s="35">
        <v>159584275</v>
      </c>
      <c r="E410" s="34">
        <f t="shared" si="26"/>
        <v>121.688942525415</v>
      </c>
      <c r="F410" s="35">
        <v>146212301</v>
      </c>
      <c r="G410" s="34">
        <f t="shared" si="27"/>
        <v>91.620744587773444</v>
      </c>
      <c r="H410" s="35">
        <v>185936865</v>
      </c>
      <c r="I410" s="34">
        <f t="shared" si="27"/>
        <v>127.16909844678528</v>
      </c>
      <c r="J410" s="35">
        <v>174543595</v>
      </c>
      <c r="K410" s="34">
        <f t="shared" si="27"/>
        <v>93.872506132659595</v>
      </c>
      <c r="L410" s="35">
        <v>227661391</v>
      </c>
      <c r="M410" s="34">
        <f t="shared" si="27"/>
        <v>130.4323948409565</v>
      </c>
      <c r="N410" s="35">
        <v>255692991</v>
      </c>
      <c r="O410" s="34">
        <f t="shared" si="25"/>
        <v>112.31284754822568</v>
      </c>
    </row>
    <row r="411" spans="1:15" ht="12" x14ac:dyDescent="0.2">
      <c r="A411" s="73">
        <v>97</v>
      </c>
      <c r="B411" s="74" t="s">
        <v>737</v>
      </c>
      <c r="C411" s="35">
        <v>15293373</v>
      </c>
      <c r="D411" s="35">
        <v>14355493</v>
      </c>
      <c r="E411" s="34">
        <f t="shared" si="26"/>
        <v>93.867409105891809</v>
      </c>
      <c r="F411" s="35">
        <v>13238673</v>
      </c>
      <c r="G411" s="34">
        <f t="shared" si="27"/>
        <v>92.220260216768594</v>
      </c>
      <c r="H411" s="35">
        <v>13224616</v>
      </c>
      <c r="I411" s="34">
        <f t="shared" si="27"/>
        <v>99.893818662943033</v>
      </c>
      <c r="J411" s="35">
        <v>6081236</v>
      </c>
      <c r="K411" s="34">
        <f t="shared" si="27"/>
        <v>45.984216101246346</v>
      </c>
      <c r="L411" s="35">
        <v>5022399</v>
      </c>
      <c r="M411" s="34">
        <f t="shared" si="27"/>
        <v>82.588457346499951</v>
      </c>
      <c r="N411" s="35">
        <v>4557967</v>
      </c>
      <c r="O411" s="34">
        <f t="shared" si="25"/>
        <v>90.752785670752161</v>
      </c>
    </row>
    <row r="412" spans="1:15" ht="12" x14ac:dyDescent="0.2">
      <c r="A412" s="77" t="s">
        <v>1068</v>
      </c>
      <c r="B412" s="78" t="s">
        <v>1111</v>
      </c>
      <c r="C412" s="39">
        <v>324271435</v>
      </c>
      <c r="D412" s="39">
        <v>301075446</v>
      </c>
      <c r="E412" s="38">
        <f t="shared" si="26"/>
        <v>92.846736870301257</v>
      </c>
      <c r="F412" s="39">
        <v>322776404</v>
      </c>
      <c r="G412" s="38">
        <f t="shared" si="27"/>
        <v>107.20781395105863</v>
      </c>
      <c r="H412" s="39">
        <v>372897495</v>
      </c>
      <c r="I412" s="38">
        <f t="shared" si="27"/>
        <v>115.52811493618348</v>
      </c>
      <c r="J412" s="39">
        <v>419418880</v>
      </c>
      <c r="K412" s="38">
        <f t="shared" si="27"/>
        <v>112.47564964200147</v>
      </c>
      <c r="L412" s="39">
        <v>434258863</v>
      </c>
      <c r="M412" s="38">
        <f t="shared" si="27"/>
        <v>103.53822484099906</v>
      </c>
      <c r="N412" s="39">
        <v>383067451</v>
      </c>
      <c r="O412" s="38">
        <f t="shared" si="25"/>
        <v>88.211774966121993</v>
      </c>
    </row>
    <row r="413" spans="1:15" ht="12" x14ac:dyDescent="0.2">
      <c r="A413" s="77" t="s">
        <v>1068</v>
      </c>
      <c r="B413" s="78" t="s">
        <v>1112</v>
      </c>
      <c r="C413" s="39">
        <v>288852134</v>
      </c>
      <c r="D413" s="39">
        <v>297319678</v>
      </c>
      <c r="E413" s="38">
        <f t="shared" si="26"/>
        <v>102.93144588642713</v>
      </c>
      <c r="F413" s="39">
        <v>340838163</v>
      </c>
      <c r="G413" s="38">
        <f t="shared" si="27"/>
        <v>114.63693398726203</v>
      </c>
      <c r="H413" s="39">
        <v>371142323</v>
      </c>
      <c r="I413" s="38">
        <f t="shared" si="27"/>
        <v>108.89107010003454</v>
      </c>
      <c r="J413" s="39">
        <v>411929674</v>
      </c>
      <c r="K413" s="38">
        <f t="shared" si="27"/>
        <v>110.98967928807193</v>
      </c>
      <c r="L413" s="39">
        <v>445970218</v>
      </c>
      <c r="M413" s="38">
        <f t="shared" si="27"/>
        <v>108.26367852295098</v>
      </c>
      <c r="N413" s="39">
        <v>404699103</v>
      </c>
      <c r="O413" s="38">
        <f t="shared" si="25"/>
        <v>90.745768812750626</v>
      </c>
    </row>
    <row r="414" spans="1:15" ht="12" x14ac:dyDescent="0.2">
      <c r="A414" s="73" t="s">
        <v>1068</v>
      </c>
      <c r="B414" s="74" t="s">
        <v>1113</v>
      </c>
      <c r="C414" s="35">
        <v>37615751</v>
      </c>
      <c r="D414" s="35">
        <v>29329612</v>
      </c>
      <c r="E414" s="34">
        <f t="shared" si="26"/>
        <v>77.97162417413918</v>
      </c>
      <c r="F414" s="35">
        <v>14502768</v>
      </c>
      <c r="G414" s="34">
        <f t="shared" si="27"/>
        <v>49.447527638619974</v>
      </c>
      <c r="H414" s="35">
        <v>9271663</v>
      </c>
      <c r="I414" s="34">
        <f t="shared" si="27"/>
        <v>63.93029937457456</v>
      </c>
      <c r="J414" s="35">
        <v>23898670</v>
      </c>
      <c r="K414" s="34">
        <f t="shared" si="27"/>
        <v>257.76033921854145</v>
      </c>
      <c r="L414" s="35">
        <v>11406268</v>
      </c>
      <c r="M414" s="34">
        <f t="shared" si="27"/>
        <v>47.727626683828014</v>
      </c>
      <c r="N414" s="35">
        <v>12470016</v>
      </c>
      <c r="O414" s="34">
        <f t="shared" ref="O414:O477" si="28">IF(L414&gt;0,IF(N414/L414&gt;=100, "&gt;&gt;100", N414/L414*100), "-")</f>
        <v>109.32599514582684</v>
      </c>
    </row>
    <row r="415" spans="1:15" ht="12" x14ac:dyDescent="0.2">
      <c r="A415" s="73" t="s">
        <v>1068</v>
      </c>
      <c r="B415" s="74" t="s">
        <v>1114</v>
      </c>
      <c r="C415" s="35">
        <v>2196450</v>
      </c>
      <c r="D415" s="35">
        <v>25573844</v>
      </c>
      <c r="E415" s="34">
        <f t="shared" si="26"/>
        <v>1164.3262537276059</v>
      </c>
      <c r="F415" s="35">
        <v>32564527</v>
      </c>
      <c r="G415" s="34">
        <f t="shared" si="27"/>
        <v>127.33528444140036</v>
      </c>
      <c r="H415" s="35">
        <v>7516491</v>
      </c>
      <c r="I415" s="34">
        <f t="shared" si="27"/>
        <v>23.081836871145097</v>
      </c>
      <c r="J415" s="35">
        <v>16409464</v>
      </c>
      <c r="K415" s="34">
        <f t="shared" si="27"/>
        <v>218.31282708912974</v>
      </c>
      <c r="L415" s="35">
        <v>23117623</v>
      </c>
      <c r="M415" s="34">
        <f t="shared" si="27"/>
        <v>140.87981789045639</v>
      </c>
      <c r="N415" s="35">
        <v>34101668</v>
      </c>
      <c r="O415" s="34">
        <f t="shared" si="28"/>
        <v>147.51373010970894</v>
      </c>
    </row>
    <row r="416" spans="1:15" ht="12" x14ac:dyDescent="0.2">
      <c r="A416" s="73" t="s">
        <v>1115</v>
      </c>
      <c r="B416" s="74" t="s">
        <v>1116</v>
      </c>
      <c r="C416" s="35">
        <v>17687930</v>
      </c>
      <c r="D416" s="35">
        <v>45136826</v>
      </c>
      <c r="E416" s="34">
        <f t="shared" si="26"/>
        <v>255.184331914475</v>
      </c>
      <c r="F416" s="35">
        <v>49283141</v>
      </c>
      <c r="G416" s="34">
        <f t="shared" si="27"/>
        <v>109.18610227489189</v>
      </c>
      <c r="H416" s="35">
        <v>26493562</v>
      </c>
      <c r="I416" s="34">
        <f t="shared" si="27"/>
        <v>53.757860116910969</v>
      </c>
      <c r="J416" s="35">
        <v>14482222</v>
      </c>
      <c r="K416" s="34">
        <f t="shared" si="27"/>
        <v>54.663174396859127</v>
      </c>
      <c r="L416" s="35">
        <v>17826252</v>
      </c>
      <c r="M416" s="34">
        <f t="shared" si="27"/>
        <v>123.09058651358886</v>
      </c>
      <c r="N416" s="35">
        <v>17942514</v>
      </c>
      <c r="O416" s="34">
        <f t="shared" si="28"/>
        <v>100.65219542503942</v>
      </c>
    </row>
    <row r="417" spans="1:15" ht="12" x14ac:dyDescent="0.2">
      <c r="A417" s="73" t="s">
        <v>1115</v>
      </c>
      <c r="B417" s="74" t="s">
        <v>1117</v>
      </c>
      <c r="C417" s="35">
        <v>24453925</v>
      </c>
      <c r="D417" s="35">
        <v>14211468</v>
      </c>
      <c r="E417" s="34">
        <f t="shared" si="26"/>
        <v>58.115284151726158</v>
      </c>
      <c r="F417" s="35">
        <v>13995302</v>
      </c>
      <c r="G417" s="34">
        <f t="shared" si="27"/>
        <v>98.478932647915059</v>
      </c>
      <c r="H417" s="35">
        <v>14516941</v>
      </c>
      <c r="I417" s="34">
        <f t="shared" si="27"/>
        <v>103.7272436136069</v>
      </c>
      <c r="J417" s="35">
        <v>15428307</v>
      </c>
      <c r="K417" s="34">
        <f t="shared" si="27"/>
        <v>106.27794795060474</v>
      </c>
      <c r="L417" s="35">
        <v>13347143</v>
      </c>
      <c r="M417" s="34">
        <f t="shared" si="27"/>
        <v>86.510742883195164</v>
      </c>
      <c r="N417" s="35">
        <v>21011000</v>
      </c>
      <c r="O417" s="34">
        <f t="shared" si="28"/>
        <v>157.41945673317502</v>
      </c>
    </row>
    <row r="418" spans="1:15" ht="12" x14ac:dyDescent="0.2">
      <c r="A418" s="73" t="s">
        <v>1118</v>
      </c>
      <c r="B418" s="74" t="s">
        <v>1119</v>
      </c>
      <c r="C418" s="35">
        <v>71026292</v>
      </c>
      <c r="D418" s="35">
        <v>72005407</v>
      </c>
      <c r="E418" s="34">
        <f t="shared" si="26"/>
        <v>101.378524729969</v>
      </c>
      <c r="F418" s="35">
        <v>65690735</v>
      </c>
      <c r="G418" s="34">
        <f t="shared" si="27"/>
        <v>91.230280803773525</v>
      </c>
      <c r="H418" s="35">
        <v>69689345</v>
      </c>
      <c r="I418" s="34">
        <f t="shared" si="27"/>
        <v>106.08702277421618</v>
      </c>
      <c r="J418" s="35">
        <v>43834371</v>
      </c>
      <c r="K418" s="34">
        <f t="shared" si="27"/>
        <v>62.899674261538827</v>
      </c>
      <c r="L418" s="35">
        <v>44160049</v>
      </c>
      <c r="M418" s="34">
        <f t="shared" si="27"/>
        <v>100.74297404655357</v>
      </c>
      <c r="N418" s="35">
        <v>46845951</v>
      </c>
      <c r="O418" s="34">
        <f t="shared" si="28"/>
        <v>106.08219886712536</v>
      </c>
    </row>
    <row r="419" spans="1:15" ht="12" x14ac:dyDescent="0.2">
      <c r="A419" s="81">
        <v>8</v>
      </c>
      <c r="B419" s="82" t="s">
        <v>1120</v>
      </c>
      <c r="C419" s="37">
        <v>4560054</v>
      </c>
      <c r="D419" s="37">
        <v>11955378</v>
      </c>
      <c r="E419" s="36">
        <f t="shared" si="26"/>
        <v>262.17623738666254</v>
      </c>
      <c r="F419" s="37">
        <v>7339326</v>
      </c>
      <c r="G419" s="36">
        <f t="shared" si="27"/>
        <v>61.389326209510067</v>
      </c>
      <c r="H419" s="37">
        <v>5151189</v>
      </c>
      <c r="I419" s="36">
        <f t="shared" si="27"/>
        <v>70.186131533059026</v>
      </c>
      <c r="J419" s="37">
        <v>4866190</v>
      </c>
      <c r="K419" s="36">
        <f t="shared" si="27"/>
        <v>94.46731618661245</v>
      </c>
      <c r="L419" s="37">
        <v>28223410</v>
      </c>
      <c r="M419" s="36">
        <f t="shared" si="27"/>
        <v>579.98988942067615</v>
      </c>
      <c r="N419" s="37">
        <v>26332301</v>
      </c>
      <c r="O419" s="36">
        <f t="shared" si="28"/>
        <v>93.299502080010882</v>
      </c>
    </row>
    <row r="420" spans="1:15" ht="24" x14ac:dyDescent="0.2">
      <c r="A420" s="83">
        <v>81</v>
      </c>
      <c r="B420" s="84" t="s">
        <v>1121</v>
      </c>
      <c r="C420" s="33">
        <v>355054</v>
      </c>
      <c r="D420" s="33">
        <v>74251</v>
      </c>
      <c r="E420" s="32">
        <f t="shared" si="26"/>
        <v>20.912593577315</v>
      </c>
      <c r="F420" s="33">
        <v>172922</v>
      </c>
      <c r="G420" s="32">
        <f t="shared" si="27"/>
        <v>232.88844594685591</v>
      </c>
      <c r="H420" s="33">
        <v>189</v>
      </c>
      <c r="I420" s="32">
        <f t="shared" si="27"/>
        <v>0.10929783370537005</v>
      </c>
      <c r="J420" s="33">
        <v>61763</v>
      </c>
      <c r="K420" s="32" t="str">
        <f t="shared" si="27"/>
        <v>&gt;&gt;100</v>
      </c>
      <c r="L420" s="33">
        <v>117844</v>
      </c>
      <c r="M420" s="32">
        <f t="shared" si="27"/>
        <v>190.80031734209803</v>
      </c>
      <c r="N420" s="33">
        <v>2745284</v>
      </c>
      <c r="O420" s="32">
        <f t="shared" si="28"/>
        <v>2329.5916635552085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3">
        <v>812</v>
      </c>
      <c r="B426" s="74" t="s">
        <v>1123</v>
      </c>
      <c r="C426" s="35">
        <v>189134</v>
      </c>
      <c r="D426" s="35">
        <v>3400</v>
      </c>
      <c r="E426" s="34">
        <f t="shared" si="26"/>
        <v>1.7976672623642498</v>
      </c>
      <c r="F426" s="35">
        <v>169329</v>
      </c>
      <c r="G426" s="34">
        <f t="shared" si="27"/>
        <v>4980.2647058823532</v>
      </c>
      <c r="H426" s="35">
        <v>0</v>
      </c>
      <c r="I426" s="34">
        <f t="shared" si="27"/>
        <v>0</v>
      </c>
      <c r="J426" s="35">
        <v>61763</v>
      </c>
      <c r="K426" s="34" t="str">
        <f t="shared" si="27"/>
        <v>-</v>
      </c>
      <c r="L426" s="35">
        <v>41044</v>
      </c>
      <c r="M426" s="34">
        <f t="shared" si="27"/>
        <v>66.454025873095546</v>
      </c>
      <c r="N426" s="35">
        <v>55644</v>
      </c>
      <c r="O426" s="34">
        <f t="shared" si="28"/>
        <v>135.57158171718154</v>
      </c>
    </row>
    <row r="427" spans="1:15" ht="12" x14ac:dyDescent="0.2">
      <c r="A427" s="73">
        <v>8121</v>
      </c>
      <c r="B427" s="74" t="s">
        <v>732</v>
      </c>
      <c r="C427" s="35">
        <v>189134</v>
      </c>
      <c r="D427" s="35">
        <v>3400</v>
      </c>
      <c r="E427" s="34">
        <f t="shared" si="26"/>
        <v>1.7976672623642498</v>
      </c>
      <c r="F427" s="35">
        <v>169329</v>
      </c>
      <c r="G427" s="34">
        <f t="shared" si="27"/>
        <v>4980.2647058823532</v>
      </c>
      <c r="H427" s="35">
        <v>0</v>
      </c>
      <c r="I427" s="34">
        <f t="shared" si="27"/>
        <v>0</v>
      </c>
      <c r="J427" s="35">
        <v>61763</v>
      </c>
      <c r="K427" s="34" t="str">
        <f t="shared" si="27"/>
        <v>-</v>
      </c>
      <c r="L427" s="35">
        <v>41044</v>
      </c>
      <c r="M427" s="34">
        <f t="shared" si="27"/>
        <v>66.454025873095546</v>
      </c>
      <c r="N427" s="35">
        <v>55644</v>
      </c>
      <c r="O427" s="34">
        <f t="shared" si="28"/>
        <v>135.57158171718154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2599605</v>
      </c>
      <c r="O433" s="34" t="str">
        <f t="shared" si="28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3">
        <v>816</v>
      </c>
      <c r="B441" s="74" t="s">
        <v>1127</v>
      </c>
      <c r="C441" s="35">
        <v>165920</v>
      </c>
      <c r="D441" s="35">
        <v>70851</v>
      </c>
      <c r="E441" s="34">
        <f t="shared" si="26"/>
        <v>42.701904532304724</v>
      </c>
      <c r="F441" s="35">
        <v>3593</v>
      </c>
      <c r="G441" s="34">
        <f t="shared" si="27"/>
        <v>5.0712057698550481</v>
      </c>
      <c r="H441" s="35">
        <v>189</v>
      </c>
      <c r="I441" s="34">
        <f t="shared" si="27"/>
        <v>5.2602282215418867</v>
      </c>
      <c r="J441" s="35">
        <v>0</v>
      </c>
      <c r="K441" s="34">
        <f t="shared" si="27"/>
        <v>0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3">
        <v>8163</v>
      </c>
      <c r="B442" s="74" t="s">
        <v>721</v>
      </c>
      <c r="C442" s="35">
        <v>165920</v>
      </c>
      <c r="D442" s="35">
        <v>70851</v>
      </c>
      <c r="E442" s="34">
        <f t="shared" si="26"/>
        <v>42.701904532304724</v>
      </c>
      <c r="F442" s="35">
        <v>3593</v>
      </c>
      <c r="G442" s="34">
        <f t="shared" si="27"/>
        <v>5.0712057698550481</v>
      </c>
      <c r="H442" s="35">
        <v>189</v>
      </c>
      <c r="I442" s="34">
        <f t="shared" si="27"/>
        <v>5.2602282215418867</v>
      </c>
      <c r="J442" s="35">
        <v>0</v>
      </c>
      <c r="K442" s="34">
        <f t="shared" si="27"/>
        <v>0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76800</v>
      </c>
      <c r="M446" s="34" t="str">
        <f t="shared" si="27"/>
        <v>-</v>
      </c>
      <c r="N446" s="35">
        <v>90035</v>
      </c>
      <c r="O446" s="34">
        <f t="shared" si="28"/>
        <v>117.23307291666667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76800</v>
      </c>
      <c r="M448" s="34" t="str">
        <f t="shared" si="27"/>
        <v>-</v>
      </c>
      <c r="N448" s="35">
        <v>90035</v>
      </c>
      <c r="O448" s="34">
        <f t="shared" si="28"/>
        <v>117.23307291666667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76000</v>
      </c>
      <c r="I471" s="32" t="str">
        <f t="shared" si="30"/>
        <v>-</v>
      </c>
      <c r="J471" s="33">
        <v>30000</v>
      </c>
      <c r="K471" s="32">
        <f t="shared" si="30"/>
        <v>39.473684210526315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76000</v>
      </c>
      <c r="I476" s="34" t="str">
        <f t="shared" si="30"/>
        <v>-</v>
      </c>
      <c r="J476" s="35">
        <v>30000</v>
      </c>
      <c r="K476" s="34">
        <f t="shared" si="30"/>
        <v>39.473684210526315</v>
      </c>
      <c r="L476" s="35">
        <v>0</v>
      </c>
      <c r="M476" s="34">
        <f t="shared" si="30"/>
        <v>0</v>
      </c>
      <c r="N476" s="35">
        <v>0</v>
      </c>
      <c r="O476" s="34" t="str">
        <f t="shared" si="28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3">
        <v>84</v>
      </c>
      <c r="B483" s="84" t="s">
        <v>1138</v>
      </c>
      <c r="C483" s="33">
        <v>4205000</v>
      </c>
      <c r="D483" s="33">
        <v>11881127</v>
      </c>
      <c r="E483" s="32">
        <f t="shared" si="29"/>
        <v>282.54760998810934</v>
      </c>
      <c r="F483" s="33">
        <v>7166404</v>
      </c>
      <c r="G483" s="32">
        <f t="shared" si="30"/>
        <v>60.317543950165678</v>
      </c>
      <c r="H483" s="33">
        <v>5075000</v>
      </c>
      <c r="I483" s="32">
        <f t="shared" si="30"/>
        <v>70.816548997237675</v>
      </c>
      <c r="J483" s="33">
        <v>4774427</v>
      </c>
      <c r="K483" s="32">
        <f t="shared" si="30"/>
        <v>94.077379310344838</v>
      </c>
      <c r="L483" s="33">
        <v>28105566</v>
      </c>
      <c r="M483" s="32">
        <f t="shared" si="30"/>
        <v>588.6688811034287</v>
      </c>
      <c r="N483" s="33">
        <v>23587017</v>
      </c>
      <c r="O483" s="32">
        <f t="shared" si="31"/>
        <v>83.92293896518575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3">
        <v>842</v>
      </c>
      <c r="B489" s="74" t="s">
        <v>693</v>
      </c>
      <c r="C489" s="35">
        <v>3020000</v>
      </c>
      <c r="D489" s="35">
        <v>2434059</v>
      </c>
      <c r="E489" s="34">
        <f t="shared" si="29"/>
        <v>80.597980132450331</v>
      </c>
      <c r="F489" s="35">
        <v>2800000</v>
      </c>
      <c r="G489" s="34">
        <f t="shared" si="30"/>
        <v>115.03418774976284</v>
      </c>
      <c r="H489" s="35">
        <v>3700000</v>
      </c>
      <c r="I489" s="34">
        <f t="shared" si="30"/>
        <v>132.14285714285714</v>
      </c>
      <c r="J489" s="35">
        <v>4089131</v>
      </c>
      <c r="K489" s="34">
        <f t="shared" si="30"/>
        <v>110.51705405405406</v>
      </c>
      <c r="L489" s="35">
        <v>10372030</v>
      </c>
      <c r="M489" s="34">
        <f t="shared" si="30"/>
        <v>253.64875813467461</v>
      </c>
      <c r="N489" s="35">
        <v>18293286</v>
      </c>
      <c r="O489" s="34">
        <f t="shared" si="31"/>
        <v>176.37131786159509</v>
      </c>
    </row>
    <row r="490" spans="1:15" ht="12" x14ac:dyDescent="0.2">
      <c r="A490" s="73">
        <v>8422</v>
      </c>
      <c r="B490" s="74" t="s">
        <v>692</v>
      </c>
      <c r="C490" s="35">
        <v>3020000</v>
      </c>
      <c r="D490" s="35">
        <v>2434059</v>
      </c>
      <c r="E490" s="34">
        <f t="shared" si="29"/>
        <v>80.597980132450331</v>
      </c>
      <c r="F490" s="35">
        <v>2800000</v>
      </c>
      <c r="G490" s="34">
        <f t="shared" si="30"/>
        <v>115.03418774976284</v>
      </c>
      <c r="H490" s="35">
        <v>3700000</v>
      </c>
      <c r="I490" s="34">
        <f t="shared" si="30"/>
        <v>132.14285714285714</v>
      </c>
      <c r="J490" s="35">
        <v>3358861</v>
      </c>
      <c r="K490" s="34">
        <f t="shared" si="30"/>
        <v>90.780027027027018</v>
      </c>
      <c r="L490" s="35">
        <v>9658814</v>
      </c>
      <c r="M490" s="34">
        <f t="shared" si="30"/>
        <v>287.56218253747329</v>
      </c>
      <c r="N490" s="35">
        <v>18293286</v>
      </c>
      <c r="O490" s="34">
        <f t="shared" si="31"/>
        <v>189.39474349542294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730270</v>
      </c>
      <c r="K491" s="34" t="str">
        <f t="shared" si="30"/>
        <v>-</v>
      </c>
      <c r="L491" s="35">
        <v>713216</v>
      </c>
      <c r="M491" s="34">
        <f t="shared" si="30"/>
        <v>97.664699357771781</v>
      </c>
      <c r="N491" s="35">
        <v>0</v>
      </c>
      <c r="O491" s="34">
        <f t="shared" si="31"/>
        <v>0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3">
        <v>844</v>
      </c>
      <c r="B494" s="74" t="s">
        <v>1140</v>
      </c>
      <c r="C494" s="35">
        <v>1185000</v>
      </c>
      <c r="D494" s="35">
        <v>9447068</v>
      </c>
      <c r="E494" s="34">
        <f t="shared" si="29"/>
        <v>797.22092827004212</v>
      </c>
      <c r="F494" s="35">
        <v>4366404</v>
      </c>
      <c r="G494" s="34">
        <f t="shared" si="30"/>
        <v>46.219673659594704</v>
      </c>
      <c r="H494" s="35">
        <v>1375000</v>
      </c>
      <c r="I494" s="34">
        <f t="shared" si="30"/>
        <v>31.490443852653122</v>
      </c>
      <c r="J494" s="35">
        <v>685296</v>
      </c>
      <c r="K494" s="34">
        <f t="shared" si="30"/>
        <v>49.839709090909089</v>
      </c>
      <c r="L494" s="35">
        <v>17733536</v>
      </c>
      <c r="M494" s="34">
        <f t="shared" si="30"/>
        <v>2587.7191753636384</v>
      </c>
      <c r="N494" s="35">
        <v>0</v>
      </c>
      <c r="O494" s="34">
        <f t="shared" si="31"/>
        <v>0</v>
      </c>
    </row>
    <row r="495" spans="1:15" ht="12" x14ac:dyDescent="0.2">
      <c r="A495" s="73">
        <v>8443</v>
      </c>
      <c r="B495" s="74" t="s">
        <v>689</v>
      </c>
      <c r="C495" s="35">
        <v>1185000</v>
      </c>
      <c r="D495" s="35">
        <v>9447068</v>
      </c>
      <c r="E495" s="34">
        <f t="shared" si="29"/>
        <v>797.22092827004212</v>
      </c>
      <c r="F495" s="35">
        <v>4245400</v>
      </c>
      <c r="G495" s="34">
        <f t="shared" si="30"/>
        <v>44.938810644741842</v>
      </c>
      <c r="H495" s="35">
        <v>0</v>
      </c>
      <c r="I495" s="34">
        <f t="shared" si="30"/>
        <v>0</v>
      </c>
      <c r="J495" s="35">
        <v>685296</v>
      </c>
      <c r="K495" s="34" t="str">
        <f t="shared" si="30"/>
        <v>-</v>
      </c>
      <c r="L495" s="35">
        <v>17733536</v>
      </c>
      <c r="M495" s="34">
        <f t="shared" si="30"/>
        <v>2587.7191753636384</v>
      </c>
      <c r="N495" s="35">
        <v>0</v>
      </c>
      <c r="O495" s="34">
        <f t="shared" si="31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29"/>
        <v>-</v>
      </c>
      <c r="F497" s="35">
        <v>121004</v>
      </c>
      <c r="G497" s="34" t="str">
        <f t="shared" si="30"/>
        <v>-</v>
      </c>
      <c r="H497" s="35">
        <v>1375000</v>
      </c>
      <c r="I497" s="34">
        <f t="shared" si="30"/>
        <v>1136.326071865393</v>
      </c>
      <c r="J497" s="35">
        <v>0</v>
      </c>
      <c r="K497" s="34">
        <f t="shared" si="30"/>
        <v>0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5293731</v>
      </c>
      <c r="O506" s="34" t="str">
        <f t="shared" si="31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5293731</v>
      </c>
      <c r="O507" s="34" t="str">
        <f t="shared" si="31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1">
        <v>5</v>
      </c>
      <c r="B527" s="82" t="s">
        <v>1148</v>
      </c>
      <c r="C527" s="37">
        <v>8506261</v>
      </c>
      <c r="D527" s="37">
        <v>6892568</v>
      </c>
      <c r="E527" s="36">
        <f t="shared" si="32"/>
        <v>81.029350028173369</v>
      </c>
      <c r="F527" s="37">
        <v>6918900</v>
      </c>
      <c r="G527" s="36">
        <f t="shared" si="33"/>
        <v>100.3820346785117</v>
      </c>
      <c r="H527" s="37">
        <v>8036420</v>
      </c>
      <c r="I527" s="36">
        <f t="shared" si="33"/>
        <v>116.15170041480583</v>
      </c>
      <c r="J527" s="37">
        <v>8919293</v>
      </c>
      <c r="K527" s="36">
        <f t="shared" si="33"/>
        <v>110.98589919391968</v>
      </c>
      <c r="L527" s="37">
        <v>11026073</v>
      </c>
      <c r="M527" s="36">
        <f t="shared" si="33"/>
        <v>123.62048202699474</v>
      </c>
      <c r="N527" s="37">
        <v>9062744</v>
      </c>
      <c r="O527" s="36">
        <f t="shared" si="31"/>
        <v>82.19376019005135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166835</v>
      </c>
      <c r="K528" s="32" t="str">
        <f t="shared" si="33"/>
        <v>-</v>
      </c>
      <c r="L528" s="33">
        <v>2203894</v>
      </c>
      <c r="M528" s="32">
        <f t="shared" si="33"/>
        <v>1321.0021877903318</v>
      </c>
      <c r="N528" s="33">
        <v>1653963</v>
      </c>
      <c r="O528" s="32">
        <f t="shared" si="31"/>
        <v>75.047302637967164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574294</v>
      </c>
      <c r="O534" s="34" t="str">
        <f t="shared" si="31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574294</v>
      </c>
      <c r="O535" s="34" t="str">
        <f t="shared" si="31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2099605</v>
      </c>
      <c r="M541" s="34" t="str">
        <f t="shared" si="33"/>
        <v>-</v>
      </c>
      <c r="N541" s="35">
        <v>89794</v>
      </c>
      <c r="O541" s="34">
        <f t="shared" si="31"/>
        <v>4.2767091905382202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166835</v>
      </c>
      <c r="K554" s="34" t="str">
        <f t="shared" si="33"/>
        <v>-</v>
      </c>
      <c r="L554" s="35">
        <v>104289</v>
      </c>
      <c r="M554" s="34">
        <f t="shared" si="33"/>
        <v>62.510264632720947</v>
      </c>
      <c r="N554" s="35">
        <v>989875</v>
      </c>
      <c r="O554" s="34">
        <f t="shared" si="34"/>
        <v>949.16530027136139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166835</v>
      </c>
      <c r="K556" s="34" t="str">
        <f t="shared" si="33"/>
        <v>-</v>
      </c>
      <c r="L556" s="35">
        <v>104289</v>
      </c>
      <c r="M556" s="34">
        <f t="shared" si="33"/>
        <v>62.510264632720947</v>
      </c>
      <c r="N556" s="35">
        <v>0</v>
      </c>
      <c r="O556" s="34">
        <f t="shared" si="34"/>
        <v>0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989875</v>
      </c>
      <c r="O561" s="34" t="str">
        <f t="shared" si="34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3">
        <v>53</v>
      </c>
      <c r="B579" s="84" t="s">
        <v>1163</v>
      </c>
      <c r="C579" s="33">
        <v>40000</v>
      </c>
      <c r="D579" s="33">
        <v>0</v>
      </c>
      <c r="E579" s="32">
        <f t="shared" si="32"/>
        <v>0</v>
      </c>
      <c r="F579" s="33">
        <v>25500</v>
      </c>
      <c r="G579" s="32" t="str">
        <f t="shared" si="33"/>
        <v>-</v>
      </c>
      <c r="H579" s="33">
        <v>235000</v>
      </c>
      <c r="I579" s="32">
        <f t="shared" si="33"/>
        <v>921.56862745098033</v>
      </c>
      <c r="J579" s="33">
        <v>0</v>
      </c>
      <c r="K579" s="32">
        <f t="shared" si="33"/>
        <v>0</v>
      </c>
      <c r="L579" s="33">
        <v>20000</v>
      </c>
      <c r="M579" s="32" t="str">
        <f t="shared" si="33"/>
        <v>-</v>
      </c>
      <c r="N579" s="33">
        <v>0</v>
      </c>
      <c r="O579" s="32">
        <f t="shared" si="34"/>
        <v>0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3">
        <v>532</v>
      </c>
      <c r="B584" s="74" t="s">
        <v>1165</v>
      </c>
      <c r="C584" s="35">
        <v>40000</v>
      </c>
      <c r="D584" s="35">
        <v>0</v>
      </c>
      <c r="E584" s="34">
        <f t="shared" si="35"/>
        <v>0</v>
      </c>
      <c r="F584" s="35">
        <v>25500</v>
      </c>
      <c r="G584" s="34" t="str">
        <f t="shared" si="36"/>
        <v>-</v>
      </c>
      <c r="H584" s="35">
        <v>235000</v>
      </c>
      <c r="I584" s="34">
        <f t="shared" si="36"/>
        <v>921.56862745098033</v>
      </c>
      <c r="J584" s="35">
        <v>0</v>
      </c>
      <c r="K584" s="34">
        <f t="shared" si="36"/>
        <v>0</v>
      </c>
      <c r="L584" s="35">
        <v>20000</v>
      </c>
      <c r="M584" s="34" t="str">
        <f t="shared" si="36"/>
        <v>-</v>
      </c>
      <c r="N584" s="35">
        <v>0</v>
      </c>
      <c r="O584" s="34">
        <f t="shared" si="34"/>
        <v>0</v>
      </c>
    </row>
    <row r="585" spans="1:15" ht="12" x14ac:dyDescent="0.2">
      <c r="A585" s="73">
        <v>5321</v>
      </c>
      <c r="B585" s="74" t="s">
        <v>625</v>
      </c>
      <c r="C585" s="35">
        <v>40000</v>
      </c>
      <c r="D585" s="35">
        <v>0</v>
      </c>
      <c r="E585" s="34">
        <f t="shared" si="35"/>
        <v>0</v>
      </c>
      <c r="F585" s="35">
        <v>25500</v>
      </c>
      <c r="G585" s="34" t="str">
        <f t="shared" si="36"/>
        <v>-</v>
      </c>
      <c r="H585" s="35">
        <v>235000</v>
      </c>
      <c r="I585" s="34">
        <f t="shared" si="36"/>
        <v>921.56862745098033</v>
      </c>
      <c r="J585" s="35">
        <v>0</v>
      </c>
      <c r="K585" s="34">
        <f t="shared" si="36"/>
        <v>0</v>
      </c>
      <c r="L585" s="35">
        <v>20000</v>
      </c>
      <c r="M585" s="34" t="str">
        <f t="shared" si="36"/>
        <v>-</v>
      </c>
      <c r="N585" s="35">
        <v>0</v>
      </c>
      <c r="O585" s="34">
        <f t="shared" si="34"/>
        <v>0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3">
        <v>54</v>
      </c>
      <c r="B592" s="84" t="s">
        <v>1168</v>
      </c>
      <c r="C592" s="33">
        <v>8466261</v>
      </c>
      <c r="D592" s="33">
        <v>6892568</v>
      </c>
      <c r="E592" s="32">
        <f t="shared" si="35"/>
        <v>81.412184197959405</v>
      </c>
      <c r="F592" s="33">
        <v>6893400</v>
      </c>
      <c r="G592" s="32">
        <f t="shared" si="36"/>
        <v>100.01207097267665</v>
      </c>
      <c r="H592" s="33">
        <v>7801420</v>
      </c>
      <c r="I592" s="32">
        <f t="shared" si="36"/>
        <v>113.17230974555372</v>
      </c>
      <c r="J592" s="33">
        <v>8752458</v>
      </c>
      <c r="K592" s="32">
        <f t="shared" si="36"/>
        <v>112.1905755618849</v>
      </c>
      <c r="L592" s="33">
        <v>8802179</v>
      </c>
      <c r="M592" s="32">
        <f t="shared" si="36"/>
        <v>100.56808041809514</v>
      </c>
      <c r="N592" s="33">
        <v>7408781</v>
      </c>
      <c r="O592" s="32">
        <f t="shared" si="34"/>
        <v>84.169851578796568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3">
        <v>542</v>
      </c>
      <c r="B598" s="74" t="s">
        <v>1170</v>
      </c>
      <c r="C598" s="35">
        <v>5353077</v>
      </c>
      <c r="D598" s="35">
        <v>4438860</v>
      </c>
      <c r="E598" s="34">
        <f t="shared" si="35"/>
        <v>82.921654218685816</v>
      </c>
      <c r="F598" s="35">
        <v>3518628</v>
      </c>
      <c r="G598" s="34">
        <f t="shared" si="36"/>
        <v>79.268731160703425</v>
      </c>
      <c r="H598" s="35">
        <v>3139619</v>
      </c>
      <c r="I598" s="34">
        <f t="shared" si="36"/>
        <v>89.228500426870923</v>
      </c>
      <c r="J598" s="35">
        <v>4008557</v>
      </c>
      <c r="K598" s="34">
        <f t="shared" si="36"/>
        <v>127.67654291810567</v>
      </c>
      <c r="L598" s="35">
        <v>3056743</v>
      </c>
      <c r="M598" s="34">
        <f t="shared" si="36"/>
        <v>76.255445538132548</v>
      </c>
      <c r="N598" s="35">
        <v>4027835</v>
      </c>
      <c r="O598" s="34">
        <f t="shared" si="34"/>
        <v>131.76884677580026</v>
      </c>
    </row>
    <row r="599" spans="1:15" ht="12" x14ac:dyDescent="0.2">
      <c r="A599" s="73">
        <v>5422</v>
      </c>
      <c r="B599" s="74" t="s">
        <v>616</v>
      </c>
      <c r="C599" s="35">
        <v>5353077</v>
      </c>
      <c r="D599" s="35">
        <v>4438860</v>
      </c>
      <c r="E599" s="34">
        <f t="shared" si="35"/>
        <v>82.921654218685816</v>
      </c>
      <c r="F599" s="35">
        <v>3518628</v>
      </c>
      <c r="G599" s="34">
        <f t="shared" si="36"/>
        <v>79.268731160703425</v>
      </c>
      <c r="H599" s="35">
        <v>3139619</v>
      </c>
      <c r="I599" s="34">
        <f t="shared" si="36"/>
        <v>89.228500426870923</v>
      </c>
      <c r="J599" s="35">
        <v>4008557</v>
      </c>
      <c r="K599" s="34">
        <f t="shared" si="36"/>
        <v>127.67654291810567</v>
      </c>
      <c r="L599" s="35">
        <v>3056743</v>
      </c>
      <c r="M599" s="34">
        <f t="shared" si="36"/>
        <v>76.255445538132548</v>
      </c>
      <c r="N599" s="35">
        <v>4027835</v>
      </c>
      <c r="O599" s="34">
        <f t="shared" si="34"/>
        <v>131.76884677580026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3">
        <v>543</v>
      </c>
      <c r="B602" s="74" t="s">
        <v>1171</v>
      </c>
      <c r="C602" s="35">
        <v>258803</v>
      </c>
      <c r="D602" s="35">
        <v>0</v>
      </c>
      <c r="E602" s="34">
        <f t="shared" si="35"/>
        <v>0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3">
        <v>5431</v>
      </c>
      <c r="B603" s="74" t="s">
        <v>613</v>
      </c>
      <c r="C603" s="35">
        <v>258803</v>
      </c>
      <c r="D603" s="35">
        <v>0</v>
      </c>
      <c r="E603" s="34">
        <f t="shared" si="35"/>
        <v>0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3">
        <v>544</v>
      </c>
      <c r="B604" s="74" t="s">
        <v>1172</v>
      </c>
      <c r="C604" s="35">
        <v>2854381</v>
      </c>
      <c r="D604" s="35">
        <v>2453708</v>
      </c>
      <c r="E604" s="34">
        <f t="shared" si="35"/>
        <v>85.962876014099038</v>
      </c>
      <c r="F604" s="35">
        <v>3374772</v>
      </c>
      <c r="G604" s="34">
        <f t="shared" si="36"/>
        <v>137.53763691523199</v>
      </c>
      <c r="H604" s="35">
        <v>4661801</v>
      </c>
      <c r="I604" s="34">
        <f t="shared" si="36"/>
        <v>138.13676894320562</v>
      </c>
      <c r="J604" s="35">
        <v>4743901</v>
      </c>
      <c r="K604" s="34">
        <f t="shared" si="36"/>
        <v>101.76112193549231</v>
      </c>
      <c r="L604" s="35">
        <v>5732503</v>
      </c>
      <c r="M604" s="34">
        <f t="shared" si="36"/>
        <v>120.83943151427485</v>
      </c>
      <c r="N604" s="35">
        <v>3348729</v>
      </c>
      <c r="O604" s="34">
        <f t="shared" si="34"/>
        <v>58.416524160563021</v>
      </c>
    </row>
    <row r="605" spans="1:15" ht="12" x14ac:dyDescent="0.2">
      <c r="A605" s="73">
        <v>5443</v>
      </c>
      <c r="B605" s="74" t="s">
        <v>612</v>
      </c>
      <c r="C605" s="35">
        <v>2854381</v>
      </c>
      <c r="D605" s="35">
        <v>2116487</v>
      </c>
      <c r="E605" s="34">
        <f t="shared" si="35"/>
        <v>74.148720861020294</v>
      </c>
      <c r="F605" s="35">
        <v>3069427</v>
      </c>
      <c r="G605" s="34">
        <f t="shared" si="36"/>
        <v>145.02460917548748</v>
      </c>
      <c r="H605" s="35">
        <v>4331361</v>
      </c>
      <c r="I605" s="34">
        <f t="shared" si="36"/>
        <v>141.11301555632369</v>
      </c>
      <c r="J605" s="35">
        <v>4387966</v>
      </c>
      <c r="K605" s="34">
        <f t="shared" si="36"/>
        <v>101.30686405497025</v>
      </c>
      <c r="L605" s="35">
        <v>5404157</v>
      </c>
      <c r="M605" s="34">
        <f t="shared" si="36"/>
        <v>123.15858874020446</v>
      </c>
      <c r="N605" s="35">
        <v>3015172</v>
      </c>
      <c r="O605" s="34">
        <f t="shared" si="34"/>
        <v>55.793567803452049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337221</v>
      </c>
      <c r="E607" s="36" t="str">
        <f t="shared" si="35"/>
        <v>-</v>
      </c>
      <c r="F607" s="37">
        <v>305345</v>
      </c>
      <c r="G607" s="36">
        <f t="shared" si="36"/>
        <v>90.547445147247657</v>
      </c>
      <c r="H607" s="37">
        <v>330440</v>
      </c>
      <c r="I607" s="36">
        <f t="shared" si="36"/>
        <v>108.21857243445938</v>
      </c>
      <c r="J607" s="37">
        <v>355935</v>
      </c>
      <c r="K607" s="36">
        <f t="shared" si="36"/>
        <v>107.71547028204817</v>
      </c>
      <c r="L607" s="37">
        <v>328346</v>
      </c>
      <c r="M607" s="36">
        <f t="shared" si="36"/>
        <v>92.24886566367455</v>
      </c>
      <c r="N607" s="37">
        <v>333557</v>
      </c>
      <c r="O607" s="36">
        <f t="shared" si="37"/>
        <v>101.58704537286887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12933</v>
      </c>
      <c r="M611" s="34" t="str">
        <f t="shared" si="36"/>
        <v>-</v>
      </c>
      <c r="N611" s="35">
        <v>32217</v>
      </c>
      <c r="O611" s="34">
        <f t="shared" si="37"/>
        <v>249.10693574576666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12933</v>
      </c>
      <c r="M612" s="34" t="str">
        <f t="shared" si="36"/>
        <v>-</v>
      </c>
      <c r="N612" s="35">
        <v>32217</v>
      </c>
      <c r="O612" s="34">
        <f t="shared" si="37"/>
        <v>249.10693574576666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5" t="s">
        <v>1068</v>
      </c>
      <c r="B634" s="86" t="s">
        <v>1179</v>
      </c>
      <c r="C634" s="29">
        <v>902384</v>
      </c>
      <c r="D634" s="29">
        <v>7242933</v>
      </c>
      <c r="E634" s="28">
        <f t="shared" si="38"/>
        <v>802.64421798258832</v>
      </c>
      <c r="F634" s="29">
        <v>3783709</v>
      </c>
      <c r="G634" s="28">
        <f t="shared" si="36"/>
        <v>52.240011056294456</v>
      </c>
      <c r="H634" s="29">
        <v>1215602</v>
      </c>
      <c r="I634" s="28">
        <f t="shared" si="36"/>
        <v>32.127259258045477</v>
      </c>
      <c r="J634" s="29">
        <v>2396290</v>
      </c>
      <c r="K634" s="28">
        <f t="shared" si="36"/>
        <v>197.12784283013684</v>
      </c>
      <c r="L634" s="29">
        <v>20392690</v>
      </c>
      <c r="M634" s="28">
        <f t="shared" si="36"/>
        <v>851.01093774125832</v>
      </c>
      <c r="N634" s="29">
        <v>19981761</v>
      </c>
      <c r="O634" s="28">
        <f t="shared" si="37"/>
        <v>97.984920086560436</v>
      </c>
    </row>
    <row r="635" spans="1:15" ht="12" x14ac:dyDescent="0.2">
      <c r="A635" s="85" t="s">
        <v>1068</v>
      </c>
      <c r="B635" s="86" t="s">
        <v>1180</v>
      </c>
      <c r="C635" s="29">
        <v>4848591</v>
      </c>
      <c r="D635" s="29">
        <v>2180123</v>
      </c>
      <c r="E635" s="28">
        <f t="shared" si="38"/>
        <v>44.96405244327682</v>
      </c>
      <c r="F635" s="29">
        <v>3363283</v>
      </c>
      <c r="G635" s="28">
        <f t="shared" si="36"/>
        <v>154.27033245371936</v>
      </c>
      <c r="H635" s="29">
        <v>4100833</v>
      </c>
      <c r="I635" s="28">
        <f t="shared" si="36"/>
        <v>121.92946594146254</v>
      </c>
      <c r="J635" s="29">
        <v>6449393</v>
      </c>
      <c r="K635" s="28">
        <f t="shared" si="36"/>
        <v>157.2703155675932</v>
      </c>
      <c r="L635" s="29">
        <v>3195353</v>
      </c>
      <c r="M635" s="28">
        <f t="shared" si="36"/>
        <v>49.545019197930721</v>
      </c>
      <c r="N635" s="29">
        <v>2712204</v>
      </c>
      <c r="O635" s="28">
        <f t="shared" si="37"/>
        <v>84.879636146616662</v>
      </c>
    </row>
    <row r="636" spans="1:15" ht="12" x14ac:dyDescent="0.2">
      <c r="A636" s="85">
        <v>92213</v>
      </c>
      <c r="B636" s="86" t="s">
        <v>589</v>
      </c>
      <c r="C636" s="29">
        <v>8315143</v>
      </c>
      <c r="D636" s="29">
        <v>5784802</v>
      </c>
      <c r="E636" s="28">
        <f t="shared" si="38"/>
        <v>69.569483050381692</v>
      </c>
      <c r="F636" s="29">
        <v>6520746</v>
      </c>
      <c r="G636" s="28">
        <f t="shared" si="36"/>
        <v>112.72202574954164</v>
      </c>
      <c r="H636" s="29">
        <v>9475263</v>
      </c>
      <c r="I636" s="28">
        <f t="shared" si="36"/>
        <v>145.30949372970517</v>
      </c>
      <c r="J636" s="29">
        <v>10502092</v>
      </c>
      <c r="K636" s="28">
        <f t="shared" si="36"/>
        <v>110.83694457874151</v>
      </c>
      <c r="L636" s="29">
        <v>5211314</v>
      </c>
      <c r="M636" s="28">
        <f t="shared" si="36"/>
        <v>49.621675376677331</v>
      </c>
      <c r="N636" s="29">
        <v>18657770</v>
      </c>
      <c r="O636" s="28">
        <f t="shared" si="37"/>
        <v>358.02429099455532</v>
      </c>
    </row>
    <row r="637" spans="1:15" ht="12" x14ac:dyDescent="0.2">
      <c r="A637" s="85">
        <v>92223</v>
      </c>
      <c r="B637" s="86" t="s">
        <v>588</v>
      </c>
      <c r="C637" s="29">
        <v>19032130</v>
      </c>
      <c r="D637" s="29">
        <v>20543862</v>
      </c>
      <c r="E637" s="28">
        <f t="shared" si="38"/>
        <v>107.94305209138442</v>
      </c>
      <c r="F637" s="29">
        <v>15474155</v>
      </c>
      <c r="G637" s="28">
        <f t="shared" si="36"/>
        <v>75.322522123639658</v>
      </c>
      <c r="H637" s="29">
        <v>16806155</v>
      </c>
      <c r="I637" s="28">
        <f t="shared" si="36"/>
        <v>108.60790136844305</v>
      </c>
      <c r="J637" s="29">
        <v>1819367</v>
      </c>
      <c r="K637" s="28">
        <f t="shared" si="36"/>
        <v>10.825599311680751</v>
      </c>
      <c r="L637" s="29">
        <v>2322426</v>
      </c>
      <c r="M637" s="28">
        <f t="shared" si="36"/>
        <v>127.65022120330862</v>
      </c>
      <c r="N637" s="29">
        <v>2948042</v>
      </c>
      <c r="O637" s="28">
        <f t="shared" si="37"/>
        <v>126.93803806881252</v>
      </c>
    </row>
    <row r="638" spans="1:15" ht="12" x14ac:dyDescent="0.2">
      <c r="A638" s="81" t="s">
        <v>1068</v>
      </c>
      <c r="B638" s="81" t="s">
        <v>1181</v>
      </c>
      <c r="C638" s="31">
        <v>328831489</v>
      </c>
      <c r="D638" s="31">
        <v>313030824</v>
      </c>
      <c r="E638" s="30">
        <f t="shared" si="38"/>
        <v>95.194905132701564</v>
      </c>
      <c r="F638" s="31">
        <v>330115730</v>
      </c>
      <c r="G638" s="30">
        <f t="shared" si="36"/>
        <v>105.45789893202337</v>
      </c>
      <c r="H638" s="31">
        <v>378048684</v>
      </c>
      <c r="I638" s="30">
        <f t="shared" si="36"/>
        <v>114.52004543982197</v>
      </c>
      <c r="J638" s="31">
        <v>424285070</v>
      </c>
      <c r="K638" s="30">
        <f t="shared" si="36"/>
        <v>112.23027296664256</v>
      </c>
      <c r="L638" s="31">
        <v>462482273</v>
      </c>
      <c r="M638" s="30">
        <f t="shared" si="36"/>
        <v>109.00272144857701</v>
      </c>
      <c r="N638" s="31">
        <v>409399752</v>
      </c>
      <c r="O638" s="30">
        <f t="shared" si="37"/>
        <v>88.522258235830805</v>
      </c>
    </row>
    <row r="639" spans="1:15" ht="12" x14ac:dyDescent="0.2">
      <c r="A639" s="81" t="s">
        <v>1068</v>
      </c>
      <c r="B639" s="81" t="s">
        <v>1182</v>
      </c>
      <c r="C639" s="31">
        <v>297358395</v>
      </c>
      <c r="D639" s="31">
        <v>304212246</v>
      </c>
      <c r="E639" s="30">
        <f t="shared" si="38"/>
        <v>102.30491256182628</v>
      </c>
      <c r="F639" s="31">
        <v>347757063</v>
      </c>
      <c r="G639" s="30">
        <f t="shared" si="36"/>
        <v>114.31395927434164</v>
      </c>
      <c r="H639" s="31">
        <v>379178743</v>
      </c>
      <c r="I639" s="30">
        <f t="shared" si="36"/>
        <v>109.035526044801</v>
      </c>
      <c r="J639" s="31">
        <v>420848967</v>
      </c>
      <c r="K639" s="30">
        <f t="shared" si="36"/>
        <v>110.98959917170251</v>
      </c>
      <c r="L639" s="31">
        <v>456996291</v>
      </c>
      <c r="M639" s="30">
        <f t="shared" si="36"/>
        <v>108.58914404796435</v>
      </c>
      <c r="N639" s="31">
        <v>413761847</v>
      </c>
      <c r="O639" s="30">
        <f t="shared" si="37"/>
        <v>90.539432189833676</v>
      </c>
    </row>
    <row r="640" spans="1:15" ht="12" x14ac:dyDescent="0.2">
      <c r="A640" s="85" t="s">
        <v>1068</v>
      </c>
      <c r="B640" s="86" t="s">
        <v>1183</v>
      </c>
      <c r="C640" s="29">
        <v>33464185</v>
      </c>
      <c r="D640" s="29">
        <v>33947811</v>
      </c>
      <c r="E640" s="28">
        <f t="shared" si="38"/>
        <v>101.44520477639006</v>
      </c>
      <c r="F640" s="29">
        <v>13591427</v>
      </c>
      <c r="G640" s="28">
        <f t="shared" si="36"/>
        <v>40.036239744589132</v>
      </c>
      <c r="H640" s="29">
        <v>9650369</v>
      </c>
      <c r="I640" s="28">
        <f t="shared" si="36"/>
        <v>71.00335380530683</v>
      </c>
      <c r="J640" s="29">
        <v>19968567</v>
      </c>
      <c r="K640" s="28">
        <f t="shared" si="36"/>
        <v>206.92024315339651</v>
      </c>
      <c r="L640" s="29">
        <v>12674710</v>
      </c>
      <c r="M640" s="28">
        <f t="shared" si="36"/>
        <v>63.473307824241964</v>
      </c>
      <c r="N640" s="29">
        <v>14659198</v>
      </c>
      <c r="O640" s="28">
        <f t="shared" si="37"/>
        <v>115.65706828795295</v>
      </c>
    </row>
    <row r="641" spans="1:15" ht="12" x14ac:dyDescent="0.2">
      <c r="A641" s="85" t="s">
        <v>1068</v>
      </c>
      <c r="B641" s="86" t="s">
        <v>1184</v>
      </c>
      <c r="C641" s="29">
        <v>1991091</v>
      </c>
      <c r="D641" s="29">
        <v>25129233</v>
      </c>
      <c r="E641" s="28">
        <f t="shared" si="38"/>
        <v>1262.0836014024474</v>
      </c>
      <c r="F641" s="29">
        <v>31232760</v>
      </c>
      <c r="G641" s="28">
        <f t="shared" si="36"/>
        <v>124.28855269876323</v>
      </c>
      <c r="H641" s="29">
        <v>10780428</v>
      </c>
      <c r="I641" s="28">
        <f t="shared" si="36"/>
        <v>34.516411613959193</v>
      </c>
      <c r="J641" s="29">
        <v>16532464</v>
      </c>
      <c r="K641" s="28">
        <f t="shared" si="36"/>
        <v>153.35628603984927</v>
      </c>
      <c r="L641" s="29">
        <v>7188728</v>
      </c>
      <c r="M641" s="28">
        <f t="shared" si="36"/>
        <v>43.482496015113057</v>
      </c>
      <c r="N641" s="29">
        <v>19021293</v>
      </c>
      <c r="O641" s="28">
        <f t="shared" si="37"/>
        <v>264.59886922971634</v>
      </c>
    </row>
    <row r="642" spans="1:15" ht="12" x14ac:dyDescent="0.2">
      <c r="A642" s="85" t="s">
        <v>1185</v>
      </c>
      <c r="B642" s="86" t="s">
        <v>1186</v>
      </c>
      <c r="C642" s="29">
        <v>7063301</v>
      </c>
      <c r="D642" s="29">
        <v>31465863</v>
      </c>
      <c r="E642" s="28">
        <f t="shared" si="38"/>
        <v>445.48381840162267</v>
      </c>
      <c r="F642" s="29">
        <v>38853680</v>
      </c>
      <c r="G642" s="28">
        <f t="shared" si="36"/>
        <v>123.47883164685487</v>
      </c>
      <c r="H642" s="29">
        <v>15988557</v>
      </c>
      <c r="I642" s="28">
        <f t="shared" si="36"/>
        <v>41.150688943749984</v>
      </c>
      <c r="J642" s="29">
        <v>17192561</v>
      </c>
      <c r="K642" s="28">
        <f t="shared" si="36"/>
        <v>107.53041065557073</v>
      </c>
      <c r="L642" s="29">
        <v>18698606</v>
      </c>
      <c r="M642" s="28">
        <f t="shared" si="36"/>
        <v>108.75986422267165</v>
      </c>
      <c r="N642" s="29">
        <v>17611706</v>
      </c>
      <c r="O642" s="28">
        <f t="shared" si="37"/>
        <v>94.187267221952268</v>
      </c>
    </row>
    <row r="643" spans="1:15" ht="12" x14ac:dyDescent="0.2">
      <c r="A643" s="85" t="s">
        <v>1187</v>
      </c>
      <c r="B643" s="86" t="s">
        <v>1188</v>
      </c>
      <c r="C643" s="29">
        <v>24546283</v>
      </c>
      <c r="D643" s="29">
        <v>15299565</v>
      </c>
      <c r="E643" s="28">
        <f t="shared" si="38"/>
        <v>62.329457376499732</v>
      </c>
      <c r="F643" s="29">
        <v>12519250</v>
      </c>
      <c r="G643" s="28">
        <f t="shared" si="36"/>
        <v>81.827489866541953</v>
      </c>
      <c r="H643" s="29">
        <v>11342828</v>
      </c>
      <c r="I643" s="28">
        <f t="shared" si="36"/>
        <v>90.603095233340653</v>
      </c>
      <c r="J643" s="29">
        <v>9455921</v>
      </c>
      <c r="K643" s="28">
        <f t="shared" si="36"/>
        <v>83.364757007688027</v>
      </c>
      <c r="L643" s="29">
        <v>11330609</v>
      </c>
      <c r="M643" s="28">
        <f t="shared" si="36"/>
        <v>119.82554634286812</v>
      </c>
      <c r="N643" s="29">
        <v>4970464</v>
      </c>
      <c r="O643" s="28">
        <f t="shared" si="37"/>
        <v>43.867580286284699</v>
      </c>
    </row>
    <row r="644" spans="1:15" ht="12" x14ac:dyDescent="0.2">
      <c r="A644" s="85" t="s">
        <v>1068</v>
      </c>
      <c r="B644" s="86" t="s">
        <v>1189</v>
      </c>
      <c r="C644" s="29">
        <v>29329051</v>
      </c>
      <c r="D644" s="29">
        <v>39041931</v>
      </c>
      <c r="E644" s="28">
        <f t="shared" si="38"/>
        <v>133.11692560390037</v>
      </c>
      <c r="F644" s="29">
        <v>18929373</v>
      </c>
      <c r="G644" s="28">
        <f t="shared" si="36"/>
        <v>48.484725307260035</v>
      </c>
      <c r="H644" s="29">
        <v>13384906</v>
      </c>
      <c r="I644" s="28">
        <f t="shared" si="36"/>
        <v>70.709716587020608</v>
      </c>
      <c r="J644" s="29">
        <v>20369033</v>
      </c>
      <c r="K644" s="28">
        <f t="shared" si="36"/>
        <v>152.17912624862663</v>
      </c>
      <c r="L644" s="29">
        <v>17914443</v>
      </c>
      <c r="M644" s="28">
        <f t="shared" si="36"/>
        <v>87.949403390921901</v>
      </c>
      <c r="N644" s="29">
        <v>31688452</v>
      </c>
      <c r="O644" s="28">
        <f t="shared" si="37"/>
        <v>176.8877324290797</v>
      </c>
    </row>
    <row r="645" spans="1:15" ht="12" x14ac:dyDescent="0.2">
      <c r="A645" s="85" t="s">
        <v>1068</v>
      </c>
      <c r="B645" s="86" t="s">
        <v>1190</v>
      </c>
      <c r="C645" s="29">
        <v>15338939</v>
      </c>
      <c r="D645" s="29">
        <v>14057055</v>
      </c>
      <c r="E645" s="28">
        <f t="shared" si="38"/>
        <v>91.642942187852753</v>
      </c>
      <c r="F645" s="29">
        <v>10236276</v>
      </c>
      <c r="G645" s="28">
        <f t="shared" si="36"/>
        <v>72.819491707189016</v>
      </c>
      <c r="H645" s="29">
        <v>9869236</v>
      </c>
      <c r="I645" s="28">
        <f t="shared" si="36"/>
        <v>96.414320989391072</v>
      </c>
      <c r="J645" s="29">
        <v>9196290</v>
      </c>
      <c r="K645" s="28">
        <f t="shared" si="36"/>
        <v>93.181376957648993</v>
      </c>
      <c r="L645" s="29">
        <v>5060464</v>
      </c>
      <c r="M645" s="28">
        <f t="shared" si="36"/>
        <v>55.02723380841622</v>
      </c>
      <c r="N645" s="29">
        <v>23409305</v>
      </c>
      <c r="O645" s="28">
        <f t="shared" si="37"/>
        <v>462.5920666563382</v>
      </c>
    </row>
    <row r="646" spans="1:15" ht="12" x14ac:dyDescent="0.2">
      <c r="A646" s="85">
        <v>19</v>
      </c>
      <c r="B646" s="86" t="s">
        <v>1191</v>
      </c>
      <c r="C646" s="29">
        <v>561345</v>
      </c>
      <c r="D646" s="29">
        <v>736495</v>
      </c>
      <c r="E646" s="28">
        <f t="shared" si="38"/>
        <v>131.2018455673427</v>
      </c>
      <c r="F646" s="29">
        <v>10614886</v>
      </c>
      <c r="G646" s="28">
        <f t="shared" si="36"/>
        <v>1441.2706128351176</v>
      </c>
      <c r="H646" s="29">
        <v>10629825</v>
      </c>
      <c r="I646" s="28">
        <f t="shared" si="36"/>
        <v>100.14073632067269</v>
      </c>
      <c r="J646" s="29">
        <v>10450090</v>
      </c>
      <c r="K646" s="28">
        <f t="shared" si="36"/>
        <v>98.309144317992065</v>
      </c>
      <c r="L646" s="29">
        <v>1057335</v>
      </c>
      <c r="M646" s="28">
        <f t="shared" ref="M646" si="39">IF(J646&gt;0,IF(L646/J646&gt;=100, "&gt;&gt;100", L646/J646*100), "-")</f>
        <v>10.117951137262933</v>
      </c>
      <c r="N646" s="29">
        <v>10028570</v>
      </c>
      <c r="O646" s="28">
        <f t="shared" si="37"/>
        <v>948.47612156979585</v>
      </c>
    </row>
    <row r="647" spans="1:15" ht="12" x14ac:dyDescent="0.2">
      <c r="A647" s="85">
        <v>11</v>
      </c>
      <c r="B647" s="86" t="s">
        <v>587</v>
      </c>
      <c r="C647" s="29">
        <v>46053515</v>
      </c>
      <c r="D647" s="29">
        <v>50497418</v>
      </c>
      <c r="E647" s="28">
        <f t="shared" si="38"/>
        <v>109.64943283916548</v>
      </c>
      <c r="F647" s="29">
        <v>47869466</v>
      </c>
      <c r="G647" s="28">
        <f t="shared" ref="G647:M723" si="40">IF(D647&gt;0,IF(F647/D647&gt;=100, "&gt;&gt;100", F647/D647*100), "-")</f>
        <v>94.795868572923865</v>
      </c>
      <c r="H647" s="29">
        <v>34534160</v>
      </c>
      <c r="I647" s="28">
        <f t="shared" si="40"/>
        <v>72.142354794599129</v>
      </c>
      <c r="J647" s="29">
        <v>37785101</v>
      </c>
      <c r="K647" s="28">
        <f t="shared" si="40"/>
        <v>109.41369646749767</v>
      </c>
      <c r="L647" s="29">
        <v>62472936</v>
      </c>
      <c r="M647" s="28">
        <f t="shared" si="40"/>
        <v>165.3374857989661</v>
      </c>
      <c r="N647" s="29">
        <v>50166248</v>
      </c>
      <c r="O647" s="28">
        <f t="shared" si="37"/>
        <v>80.300768960178218</v>
      </c>
    </row>
    <row r="648" spans="1:15" ht="12" x14ac:dyDescent="0.2">
      <c r="A648" s="85" t="s">
        <v>1192</v>
      </c>
      <c r="B648" s="86" t="s">
        <v>586</v>
      </c>
      <c r="C648" s="29">
        <v>144726825</v>
      </c>
      <c r="D648" s="29">
        <v>323789437</v>
      </c>
      <c r="E648" s="28">
        <f t="shared" si="38"/>
        <v>223.72454933630999</v>
      </c>
      <c r="F648" s="29">
        <v>331491559</v>
      </c>
      <c r="G648" s="28">
        <f t="shared" si="40"/>
        <v>102.37874406014053</v>
      </c>
      <c r="H648" s="29">
        <v>398556640</v>
      </c>
      <c r="I648" s="28">
        <f t="shared" si="40"/>
        <v>120.2313088159207</v>
      </c>
      <c r="J648" s="29">
        <v>449142500</v>
      </c>
      <c r="K648" s="28">
        <f t="shared" si="40"/>
        <v>112.69226376456807</v>
      </c>
      <c r="L648" s="29">
        <v>468567015</v>
      </c>
      <c r="M648" s="28">
        <f t="shared" si="40"/>
        <v>104.32480003562344</v>
      </c>
      <c r="N648" s="29">
        <v>444257253</v>
      </c>
      <c r="O648" s="28">
        <f t="shared" si="37"/>
        <v>94.811892168722125</v>
      </c>
    </row>
    <row r="649" spans="1:15" ht="12" x14ac:dyDescent="0.2">
      <c r="A649" s="85" t="s">
        <v>1193</v>
      </c>
      <c r="B649" s="86" t="s">
        <v>585</v>
      </c>
      <c r="C649" s="29">
        <v>140354947</v>
      </c>
      <c r="D649" s="29">
        <v>326417389</v>
      </c>
      <c r="E649" s="28">
        <f t="shared" si="38"/>
        <v>232.56564586925461</v>
      </c>
      <c r="F649" s="29">
        <v>344794007</v>
      </c>
      <c r="G649" s="28">
        <f t="shared" si="40"/>
        <v>105.62979137119439</v>
      </c>
      <c r="H649" s="29">
        <v>395258335</v>
      </c>
      <c r="I649" s="28">
        <f t="shared" si="40"/>
        <v>114.6360803771163</v>
      </c>
      <c r="J649" s="29">
        <v>424446619</v>
      </c>
      <c r="K649" s="28">
        <f t="shared" si="40"/>
        <v>107.38460935934468</v>
      </c>
      <c r="L649" s="29">
        <v>480872059</v>
      </c>
      <c r="M649" s="28">
        <f t="shared" si="40"/>
        <v>113.29388372392712</v>
      </c>
      <c r="N649" s="29">
        <v>439990665</v>
      </c>
      <c r="O649" s="28">
        <f t="shared" si="37"/>
        <v>91.498488374430593</v>
      </c>
    </row>
    <row r="650" spans="1:15" ht="12" x14ac:dyDescent="0.2">
      <c r="A650" s="85">
        <v>11</v>
      </c>
      <c r="B650" s="86" t="s">
        <v>1194</v>
      </c>
      <c r="C650" s="29">
        <v>50425393</v>
      </c>
      <c r="D650" s="29">
        <v>47869466</v>
      </c>
      <c r="E650" s="28">
        <f t="shared" si="38"/>
        <v>94.931270044836339</v>
      </c>
      <c r="F650" s="29">
        <v>34567018</v>
      </c>
      <c r="G650" s="28">
        <f t="shared" si="40"/>
        <v>72.210995627149885</v>
      </c>
      <c r="H650" s="29">
        <v>37832465</v>
      </c>
      <c r="I650" s="28">
        <f t="shared" si="40"/>
        <v>109.44671304883748</v>
      </c>
      <c r="J650" s="29">
        <v>62480982</v>
      </c>
      <c r="K650" s="28">
        <f t="shared" si="40"/>
        <v>165.15176053159635</v>
      </c>
      <c r="L650" s="29">
        <v>50167892</v>
      </c>
      <c r="M650" s="28">
        <f t="shared" si="40"/>
        <v>80.293059414463102</v>
      </c>
      <c r="N650" s="29">
        <v>54432836</v>
      </c>
      <c r="O650" s="28">
        <f t="shared" si="37"/>
        <v>108.50134185426808</v>
      </c>
    </row>
    <row r="651" spans="1:15" ht="12" x14ac:dyDescent="0.2">
      <c r="A651" s="85" t="s">
        <v>1068</v>
      </c>
      <c r="B651" s="86" t="s">
        <v>584</v>
      </c>
      <c r="C651" s="29">
        <v>313</v>
      </c>
      <c r="D651" s="29">
        <v>321</v>
      </c>
      <c r="E651" s="28">
        <f t="shared" si="38"/>
        <v>102.55591054313101</v>
      </c>
      <c r="F651" s="29">
        <v>339</v>
      </c>
      <c r="G651" s="28">
        <f t="shared" si="40"/>
        <v>105.60747663551402</v>
      </c>
      <c r="H651" s="29">
        <v>392</v>
      </c>
      <c r="I651" s="28">
        <f t="shared" si="40"/>
        <v>115.63421828908555</v>
      </c>
      <c r="J651" s="29">
        <v>451</v>
      </c>
      <c r="K651" s="28">
        <f t="shared" si="40"/>
        <v>115.05102040816327</v>
      </c>
      <c r="L651" s="29">
        <v>385</v>
      </c>
      <c r="M651" s="28">
        <f t="shared" si="40"/>
        <v>85.365853658536579</v>
      </c>
      <c r="N651" s="29">
        <v>436</v>
      </c>
      <c r="O651" s="28">
        <f t="shared" si="37"/>
        <v>113.24675324675324</v>
      </c>
    </row>
    <row r="652" spans="1:15" ht="12" x14ac:dyDescent="0.2">
      <c r="A652" s="85" t="s">
        <v>1068</v>
      </c>
      <c r="B652" s="86" t="s">
        <v>583</v>
      </c>
      <c r="C652" s="29">
        <v>322</v>
      </c>
      <c r="D652" s="29">
        <v>264</v>
      </c>
      <c r="E652" s="28">
        <f t="shared" si="38"/>
        <v>81.987577639751549</v>
      </c>
      <c r="F652" s="29">
        <v>232</v>
      </c>
      <c r="G652" s="28">
        <f t="shared" si="40"/>
        <v>87.878787878787875</v>
      </c>
      <c r="H652" s="29">
        <v>193</v>
      </c>
      <c r="I652" s="28">
        <f t="shared" si="40"/>
        <v>83.189655172413794</v>
      </c>
      <c r="J652" s="29">
        <v>207</v>
      </c>
      <c r="K652" s="28">
        <f t="shared" si="40"/>
        <v>107.25388601036269</v>
      </c>
      <c r="L652" s="29">
        <v>2</v>
      </c>
      <c r="M652" s="28">
        <f t="shared" si="40"/>
        <v>0.96618357487922701</v>
      </c>
      <c r="N652" s="29">
        <v>0</v>
      </c>
      <c r="O652" s="28">
        <f t="shared" si="37"/>
        <v>0</v>
      </c>
    </row>
    <row r="653" spans="1:15" ht="12" x14ac:dyDescent="0.2">
      <c r="A653" s="85" t="s">
        <v>1068</v>
      </c>
      <c r="B653" s="86" t="s">
        <v>582</v>
      </c>
      <c r="C653" s="29">
        <v>307</v>
      </c>
      <c r="D653" s="29">
        <v>328</v>
      </c>
      <c r="E653" s="28">
        <f t="shared" si="38"/>
        <v>106.84039087947883</v>
      </c>
      <c r="F653" s="29">
        <v>333</v>
      </c>
      <c r="G653" s="28">
        <f t="shared" si="40"/>
        <v>101.52439024390243</v>
      </c>
      <c r="H653" s="29">
        <v>351</v>
      </c>
      <c r="I653" s="28">
        <f t="shared" si="40"/>
        <v>105.40540540540539</v>
      </c>
      <c r="J653" s="29">
        <v>425</v>
      </c>
      <c r="K653" s="28">
        <f t="shared" si="40"/>
        <v>121.08262108262109</v>
      </c>
      <c r="L653" s="29">
        <v>363</v>
      </c>
      <c r="M653" s="28">
        <f t="shared" si="40"/>
        <v>85.411764705882348</v>
      </c>
      <c r="N653" s="29">
        <v>410</v>
      </c>
      <c r="O653" s="28">
        <f t="shared" si="37"/>
        <v>112.94765840220387</v>
      </c>
    </row>
    <row r="654" spans="1:15" ht="12" x14ac:dyDescent="0.2">
      <c r="A654" s="85" t="s">
        <v>1068</v>
      </c>
      <c r="B654" s="86" t="s">
        <v>581</v>
      </c>
      <c r="C654" s="29">
        <v>318</v>
      </c>
      <c r="D654" s="29">
        <v>264</v>
      </c>
      <c r="E654" s="28">
        <f t="shared" si="38"/>
        <v>83.018867924528308</v>
      </c>
      <c r="F654" s="29">
        <v>230</v>
      </c>
      <c r="G654" s="28">
        <f t="shared" si="40"/>
        <v>87.121212121212125</v>
      </c>
      <c r="H654" s="29">
        <v>192</v>
      </c>
      <c r="I654" s="28">
        <f t="shared" si="40"/>
        <v>83.478260869565219</v>
      </c>
      <c r="J654" s="29">
        <v>205</v>
      </c>
      <c r="K654" s="28">
        <f t="shared" si="40"/>
        <v>106.77083333333333</v>
      </c>
      <c r="L654" s="29">
        <v>2</v>
      </c>
      <c r="M654" s="28">
        <f t="shared" si="40"/>
        <v>0.97560975609756095</v>
      </c>
      <c r="N654" s="29">
        <v>0</v>
      </c>
      <c r="O654" s="28">
        <f t="shared" si="37"/>
        <v>0</v>
      </c>
    </row>
    <row r="655" spans="1:15" ht="12" x14ac:dyDescent="0.2">
      <c r="A655" s="85" t="s">
        <v>1195</v>
      </c>
      <c r="B655" s="86" t="s">
        <v>580</v>
      </c>
      <c r="C655" s="29">
        <v>315555</v>
      </c>
      <c r="D655" s="29">
        <v>115914</v>
      </c>
      <c r="E655" s="28">
        <f t="shared" si="38"/>
        <v>36.733374530588961</v>
      </c>
      <c r="F655" s="29">
        <v>184144</v>
      </c>
      <c r="G655" s="28">
        <f t="shared" si="40"/>
        <v>158.86260503476714</v>
      </c>
      <c r="H655" s="29">
        <v>175141</v>
      </c>
      <c r="I655" s="28">
        <f t="shared" si="40"/>
        <v>95.110891476235992</v>
      </c>
      <c r="J655" s="29">
        <v>75596</v>
      </c>
      <c r="K655" s="28">
        <f t="shared" si="40"/>
        <v>43.162937290525925</v>
      </c>
      <c r="L655" s="29">
        <v>104700</v>
      </c>
      <c r="M655" s="28">
        <f t="shared" si="40"/>
        <v>138.49939150219589</v>
      </c>
      <c r="N655" s="29">
        <v>3864828</v>
      </c>
      <c r="O655" s="28">
        <f t="shared" si="37"/>
        <v>3691.3352435530087</v>
      </c>
    </row>
    <row r="656" spans="1:15" ht="12" x14ac:dyDescent="0.2">
      <c r="A656" s="85">
        <v>61315</v>
      </c>
      <c r="B656" s="86" t="s">
        <v>579</v>
      </c>
      <c r="C656" s="29">
        <v>311434</v>
      </c>
      <c r="D656" s="29">
        <v>556554</v>
      </c>
      <c r="E656" s="28">
        <f t="shared" si="38"/>
        <v>178.7068849258591</v>
      </c>
      <c r="F656" s="29">
        <v>292954</v>
      </c>
      <c r="G656" s="28">
        <f t="shared" si="40"/>
        <v>52.63712056691714</v>
      </c>
      <c r="H656" s="29">
        <v>501316</v>
      </c>
      <c r="I656" s="28">
        <f t="shared" si="40"/>
        <v>171.12447688032935</v>
      </c>
      <c r="J656" s="29">
        <v>1230734</v>
      </c>
      <c r="K656" s="28">
        <f t="shared" si="40"/>
        <v>245.50064230944156</v>
      </c>
      <c r="L656" s="29">
        <v>1456968</v>
      </c>
      <c r="M656" s="28">
        <f t="shared" si="40"/>
        <v>118.3820386858574</v>
      </c>
      <c r="N656" s="29">
        <v>345570</v>
      </c>
      <c r="O656" s="28">
        <f t="shared" si="37"/>
        <v>23.718434447427807</v>
      </c>
    </row>
    <row r="657" spans="1:15" ht="12" x14ac:dyDescent="0.2">
      <c r="A657" s="85">
        <v>61451</v>
      </c>
      <c r="B657" s="86" t="s">
        <v>578</v>
      </c>
      <c r="C657" s="29">
        <v>1742251</v>
      </c>
      <c r="D657" s="29">
        <v>1580916</v>
      </c>
      <c r="E657" s="28">
        <f t="shared" si="38"/>
        <v>90.739853212883787</v>
      </c>
      <c r="F657" s="29">
        <v>1431411</v>
      </c>
      <c r="G657" s="28">
        <f t="shared" si="40"/>
        <v>90.543140812035546</v>
      </c>
      <c r="H657" s="29">
        <v>1914229</v>
      </c>
      <c r="I657" s="28">
        <f t="shared" si="40"/>
        <v>133.7302144527323</v>
      </c>
      <c r="J657" s="29">
        <v>1624146</v>
      </c>
      <c r="K657" s="28">
        <f t="shared" si="40"/>
        <v>84.845961481097603</v>
      </c>
      <c r="L657" s="29">
        <v>1879027</v>
      </c>
      <c r="M657" s="28">
        <f t="shared" si="40"/>
        <v>115.69323201239297</v>
      </c>
      <c r="N657" s="29">
        <v>2025737</v>
      </c>
      <c r="O657" s="28">
        <f t="shared" si="37"/>
        <v>107.80776433760664</v>
      </c>
    </row>
    <row r="658" spans="1:15" ht="12" x14ac:dyDescent="0.2">
      <c r="A658" s="85">
        <v>61453</v>
      </c>
      <c r="B658" s="86" t="s">
        <v>577</v>
      </c>
      <c r="C658" s="29">
        <v>1334811</v>
      </c>
      <c r="D658" s="29">
        <v>1466316</v>
      </c>
      <c r="E658" s="28">
        <f t="shared" si="38"/>
        <v>109.85195656913227</v>
      </c>
      <c r="F658" s="29">
        <v>1530625</v>
      </c>
      <c r="G658" s="28">
        <f t="shared" si="40"/>
        <v>104.38575313915963</v>
      </c>
      <c r="H658" s="29">
        <v>295885</v>
      </c>
      <c r="I658" s="28">
        <f t="shared" si="40"/>
        <v>19.33099224173132</v>
      </c>
      <c r="J658" s="29">
        <v>67925</v>
      </c>
      <c r="K658" s="28">
        <f t="shared" si="40"/>
        <v>22.95655406661372</v>
      </c>
      <c r="L658" s="29">
        <v>44592</v>
      </c>
      <c r="M658" s="28">
        <f t="shared" si="40"/>
        <v>65.648877438351121</v>
      </c>
      <c r="N658" s="29">
        <v>14173</v>
      </c>
      <c r="O658" s="28">
        <f t="shared" si="37"/>
        <v>31.783728022963757</v>
      </c>
    </row>
    <row r="659" spans="1:15" ht="12" x14ac:dyDescent="0.2">
      <c r="A659" s="85">
        <v>63311</v>
      </c>
      <c r="B659" s="86" t="s">
        <v>576</v>
      </c>
      <c r="C659" s="29">
        <v>39431796</v>
      </c>
      <c r="D659" s="29">
        <v>40401030</v>
      </c>
      <c r="E659" s="28">
        <f t="shared" si="38"/>
        <v>102.45800115216663</v>
      </c>
      <c r="F659" s="29">
        <v>29911688</v>
      </c>
      <c r="G659" s="28">
        <f t="shared" si="40"/>
        <v>74.036944107613095</v>
      </c>
      <c r="H659" s="29">
        <v>37613004</v>
      </c>
      <c r="I659" s="28">
        <f t="shared" si="40"/>
        <v>125.74684517971704</v>
      </c>
      <c r="J659" s="29">
        <v>8561121</v>
      </c>
      <c r="K659" s="28">
        <f t="shared" si="40"/>
        <v>22.761066890589223</v>
      </c>
      <c r="L659" s="29">
        <v>8549597</v>
      </c>
      <c r="M659" s="28">
        <f t="shared" si="40"/>
        <v>99.865391459833347</v>
      </c>
      <c r="N659" s="29">
        <v>20492942</v>
      </c>
      <c r="O659" s="28">
        <f t="shared" si="37"/>
        <v>239.69483006041102</v>
      </c>
    </row>
    <row r="660" spans="1:15" ht="12" x14ac:dyDescent="0.2">
      <c r="A660" s="85">
        <v>63312</v>
      </c>
      <c r="B660" s="86" t="s">
        <v>575</v>
      </c>
      <c r="C660" s="29">
        <v>400000</v>
      </c>
      <c r="D660" s="29">
        <v>379550</v>
      </c>
      <c r="E660" s="28">
        <f t="shared" si="38"/>
        <v>94.887500000000003</v>
      </c>
      <c r="F660" s="29">
        <v>291650</v>
      </c>
      <c r="G660" s="28">
        <f t="shared" si="40"/>
        <v>76.840995916216571</v>
      </c>
      <c r="H660" s="29">
        <v>304000</v>
      </c>
      <c r="I660" s="28">
        <f t="shared" si="40"/>
        <v>104.23452768729642</v>
      </c>
      <c r="J660" s="29">
        <v>361104</v>
      </c>
      <c r="K660" s="28">
        <f t="shared" si="40"/>
        <v>118.78421052631577</v>
      </c>
      <c r="L660" s="29">
        <v>358896</v>
      </c>
      <c r="M660" s="28">
        <f t="shared" si="40"/>
        <v>99.388541805130941</v>
      </c>
      <c r="N660" s="29">
        <v>193200</v>
      </c>
      <c r="O660" s="28">
        <f t="shared" si="37"/>
        <v>53.831750702153272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15000</v>
      </c>
      <c r="I661" s="28" t="str">
        <f t="shared" si="40"/>
        <v>-</v>
      </c>
      <c r="J661" s="29">
        <v>265945</v>
      </c>
      <c r="K661" s="28">
        <f t="shared" si="40"/>
        <v>1772.9666666666667</v>
      </c>
      <c r="L661" s="29">
        <v>20538</v>
      </c>
      <c r="M661" s="28">
        <f t="shared" si="40"/>
        <v>7.7226494199928553</v>
      </c>
      <c r="N661" s="29">
        <v>6204</v>
      </c>
      <c r="O661" s="28">
        <f t="shared" si="37"/>
        <v>30.207420391469469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38"/>
        <v>-</v>
      </c>
      <c r="F662" s="29">
        <v>5000</v>
      </c>
      <c r="G662" s="28" t="str">
        <f t="shared" si="40"/>
        <v>-</v>
      </c>
      <c r="H662" s="29">
        <v>0</v>
      </c>
      <c r="I662" s="28">
        <f t="shared" si="40"/>
        <v>0</v>
      </c>
      <c r="J662" s="29">
        <v>85816</v>
      </c>
      <c r="K662" s="28" t="str">
        <f t="shared" si="40"/>
        <v>-</v>
      </c>
      <c r="L662" s="29">
        <v>224662</v>
      </c>
      <c r="M662" s="28">
        <f t="shared" si="40"/>
        <v>261.79500326279481</v>
      </c>
      <c r="N662" s="29">
        <v>211115</v>
      </c>
      <c r="O662" s="28">
        <f t="shared" si="37"/>
        <v>93.970052790414044</v>
      </c>
    </row>
    <row r="663" spans="1:15" ht="12" x14ac:dyDescent="0.2">
      <c r="A663" s="85">
        <v>63321</v>
      </c>
      <c r="B663" s="86" t="s">
        <v>572</v>
      </c>
      <c r="C663" s="29">
        <v>3373092</v>
      </c>
      <c r="D663" s="29">
        <v>5208815</v>
      </c>
      <c r="E663" s="28">
        <f t="shared" si="38"/>
        <v>154.42255947955169</v>
      </c>
      <c r="F663" s="29">
        <v>9363948</v>
      </c>
      <c r="G663" s="28">
        <f t="shared" si="40"/>
        <v>179.77117636161009</v>
      </c>
      <c r="H663" s="29">
        <v>7403290</v>
      </c>
      <c r="I663" s="28">
        <f t="shared" si="40"/>
        <v>79.061630842033722</v>
      </c>
      <c r="J663" s="29">
        <v>11786463</v>
      </c>
      <c r="K663" s="28">
        <f t="shared" si="40"/>
        <v>159.20574501336569</v>
      </c>
      <c r="L663" s="29">
        <v>12382145</v>
      </c>
      <c r="M663" s="28">
        <f t="shared" si="40"/>
        <v>105.05395045146284</v>
      </c>
      <c r="N663" s="29">
        <v>15654503</v>
      </c>
      <c r="O663" s="28">
        <f t="shared" si="37"/>
        <v>126.42803811455931</v>
      </c>
    </row>
    <row r="664" spans="1:15" ht="12" x14ac:dyDescent="0.2">
      <c r="A664" s="85">
        <v>63322</v>
      </c>
      <c r="B664" s="86" t="s">
        <v>571</v>
      </c>
      <c r="C664" s="29">
        <v>324836</v>
      </c>
      <c r="D664" s="29">
        <v>341484</v>
      </c>
      <c r="E664" s="28">
        <f t="shared" si="38"/>
        <v>105.12504771638611</v>
      </c>
      <c r="F664" s="29">
        <v>17196</v>
      </c>
      <c r="G664" s="28">
        <f t="shared" si="40"/>
        <v>5.0356678497382017</v>
      </c>
      <c r="H664" s="29">
        <v>100051</v>
      </c>
      <c r="I664" s="28">
        <f t="shared" si="40"/>
        <v>581.82716910909517</v>
      </c>
      <c r="J664" s="29">
        <v>180593</v>
      </c>
      <c r="K664" s="28">
        <f t="shared" si="40"/>
        <v>180.50094451829565</v>
      </c>
      <c r="L664" s="29">
        <v>455000</v>
      </c>
      <c r="M664" s="28">
        <f t="shared" si="40"/>
        <v>251.94774991278729</v>
      </c>
      <c r="N664" s="29">
        <v>530000</v>
      </c>
      <c r="O664" s="28">
        <f t="shared" si="37"/>
        <v>116.4835164835165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159634</v>
      </c>
      <c r="E666" s="28" t="str">
        <f t="shared" si="38"/>
        <v>-</v>
      </c>
      <c r="F666" s="29">
        <v>0</v>
      </c>
      <c r="G666" s="28">
        <f t="shared" si="40"/>
        <v>0</v>
      </c>
      <c r="H666" s="29">
        <v>7348</v>
      </c>
      <c r="I666" s="28" t="str">
        <f t="shared" si="40"/>
        <v>-</v>
      </c>
      <c r="J666" s="29">
        <v>0</v>
      </c>
      <c r="K666" s="28">
        <f t="shared" si="40"/>
        <v>0</v>
      </c>
      <c r="L666" s="29">
        <v>9000</v>
      </c>
      <c r="M666" s="28" t="str">
        <f t="shared" si="40"/>
        <v>-</v>
      </c>
      <c r="N666" s="29">
        <v>0</v>
      </c>
      <c r="O666" s="28">
        <f t="shared" si="37"/>
        <v>0</v>
      </c>
    </row>
    <row r="667" spans="1:15" ht="12" x14ac:dyDescent="0.2">
      <c r="A667" s="85">
        <v>63414</v>
      </c>
      <c r="B667" s="86" t="s">
        <v>568</v>
      </c>
      <c r="C667" s="29">
        <v>38054</v>
      </c>
      <c r="D667" s="29">
        <v>501440</v>
      </c>
      <c r="E667" s="28">
        <f t="shared" si="38"/>
        <v>1317.7064171966153</v>
      </c>
      <c r="F667" s="29">
        <v>1624952</v>
      </c>
      <c r="G667" s="28">
        <f t="shared" si="40"/>
        <v>324.05711550733884</v>
      </c>
      <c r="H667" s="29">
        <v>4895403</v>
      </c>
      <c r="I667" s="28">
        <f t="shared" si="40"/>
        <v>301.26446811967367</v>
      </c>
      <c r="J667" s="29">
        <v>1859712</v>
      </c>
      <c r="K667" s="28">
        <f t="shared" si="40"/>
        <v>37.98894595603263</v>
      </c>
      <c r="L667" s="29">
        <v>819882</v>
      </c>
      <c r="M667" s="28">
        <f t="shared" si="40"/>
        <v>44.08650371670452</v>
      </c>
      <c r="N667" s="29">
        <v>477809</v>
      </c>
      <c r="O667" s="28">
        <f t="shared" si="37"/>
        <v>58.277776558090068</v>
      </c>
    </row>
    <row r="668" spans="1:15" ht="12" x14ac:dyDescent="0.2">
      <c r="A668" s="85">
        <v>63415</v>
      </c>
      <c r="B668" s="86" t="s">
        <v>567</v>
      </c>
      <c r="C668" s="29">
        <v>145046</v>
      </c>
      <c r="D668" s="29">
        <v>7193070</v>
      </c>
      <c r="E668" s="28">
        <f t="shared" si="38"/>
        <v>4959.1646787915561</v>
      </c>
      <c r="F668" s="29">
        <v>4165055</v>
      </c>
      <c r="G668" s="28">
        <f t="shared" si="40"/>
        <v>57.903718440109721</v>
      </c>
      <c r="H668" s="29">
        <v>11065135</v>
      </c>
      <c r="I668" s="28">
        <f t="shared" si="40"/>
        <v>265.66599960864863</v>
      </c>
      <c r="J668" s="29">
        <v>4076205</v>
      </c>
      <c r="K668" s="28">
        <f t="shared" si="40"/>
        <v>36.838276261428348</v>
      </c>
      <c r="L668" s="29">
        <v>3168508</v>
      </c>
      <c r="M668" s="28">
        <f t="shared" si="40"/>
        <v>77.731811820063029</v>
      </c>
      <c r="N668" s="29">
        <v>1625146</v>
      </c>
      <c r="O668" s="28">
        <f t="shared" si="37"/>
        <v>51.290575879877856</v>
      </c>
    </row>
    <row r="669" spans="1:15" ht="12" x14ac:dyDescent="0.2">
      <c r="A669" s="85">
        <v>63416</v>
      </c>
      <c r="B669" s="86" t="s">
        <v>566</v>
      </c>
      <c r="C669" s="29">
        <v>13079566</v>
      </c>
      <c r="D669" s="29">
        <v>5983941</v>
      </c>
      <c r="E669" s="28">
        <f t="shared" si="38"/>
        <v>45.750302418291248</v>
      </c>
      <c r="F669" s="29">
        <v>5458412</v>
      </c>
      <c r="G669" s="28">
        <f t="shared" si="40"/>
        <v>91.217677447020279</v>
      </c>
      <c r="H669" s="29">
        <v>6969138</v>
      </c>
      <c r="I669" s="28">
        <f t="shared" si="40"/>
        <v>127.67702401357757</v>
      </c>
      <c r="J669" s="29">
        <v>8813363</v>
      </c>
      <c r="K669" s="28">
        <f t="shared" si="40"/>
        <v>126.46274187711593</v>
      </c>
      <c r="L669" s="29">
        <v>8300102</v>
      </c>
      <c r="M669" s="28">
        <f t="shared" si="40"/>
        <v>94.176332008564728</v>
      </c>
      <c r="N669" s="29">
        <v>4669153</v>
      </c>
      <c r="O669" s="28">
        <f t="shared" si="37"/>
        <v>56.254164105453164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14501385</v>
      </c>
      <c r="D671" s="29">
        <v>9921663</v>
      </c>
      <c r="E671" s="28">
        <f t="shared" si="38"/>
        <v>68.418726900913256</v>
      </c>
      <c r="F671" s="29">
        <v>7623141</v>
      </c>
      <c r="G671" s="28">
        <f t="shared" si="40"/>
        <v>76.83329901448981</v>
      </c>
      <c r="H671" s="29">
        <v>6911521</v>
      </c>
      <c r="I671" s="28">
        <f t="shared" si="40"/>
        <v>90.665002785597167</v>
      </c>
      <c r="J671" s="29">
        <v>17007635</v>
      </c>
      <c r="K671" s="28">
        <f t="shared" si="40"/>
        <v>246.0765871940489</v>
      </c>
      <c r="L671" s="29">
        <v>17699489</v>
      </c>
      <c r="M671" s="28">
        <f t="shared" si="40"/>
        <v>104.06790244499015</v>
      </c>
      <c r="N671" s="29">
        <v>4804325</v>
      </c>
      <c r="O671" s="28">
        <f t="shared" si="41"/>
        <v>27.143862740896079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133052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63930374</v>
      </c>
      <c r="I677" s="28"/>
      <c r="J677" s="29">
        <v>67851114</v>
      </c>
      <c r="K677" s="28"/>
      <c r="L677" s="29">
        <v>51228543</v>
      </c>
      <c r="M677" s="28"/>
      <c r="N677" s="29">
        <v>9771442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41250</v>
      </c>
      <c r="M679" s="28"/>
      <c r="N679" s="29">
        <v>414058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68000</v>
      </c>
      <c r="I681" s="28"/>
      <c r="J681" s="29">
        <v>1975763</v>
      </c>
      <c r="K681" s="28"/>
      <c r="L681" s="29">
        <v>4044779</v>
      </c>
      <c r="M681" s="28"/>
      <c r="N681" s="29">
        <v>18571550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906108</v>
      </c>
      <c r="K682" s="28"/>
      <c r="L682" s="29">
        <v>0</v>
      </c>
      <c r="M682" s="28"/>
      <c r="N682" s="29">
        <v>27194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774014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5">
        <v>65264</v>
      </c>
      <c r="B693" s="86" t="s">
        <v>554</v>
      </c>
      <c r="C693" s="29">
        <v>171678</v>
      </c>
      <c r="D693" s="29">
        <v>900540</v>
      </c>
      <c r="E693" s="28">
        <f t="shared" si="43"/>
        <v>524.55177716422611</v>
      </c>
      <c r="F693" s="29">
        <v>966035</v>
      </c>
      <c r="G693" s="28">
        <f t="shared" si="40"/>
        <v>107.27285850711795</v>
      </c>
      <c r="H693" s="29">
        <v>5201622</v>
      </c>
      <c r="I693" s="28">
        <f t="shared" si="40"/>
        <v>538.45067725289459</v>
      </c>
      <c r="J693" s="29">
        <v>1256782</v>
      </c>
      <c r="K693" s="28">
        <f t="shared" si="40"/>
        <v>24.161348133332254</v>
      </c>
      <c r="L693" s="29">
        <v>683146</v>
      </c>
      <c r="M693" s="28">
        <f t="shared" si="40"/>
        <v>54.35676195235132</v>
      </c>
      <c r="N693" s="29">
        <v>3002934</v>
      </c>
      <c r="O693" s="28">
        <f t="shared" si="42"/>
        <v>439.57426377377607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2534</v>
      </c>
      <c r="I695" s="28"/>
      <c r="J695" s="29">
        <v>0</v>
      </c>
      <c r="K695" s="28"/>
      <c r="L695" s="29">
        <v>7800</v>
      </c>
      <c r="M695" s="28"/>
      <c r="N695" s="29">
        <v>4291</v>
      </c>
      <c r="O695" s="28"/>
    </row>
    <row r="696" spans="1:15" ht="12" x14ac:dyDescent="0.2">
      <c r="A696" s="85">
        <v>31214</v>
      </c>
      <c r="B696" s="86" t="s">
        <v>552</v>
      </c>
      <c r="C696" s="29">
        <v>8000</v>
      </c>
      <c r="D696" s="29">
        <v>190568</v>
      </c>
      <c r="E696" s="28">
        <f t="shared" si="43"/>
        <v>2382.1000000000004</v>
      </c>
      <c r="F696" s="29">
        <v>64157</v>
      </c>
      <c r="G696" s="28">
        <f t="shared" si="40"/>
        <v>33.666197892615756</v>
      </c>
      <c r="H696" s="29">
        <v>478414</v>
      </c>
      <c r="I696" s="28">
        <f t="shared" si="40"/>
        <v>745.69259784590929</v>
      </c>
      <c r="J696" s="29">
        <v>1111442</v>
      </c>
      <c r="K696" s="28">
        <f t="shared" si="40"/>
        <v>232.31803417124078</v>
      </c>
      <c r="L696" s="29">
        <v>431759</v>
      </c>
      <c r="M696" s="28">
        <f t="shared" si="40"/>
        <v>38.84674144039905</v>
      </c>
      <c r="N696" s="29">
        <v>175329</v>
      </c>
      <c r="O696" s="28">
        <f t="shared" ref="O696:O772" si="44">IF(L696&gt;0,IF(N696/L696&gt;=100, "&gt;&gt;100", N696/L696*100), "-")</f>
        <v>40.608070706111512</v>
      </c>
    </row>
    <row r="697" spans="1:15" ht="12" x14ac:dyDescent="0.2">
      <c r="A697" s="85">
        <v>31215</v>
      </c>
      <c r="B697" s="86" t="s">
        <v>551</v>
      </c>
      <c r="C697" s="29">
        <v>95619</v>
      </c>
      <c r="D697" s="29">
        <v>62169</v>
      </c>
      <c r="E697" s="28">
        <f t="shared" si="43"/>
        <v>65.017412857277321</v>
      </c>
      <c r="F697" s="29">
        <v>33000</v>
      </c>
      <c r="G697" s="28">
        <f t="shared" si="40"/>
        <v>53.08111759880326</v>
      </c>
      <c r="H697" s="29">
        <v>44500</v>
      </c>
      <c r="I697" s="28">
        <f t="shared" si="40"/>
        <v>134.84848484848484</v>
      </c>
      <c r="J697" s="29">
        <v>17057</v>
      </c>
      <c r="K697" s="28">
        <f t="shared" si="40"/>
        <v>38.330337078651681</v>
      </c>
      <c r="L697" s="29">
        <v>91844</v>
      </c>
      <c r="M697" s="28">
        <f t="shared" si="40"/>
        <v>538.45342088292205</v>
      </c>
      <c r="N697" s="29">
        <v>286985</v>
      </c>
      <c r="O697" s="28">
        <f t="shared" si="44"/>
        <v>312.47005792430645</v>
      </c>
    </row>
    <row r="698" spans="1:15" ht="12" x14ac:dyDescent="0.2">
      <c r="A698" s="85">
        <v>32121</v>
      </c>
      <c r="B698" s="86" t="s">
        <v>550</v>
      </c>
      <c r="C698" s="29">
        <v>1860749</v>
      </c>
      <c r="D698" s="29">
        <v>1400260</v>
      </c>
      <c r="E698" s="28">
        <f t="shared" si="43"/>
        <v>75.252492410314346</v>
      </c>
      <c r="F698" s="29">
        <v>1449743</v>
      </c>
      <c r="G698" s="28">
        <f t="shared" si="40"/>
        <v>103.53384371473868</v>
      </c>
      <c r="H698" s="29">
        <v>1286369</v>
      </c>
      <c r="I698" s="28">
        <f t="shared" si="40"/>
        <v>88.730830223011935</v>
      </c>
      <c r="J698" s="29">
        <v>935900</v>
      </c>
      <c r="K698" s="28">
        <f t="shared" si="40"/>
        <v>72.755173671007313</v>
      </c>
      <c r="L698" s="29">
        <v>1032536</v>
      </c>
      <c r="M698" s="28">
        <f t="shared" si="40"/>
        <v>110.32546212202159</v>
      </c>
      <c r="N698" s="29">
        <v>1059251</v>
      </c>
      <c r="O698" s="28">
        <f t="shared" si="44"/>
        <v>102.5873189893621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7200</v>
      </c>
      <c r="K699" s="28"/>
      <c r="L699" s="29">
        <v>7200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83831</v>
      </c>
      <c r="D700" s="29">
        <v>111421</v>
      </c>
      <c r="E700" s="28">
        <f t="shared" si="43"/>
        <v>132.91145280385535</v>
      </c>
      <c r="F700" s="29">
        <v>112719</v>
      </c>
      <c r="G700" s="28">
        <f t="shared" si="40"/>
        <v>101.16495095179545</v>
      </c>
      <c r="H700" s="29">
        <v>161456</v>
      </c>
      <c r="I700" s="28">
        <f t="shared" si="40"/>
        <v>143.23760856643511</v>
      </c>
      <c r="J700" s="29">
        <v>119279</v>
      </c>
      <c r="K700" s="28">
        <f t="shared" si="40"/>
        <v>73.877093449608566</v>
      </c>
      <c r="L700" s="29">
        <v>147246</v>
      </c>
      <c r="M700" s="28">
        <f t="shared" si="40"/>
        <v>123.4467089764334</v>
      </c>
      <c r="N700" s="29">
        <v>25208</v>
      </c>
      <c r="O700" s="28">
        <f t="shared" ref="O700:O776" si="45">IF(L700&gt;0,IF(N700/L700&gt;=100, "&gt;&gt;100", N700/L700*100), "-")</f>
        <v>17.119650109340832</v>
      </c>
    </row>
    <row r="701" spans="1:15" ht="12" x14ac:dyDescent="0.2">
      <c r="A701" s="85">
        <v>32371</v>
      </c>
      <c r="B701" s="86" t="s">
        <v>548</v>
      </c>
      <c r="C701" s="29">
        <v>123971</v>
      </c>
      <c r="D701" s="29">
        <v>6106</v>
      </c>
      <c r="E701" s="28">
        <f t="shared" si="43"/>
        <v>4.9253454436924766</v>
      </c>
      <c r="F701" s="29">
        <v>235246</v>
      </c>
      <c r="G701" s="28">
        <f t="shared" si="40"/>
        <v>3852.7022600720597</v>
      </c>
      <c r="H701" s="29">
        <v>306031</v>
      </c>
      <c r="I701" s="28">
        <f t="shared" si="40"/>
        <v>130.08977835967454</v>
      </c>
      <c r="J701" s="29">
        <v>509174</v>
      </c>
      <c r="K701" s="28">
        <f t="shared" si="40"/>
        <v>166.37987654845423</v>
      </c>
      <c r="L701" s="29">
        <v>141346</v>
      </c>
      <c r="M701" s="28">
        <f t="shared" si="40"/>
        <v>27.759862051086664</v>
      </c>
      <c r="N701" s="29">
        <v>96860</v>
      </c>
      <c r="O701" s="28">
        <f t="shared" si="45"/>
        <v>68.52687730816578</v>
      </c>
    </row>
    <row r="702" spans="1:15" ht="12" x14ac:dyDescent="0.2">
      <c r="A702" s="85">
        <v>32372</v>
      </c>
      <c r="B702" s="86" t="s">
        <v>547</v>
      </c>
      <c r="C702" s="29">
        <v>957243</v>
      </c>
      <c r="D702" s="29">
        <v>883188</v>
      </c>
      <c r="E702" s="28">
        <f t="shared" si="43"/>
        <v>92.26371987050311</v>
      </c>
      <c r="F702" s="29">
        <v>307448</v>
      </c>
      <c r="G702" s="28">
        <f t="shared" si="40"/>
        <v>34.811161383533289</v>
      </c>
      <c r="H702" s="29">
        <v>364631</v>
      </c>
      <c r="I702" s="28">
        <f t="shared" si="40"/>
        <v>118.59924279878223</v>
      </c>
      <c r="J702" s="29">
        <v>353422</v>
      </c>
      <c r="K702" s="28">
        <f t="shared" si="40"/>
        <v>96.925933340829502</v>
      </c>
      <c r="L702" s="29">
        <v>196291</v>
      </c>
      <c r="M702" s="28">
        <f t="shared" si="40"/>
        <v>55.540119177640321</v>
      </c>
      <c r="N702" s="29">
        <v>291826</v>
      </c>
      <c r="O702" s="28">
        <f t="shared" si="45"/>
        <v>148.67008675894462</v>
      </c>
    </row>
    <row r="703" spans="1:15" ht="12" x14ac:dyDescent="0.2">
      <c r="A703" s="85">
        <v>32377</v>
      </c>
      <c r="B703" s="86" t="s">
        <v>546</v>
      </c>
      <c r="C703" s="29">
        <v>14797</v>
      </c>
      <c r="D703" s="29">
        <v>16225</v>
      </c>
      <c r="E703" s="28">
        <f t="shared" si="43"/>
        <v>109.65060485233494</v>
      </c>
      <c r="F703" s="29">
        <v>81311</v>
      </c>
      <c r="G703" s="28">
        <f t="shared" si="40"/>
        <v>501.14637904468412</v>
      </c>
      <c r="H703" s="29">
        <v>17541</v>
      </c>
      <c r="I703" s="28">
        <f t="shared" si="40"/>
        <v>21.572726937314755</v>
      </c>
      <c r="J703" s="29">
        <v>51396</v>
      </c>
      <c r="K703" s="28">
        <f t="shared" si="40"/>
        <v>293.00495980844875</v>
      </c>
      <c r="L703" s="29">
        <v>184897</v>
      </c>
      <c r="M703" s="28">
        <f t="shared" si="40"/>
        <v>359.7497859755623</v>
      </c>
      <c r="N703" s="29">
        <v>139055</v>
      </c>
      <c r="O703" s="28">
        <f t="shared" si="45"/>
        <v>75.206736723689403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435629</v>
      </c>
      <c r="I704" s="28"/>
      <c r="J704" s="29">
        <v>1473686</v>
      </c>
      <c r="K704" s="28"/>
      <c r="L704" s="29">
        <v>733113</v>
      </c>
      <c r="M704" s="28"/>
      <c r="N704" s="29">
        <v>957183</v>
      </c>
      <c r="O704" s="28"/>
    </row>
    <row r="705" spans="1:15" ht="12" x14ac:dyDescent="0.2">
      <c r="A705" s="85">
        <v>32911</v>
      </c>
      <c r="B705" s="86" t="s">
        <v>545</v>
      </c>
      <c r="C705" s="29">
        <v>3543810</v>
      </c>
      <c r="D705" s="29">
        <v>3081623</v>
      </c>
      <c r="E705" s="28">
        <f t="shared" si="43"/>
        <v>86.957906885527166</v>
      </c>
      <c r="F705" s="29">
        <v>3067580</v>
      </c>
      <c r="G705" s="28">
        <f t="shared" si="40"/>
        <v>99.544298572537912</v>
      </c>
      <c r="H705" s="29">
        <v>2703549</v>
      </c>
      <c r="I705" s="28">
        <f t="shared" si="40"/>
        <v>88.132958227658293</v>
      </c>
      <c r="J705" s="29">
        <v>2381855</v>
      </c>
      <c r="K705" s="28">
        <f t="shared" si="40"/>
        <v>88.101047918865163</v>
      </c>
      <c r="L705" s="29">
        <v>2410253</v>
      </c>
      <c r="M705" s="28">
        <f t="shared" si="40"/>
        <v>101.19226401271277</v>
      </c>
      <c r="N705" s="29">
        <v>1925073</v>
      </c>
      <c r="O705" s="28">
        <f t="shared" ref="O705:O781" si="46">IF(L705&gt;0,IF(N705/L705&gt;=100, "&gt;&gt;100", N705/L705*100), "-")</f>
        <v>79.87016300778383</v>
      </c>
    </row>
    <row r="706" spans="1:15" ht="12" x14ac:dyDescent="0.2">
      <c r="A706" s="85">
        <v>32923</v>
      </c>
      <c r="B706" s="86" t="s">
        <v>544</v>
      </c>
      <c r="C706" s="29">
        <v>107574</v>
      </c>
      <c r="D706" s="29">
        <v>104487</v>
      </c>
      <c r="E706" s="28">
        <f t="shared" si="43"/>
        <v>97.130347481733509</v>
      </c>
      <c r="F706" s="29">
        <v>102200</v>
      </c>
      <c r="G706" s="28">
        <f t="shared" si="40"/>
        <v>97.811210964043369</v>
      </c>
      <c r="H706" s="29">
        <v>189413</v>
      </c>
      <c r="I706" s="28">
        <f t="shared" si="40"/>
        <v>185.33561643835617</v>
      </c>
      <c r="J706" s="29">
        <v>159156</v>
      </c>
      <c r="K706" s="28">
        <f t="shared" si="40"/>
        <v>84.025911632253326</v>
      </c>
      <c r="L706" s="29">
        <v>130992</v>
      </c>
      <c r="M706" s="28">
        <f t="shared" si="40"/>
        <v>82.304154414536683</v>
      </c>
      <c r="N706" s="29">
        <v>123269</v>
      </c>
      <c r="O706" s="28">
        <f t="shared" si="46"/>
        <v>94.104220105044575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5">
        <v>34222</v>
      </c>
      <c r="B719" s="86" t="s">
        <v>531</v>
      </c>
      <c r="C719" s="29">
        <v>380858</v>
      </c>
      <c r="D719" s="29">
        <v>293504</v>
      </c>
      <c r="E719" s="28">
        <f t="shared" si="43"/>
        <v>77.063892579386533</v>
      </c>
      <c r="F719" s="29">
        <v>336731</v>
      </c>
      <c r="G719" s="28">
        <f t="shared" si="40"/>
        <v>114.72790830789359</v>
      </c>
      <c r="H719" s="29">
        <v>266626</v>
      </c>
      <c r="I719" s="28">
        <f t="shared" si="40"/>
        <v>79.180711012648075</v>
      </c>
      <c r="J719" s="29">
        <v>245538</v>
      </c>
      <c r="K719" s="28">
        <f t="shared" si="40"/>
        <v>92.09079384606153</v>
      </c>
      <c r="L719" s="29">
        <v>152828</v>
      </c>
      <c r="M719" s="28">
        <f t="shared" si="40"/>
        <v>62.242096946297522</v>
      </c>
      <c r="N719" s="29">
        <v>181652</v>
      </c>
      <c r="O719" s="28">
        <f t="shared" si="46"/>
        <v>118.86041824796503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34783</v>
      </c>
      <c r="M720" s="28" t="str">
        <f t="shared" si="40"/>
        <v>-</v>
      </c>
      <c r="N720" s="29">
        <v>63308</v>
      </c>
      <c r="O720" s="28">
        <f t="shared" si="46"/>
        <v>182.00845240491043</v>
      </c>
    </row>
    <row r="721" spans="1:15" ht="12" x14ac:dyDescent="0.2">
      <c r="A721" s="85">
        <v>34224</v>
      </c>
      <c r="B721" s="86" t="s">
        <v>529</v>
      </c>
      <c r="C721" s="29">
        <v>97327</v>
      </c>
      <c r="D721" s="29">
        <v>83808</v>
      </c>
      <c r="E721" s="28">
        <f t="shared" si="43"/>
        <v>86.109712618286807</v>
      </c>
      <c r="F721" s="29">
        <v>72439</v>
      </c>
      <c r="G721" s="28">
        <f t="shared" si="40"/>
        <v>86.434469263077503</v>
      </c>
      <c r="H721" s="29">
        <v>46808</v>
      </c>
      <c r="I721" s="28">
        <f t="shared" si="40"/>
        <v>64.617126133712503</v>
      </c>
      <c r="J721" s="29">
        <v>40075</v>
      </c>
      <c r="K721" s="28">
        <f t="shared" si="40"/>
        <v>85.615706716800545</v>
      </c>
      <c r="L721" s="29">
        <v>26404</v>
      </c>
      <c r="M721" s="28">
        <f t="shared" si="40"/>
        <v>65.886462882096069</v>
      </c>
      <c r="N721" s="29">
        <v>0</v>
      </c>
      <c r="O721" s="28">
        <f t="shared" si="46"/>
        <v>0</v>
      </c>
    </row>
    <row r="722" spans="1:15" ht="12" x14ac:dyDescent="0.2">
      <c r="A722" s="85">
        <v>34233</v>
      </c>
      <c r="B722" s="86" t="s">
        <v>528</v>
      </c>
      <c r="C722" s="29">
        <v>439168</v>
      </c>
      <c r="D722" s="29">
        <v>464733</v>
      </c>
      <c r="E722" s="28">
        <f t="shared" si="43"/>
        <v>105.82123469833869</v>
      </c>
      <c r="F722" s="29">
        <v>498861</v>
      </c>
      <c r="G722" s="28">
        <f t="shared" si="40"/>
        <v>107.34357147006992</v>
      </c>
      <c r="H722" s="29">
        <v>510977</v>
      </c>
      <c r="I722" s="28">
        <f t="shared" si="40"/>
        <v>102.42873265298348</v>
      </c>
      <c r="J722" s="29">
        <v>388687</v>
      </c>
      <c r="K722" s="28">
        <f t="shared" si="40"/>
        <v>76.067415950228678</v>
      </c>
      <c r="L722" s="29">
        <v>373922</v>
      </c>
      <c r="M722" s="28">
        <f t="shared" si="40"/>
        <v>96.201313653402352</v>
      </c>
      <c r="N722" s="29">
        <v>543649</v>
      </c>
      <c r="O722" s="28">
        <f t="shared" si="46"/>
        <v>145.39101737795585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15355</v>
      </c>
      <c r="M724" s="28" t="str">
        <f t="shared" si="47"/>
        <v>-</v>
      </c>
      <c r="N724" s="29">
        <v>0</v>
      </c>
      <c r="O724" s="28">
        <f t="shared" si="46"/>
        <v>0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5">
        <v>34273</v>
      </c>
      <c r="B728" s="86" t="s">
        <v>522</v>
      </c>
      <c r="C728" s="29">
        <v>1488</v>
      </c>
      <c r="D728" s="29">
        <v>0</v>
      </c>
      <c r="E728" s="28">
        <f t="shared" si="43"/>
        <v>0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74114</v>
      </c>
      <c r="E738" s="28" t="str">
        <f t="shared" si="43"/>
        <v>-</v>
      </c>
      <c r="F738" s="29">
        <v>1000</v>
      </c>
      <c r="G738" s="28">
        <f t="shared" si="47"/>
        <v>1.3492727419920663</v>
      </c>
      <c r="H738" s="29">
        <v>470716</v>
      </c>
      <c r="I738" s="28" t="str">
        <f t="shared" si="47"/>
        <v>&gt;&gt;100</v>
      </c>
      <c r="J738" s="29">
        <v>0</v>
      </c>
      <c r="K738" s="28">
        <f t="shared" si="47"/>
        <v>0</v>
      </c>
      <c r="L738" s="29">
        <v>10</v>
      </c>
      <c r="M738" s="28" t="str">
        <f t="shared" si="47"/>
        <v>-</v>
      </c>
      <c r="N738" s="29">
        <v>80</v>
      </c>
      <c r="O738" s="28">
        <f t="shared" si="46"/>
        <v>800</v>
      </c>
    </row>
    <row r="739" spans="1:15" ht="12" x14ac:dyDescent="0.2">
      <c r="A739" s="85">
        <v>35231</v>
      </c>
      <c r="B739" s="86" t="s">
        <v>511</v>
      </c>
      <c r="C739" s="29">
        <v>204663</v>
      </c>
      <c r="D739" s="29">
        <v>284020</v>
      </c>
      <c r="E739" s="28">
        <f t="shared" si="43"/>
        <v>138.7744731583139</v>
      </c>
      <c r="F739" s="29">
        <v>409732</v>
      </c>
      <c r="G739" s="28">
        <f t="shared" si="47"/>
        <v>144.26167171325963</v>
      </c>
      <c r="H739" s="29">
        <v>849462</v>
      </c>
      <c r="I739" s="28">
        <f t="shared" si="47"/>
        <v>207.32137104253513</v>
      </c>
      <c r="J739" s="29">
        <v>638113</v>
      </c>
      <c r="K739" s="28">
        <f t="shared" si="47"/>
        <v>75.119663975551589</v>
      </c>
      <c r="L739" s="29">
        <v>993094</v>
      </c>
      <c r="M739" s="28">
        <f t="shared" si="47"/>
        <v>155.62980224505691</v>
      </c>
      <c r="N739" s="29">
        <v>511121</v>
      </c>
      <c r="O739" s="28">
        <f t="shared" si="46"/>
        <v>51.467534795296324</v>
      </c>
    </row>
    <row r="740" spans="1:15" ht="12" x14ac:dyDescent="0.2">
      <c r="A740" s="85">
        <v>35232</v>
      </c>
      <c r="B740" s="86" t="s">
        <v>510</v>
      </c>
      <c r="C740" s="29">
        <v>1384702</v>
      </c>
      <c r="D740" s="29">
        <v>1793999</v>
      </c>
      <c r="E740" s="28">
        <f t="shared" si="43"/>
        <v>129.5584898411355</v>
      </c>
      <c r="F740" s="29">
        <v>1235628</v>
      </c>
      <c r="G740" s="28">
        <f t="shared" si="47"/>
        <v>68.875623676490335</v>
      </c>
      <c r="H740" s="29">
        <v>518623</v>
      </c>
      <c r="I740" s="28">
        <f t="shared" si="47"/>
        <v>41.972422120573505</v>
      </c>
      <c r="J740" s="29">
        <v>482545</v>
      </c>
      <c r="K740" s="28">
        <f t="shared" si="47"/>
        <v>93.043501734400508</v>
      </c>
      <c r="L740" s="29">
        <v>598267</v>
      </c>
      <c r="M740" s="28">
        <f t="shared" si="47"/>
        <v>123.98159757121097</v>
      </c>
      <c r="N740" s="29">
        <v>939231</v>
      </c>
      <c r="O740" s="28">
        <f t="shared" si="46"/>
        <v>156.99194506800475</v>
      </c>
    </row>
    <row r="741" spans="1:15" ht="12" x14ac:dyDescent="0.2">
      <c r="A741" s="85">
        <v>36313</v>
      </c>
      <c r="B741" s="86" t="s">
        <v>509</v>
      </c>
      <c r="C741" s="29">
        <v>3996</v>
      </c>
      <c r="D741" s="29">
        <v>0</v>
      </c>
      <c r="E741" s="28">
        <f t="shared" si="43"/>
        <v>0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5000</v>
      </c>
      <c r="O741" s="28" t="str">
        <f t="shared" si="46"/>
        <v>-</v>
      </c>
    </row>
    <row r="742" spans="1:15" ht="12" x14ac:dyDescent="0.2">
      <c r="A742" s="85">
        <v>36314</v>
      </c>
      <c r="B742" s="86" t="s">
        <v>508</v>
      </c>
      <c r="C742" s="29">
        <v>119282</v>
      </c>
      <c r="D742" s="29">
        <v>170986</v>
      </c>
      <c r="E742" s="28">
        <f t="shared" si="43"/>
        <v>143.34602035512484</v>
      </c>
      <c r="F742" s="29">
        <v>342158</v>
      </c>
      <c r="G742" s="28">
        <f t="shared" si="47"/>
        <v>200.10878083585791</v>
      </c>
      <c r="H742" s="29">
        <v>453086</v>
      </c>
      <c r="I742" s="28">
        <f t="shared" si="47"/>
        <v>132.42011000765729</v>
      </c>
      <c r="J742" s="29">
        <v>376753</v>
      </c>
      <c r="K742" s="28">
        <f t="shared" si="47"/>
        <v>83.152646517438185</v>
      </c>
      <c r="L742" s="29">
        <v>837126</v>
      </c>
      <c r="M742" s="28">
        <f t="shared" si="47"/>
        <v>222.19491284740931</v>
      </c>
      <c r="N742" s="29">
        <v>672092</v>
      </c>
      <c r="O742" s="28">
        <f t="shared" si="46"/>
        <v>80.285643977131286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96046</v>
      </c>
      <c r="E743" s="28" t="str">
        <f t="shared" si="43"/>
        <v>-</v>
      </c>
      <c r="F743" s="29">
        <v>0</v>
      </c>
      <c r="G743" s="28">
        <f t="shared" si="47"/>
        <v>0</v>
      </c>
      <c r="H743" s="29">
        <v>30000</v>
      </c>
      <c r="I743" s="28" t="str">
        <f t="shared" si="47"/>
        <v>-</v>
      </c>
      <c r="J743" s="29">
        <v>0</v>
      </c>
      <c r="K743" s="28">
        <f t="shared" si="47"/>
        <v>0</v>
      </c>
      <c r="L743" s="29">
        <v>0</v>
      </c>
      <c r="M743" s="28" t="str">
        <f t="shared" si="47"/>
        <v>-</v>
      </c>
      <c r="N743" s="29">
        <v>0</v>
      </c>
      <c r="O743" s="28" t="str">
        <f t="shared" si="46"/>
        <v>-</v>
      </c>
    </row>
    <row r="744" spans="1:15" ht="12" x14ac:dyDescent="0.2">
      <c r="A744" s="85">
        <v>36316</v>
      </c>
      <c r="B744" s="86" t="s">
        <v>506</v>
      </c>
      <c r="C744" s="29">
        <v>260150</v>
      </c>
      <c r="D744" s="29">
        <v>20960</v>
      </c>
      <c r="E744" s="28">
        <f t="shared" si="43"/>
        <v>8.0568902556217576</v>
      </c>
      <c r="F744" s="29">
        <v>74703</v>
      </c>
      <c r="G744" s="28">
        <f t="shared" si="47"/>
        <v>356.40744274809163</v>
      </c>
      <c r="H744" s="29">
        <v>10673</v>
      </c>
      <c r="I744" s="28">
        <f t="shared" si="47"/>
        <v>14.287244153514584</v>
      </c>
      <c r="J744" s="29">
        <v>0</v>
      </c>
      <c r="K744" s="28">
        <f t="shared" si="47"/>
        <v>0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235</v>
      </c>
      <c r="E745" s="28" t="str">
        <f t="shared" si="43"/>
        <v>-</v>
      </c>
      <c r="F745" s="29">
        <v>0</v>
      </c>
      <c r="G745" s="28">
        <f t="shared" si="47"/>
        <v>0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473592</v>
      </c>
      <c r="O747" s="28" t="str">
        <f t="shared" si="46"/>
        <v>-</v>
      </c>
    </row>
    <row r="748" spans="1:15" ht="12" x14ac:dyDescent="0.2">
      <c r="A748" s="85">
        <v>36323</v>
      </c>
      <c r="B748" s="86" t="s">
        <v>502</v>
      </c>
      <c r="C748" s="29">
        <v>18160</v>
      </c>
      <c r="D748" s="29">
        <v>20380</v>
      </c>
      <c r="E748" s="28">
        <f t="shared" si="43"/>
        <v>112.22466960352422</v>
      </c>
      <c r="F748" s="29">
        <v>16362</v>
      </c>
      <c r="G748" s="28">
        <f t="shared" si="47"/>
        <v>80.284592737978414</v>
      </c>
      <c r="H748" s="29">
        <v>19139</v>
      </c>
      <c r="I748" s="28">
        <f t="shared" si="47"/>
        <v>116.97225278083363</v>
      </c>
      <c r="J748" s="29">
        <v>11419</v>
      </c>
      <c r="K748" s="28">
        <f t="shared" si="47"/>
        <v>59.663514290192801</v>
      </c>
      <c r="L748" s="29">
        <v>11108</v>
      </c>
      <c r="M748" s="28">
        <f t="shared" si="47"/>
        <v>97.276469042823365</v>
      </c>
      <c r="N748" s="29">
        <v>16090</v>
      </c>
      <c r="O748" s="28">
        <f t="shared" si="46"/>
        <v>144.85055815628377</v>
      </c>
    </row>
    <row r="749" spans="1:15" ht="12" x14ac:dyDescent="0.2">
      <c r="A749" s="85">
        <v>36324</v>
      </c>
      <c r="B749" s="86" t="s">
        <v>501</v>
      </c>
      <c r="C749" s="29">
        <v>156950</v>
      </c>
      <c r="D749" s="29">
        <v>0</v>
      </c>
      <c r="E749" s="28">
        <f t="shared" si="43"/>
        <v>0</v>
      </c>
      <c r="F749" s="29">
        <v>0</v>
      </c>
      <c r="G749" s="28" t="str">
        <f t="shared" si="47"/>
        <v>-</v>
      </c>
      <c r="H749" s="29">
        <v>11224</v>
      </c>
      <c r="I749" s="28" t="str">
        <f t="shared" si="47"/>
        <v>-</v>
      </c>
      <c r="J749" s="29">
        <v>0</v>
      </c>
      <c r="K749" s="28">
        <f t="shared" si="47"/>
        <v>0</v>
      </c>
      <c r="L749" s="29">
        <v>0</v>
      </c>
      <c r="M749" s="28" t="str">
        <f t="shared" si="47"/>
        <v>-</v>
      </c>
      <c r="N749" s="29">
        <v>91258</v>
      </c>
      <c r="O749" s="28" t="str">
        <f t="shared" si="46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93200</v>
      </c>
      <c r="E750" s="28" t="str">
        <f t="shared" si="43"/>
        <v>-</v>
      </c>
      <c r="F750" s="29">
        <v>17196</v>
      </c>
      <c r="G750" s="28">
        <f t="shared" si="47"/>
        <v>18.450643776824034</v>
      </c>
      <c r="H750" s="29">
        <v>0</v>
      </c>
      <c r="I750" s="28">
        <f t="shared" si="47"/>
        <v>0</v>
      </c>
      <c r="J750" s="29">
        <v>50593</v>
      </c>
      <c r="K750" s="28" t="str">
        <f t="shared" si="47"/>
        <v>-</v>
      </c>
      <c r="L750" s="29">
        <v>76000</v>
      </c>
      <c r="M750" s="28">
        <f t="shared" si="47"/>
        <v>150.21840966141562</v>
      </c>
      <c r="N750" s="29">
        <v>0</v>
      </c>
      <c r="O750" s="28">
        <f t="shared" si="46"/>
        <v>0</v>
      </c>
    </row>
    <row r="751" spans="1:15" ht="12" x14ac:dyDescent="0.2">
      <c r="A751" s="85">
        <v>36326</v>
      </c>
      <c r="B751" s="86" t="s">
        <v>499</v>
      </c>
      <c r="C751" s="29">
        <v>243585</v>
      </c>
      <c r="D751" s="29">
        <v>239875</v>
      </c>
      <c r="E751" s="28">
        <f t="shared" si="43"/>
        <v>98.47691770839748</v>
      </c>
      <c r="F751" s="29">
        <v>37920</v>
      </c>
      <c r="G751" s="28">
        <f t="shared" si="47"/>
        <v>15.808233454924439</v>
      </c>
      <c r="H751" s="29">
        <v>7348</v>
      </c>
      <c r="I751" s="28">
        <f t="shared" si="47"/>
        <v>19.377637130801688</v>
      </c>
      <c r="J751" s="29">
        <v>0</v>
      </c>
      <c r="K751" s="28">
        <f t="shared" si="47"/>
        <v>0</v>
      </c>
      <c r="L751" s="29">
        <v>9000</v>
      </c>
      <c r="M751" s="28" t="str">
        <f t="shared" si="47"/>
        <v>-</v>
      </c>
      <c r="N751" s="29">
        <v>905500</v>
      </c>
      <c r="O751" s="28" t="str">
        <f t="shared" si="46"/>
        <v>&gt;&gt;100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333885</v>
      </c>
      <c r="I753" s="28" t="str">
        <f t="shared" si="47"/>
        <v>-</v>
      </c>
      <c r="J753" s="29">
        <v>1037970</v>
      </c>
      <c r="K753" s="28">
        <f t="shared" si="47"/>
        <v>310.87649939350376</v>
      </c>
      <c r="L753" s="29">
        <v>0</v>
      </c>
      <c r="M753" s="28">
        <f t="shared" si="47"/>
        <v>0</v>
      </c>
      <c r="N753" s="29">
        <v>194645</v>
      </c>
      <c r="O753" s="28" t="str">
        <f t="shared" si="46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453998</v>
      </c>
      <c r="I754" s="28" t="str">
        <f t="shared" si="47"/>
        <v>-</v>
      </c>
      <c r="J754" s="29">
        <v>636613</v>
      </c>
      <c r="K754" s="28">
        <f t="shared" si="47"/>
        <v>140.223745479055</v>
      </c>
      <c r="L754" s="29">
        <v>653766</v>
      </c>
      <c r="M754" s="28">
        <f t="shared" si="47"/>
        <v>102.69441560257174</v>
      </c>
      <c r="N754" s="29">
        <v>402308</v>
      </c>
      <c r="O754" s="28">
        <f t="shared" si="46"/>
        <v>61.537002536075605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56858</v>
      </c>
      <c r="M760" s="28" t="str">
        <f t="shared" si="47"/>
        <v>-</v>
      </c>
      <c r="N760" s="29">
        <v>0</v>
      </c>
      <c r="O760" s="28">
        <f t="shared" si="46"/>
        <v>0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48"/>
        <v>-</v>
      </c>
      <c r="F780" s="29">
        <v>1288</v>
      </c>
      <c r="G780" s="28" t="str">
        <f t="shared" si="47"/>
        <v>-</v>
      </c>
      <c r="H780" s="29">
        <v>0</v>
      </c>
      <c r="I780" s="28">
        <f t="shared" si="47"/>
        <v>0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2236204</v>
      </c>
      <c r="E781" s="28" t="str">
        <f t="shared" si="48"/>
        <v>-</v>
      </c>
      <c r="F781" s="29">
        <v>2206624</v>
      </c>
      <c r="G781" s="28">
        <f t="shared" si="47"/>
        <v>98.677222650527412</v>
      </c>
      <c r="H781" s="29">
        <v>2878429</v>
      </c>
      <c r="I781" s="28">
        <f t="shared" si="47"/>
        <v>130.44492401061532</v>
      </c>
      <c r="J781" s="29">
        <v>3812870</v>
      </c>
      <c r="K781" s="28">
        <f t="shared" si="47"/>
        <v>132.46357648564546</v>
      </c>
      <c r="L781" s="29">
        <v>3816744</v>
      </c>
      <c r="M781" s="28">
        <f t="shared" si="47"/>
        <v>100.10160325424155</v>
      </c>
      <c r="N781" s="29">
        <v>3537468</v>
      </c>
      <c r="O781" s="28">
        <f t="shared" si="46"/>
        <v>92.682873150517821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17000</v>
      </c>
      <c r="E782" s="28" t="str">
        <f t="shared" si="48"/>
        <v>-</v>
      </c>
      <c r="F782" s="29">
        <v>12000</v>
      </c>
      <c r="G782" s="28">
        <f t="shared" si="47"/>
        <v>70.588235294117652</v>
      </c>
      <c r="H782" s="29">
        <v>12000</v>
      </c>
      <c r="I782" s="28">
        <f t="shared" si="47"/>
        <v>100</v>
      </c>
      <c r="J782" s="29">
        <v>12000</v>
      </c>
      <c r="K782" s="28">
        <f t="shared" si="47"/>
        <v>100</v>
      </c>
      <c r="L782" s="29">
        <v>28000</v>
      </c>
      <c r="M782" s="28">
        <f t="shared" si="47"/>
        <v>233.33333333333334</v>
      </c>
      <c r="N782" s="29">
        <v>22000</v>
      </c>
      <c r="O782" s="28">
        <f t="shared" ref="O782:O842" si="49">IF(L782&gt;0,IF(N782/L782&gt;=100, "&gt;&gt;100", N782/L782*100), "-")</f>
        <v>78.571428571428569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5">
        <v>37215</v>
      </c>
      <c r="B784" s="86" t="s">
        <v>468</v>
      </c>
      <c r="C784" s="29">
        <v>1073228</v>
      </c>
      <c r="D784" s="29">
        <v>1102588</v>
      </c>
      <c r="E784" s="28">
        <f t="shared" si="48"/>
        <v>102.73567219640188</v>
      </c>
      <c r="F784" s="29">
        <v>1277013</v>
      </c>
      <c r="G784" s="28">
        <f t="shared" si="47"/>
        <v>115.81959897985467</v>
      </c>
      <c r="H784" s="29">
        <v>785263</v>
      </c>
      <c r="I784" s="28">
        <f t="shared" si="47"/>
        <v>61.49216961769379</v>
      </c>
      <c r="J784" s="29">
        <v>1212526</v>
      </c>
      <c r="K784" s="28">
        <f t="shared" si="47"/>
        <v>154.41017850070614</v>
      </c>
      <c r="L784" s="29">
        <v>1131658</v>
      </c>
      <c r="M784" s="28">
        <f t="shared" si="47"/>
        <v>93.330617240372575</v>
      </c>
      <c r="N784" s="29">
        <v>974018</v>
      </c>
      <c r="O784" s="28">
        <f t="shared" si="49"/>
        <v>86.06999641234367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187000</v>
      </c>
      <c r="E786" s="28" t="str">
        <f t="shared" si="48"/>
        <v>-</v>
      </c>
      <c r="F786" s="29">
        <v>314200</v>
      </c>
      <c r="G786" s="28">
        <f t="shared" si="50"/>
        <v>168.02139037433156</v>
      </c>
      <c r="H786" s="29">
        <v>329700</v>
      </c>
      <c r="I786" s="28">
        <f t="shared" si="50"/>
        <v>104.93316359007001</v>
      </c>
      <c r="J786" s="29">
        <v>352000</v>
      </c>
      <c r="K786" s="28">
        <f t="shared" si="50"/>
        <v>106.7637245981195</v>
      </c>
      <c r="L786" s="29">
        <v>426500</v>
      </c>
      <c r="M786" s="28">
        <f t="shared" si="50"/>
        <v>121.16477272727273</v>
      </c>
      <c r="N786" s="29">
        <v>520500</v>
      </c>
      <c r="O786" s="28">
        <f t="shared" si="49"/>
        <v>122.03985932004689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200300</v>
      </c>
      <c r="I787" s="28" t="str">
        <f t="shared" si="50"/>
        <v>-</v>
      </c>
      <c r="J787" s="29">
        <v>161700</v>
      </c>
      <c r="K787" s="28">
        <f t="shared" si="50"/>
        <v>80.728906640039938</v>
      </c>
      <c r="L787" s="29">
        <v>180800</v>
      </c>
      <c r="M787" s="28">
        <f t="shared" si="50"/>
        <v>111.81199752628324</v>
      </c>
      <c r="N787" s="29">
        <v>267700</v>
      </c>
      <c r="O787" s="28">
        <f t="shared" si="49"/>
        <v>148.06415929203541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1551825</v>
      </c>
      <c r="E788" s="28" t="str">
        <f t="shared" si="48"/>
        <v>-</v>
      </c>
      <c r="F788" s="29">
        <v>1595374</v>
      </c>
      <c r="G788" s="28">
        <f t="shared" si="50"/>
        <v>102.80630870104555</v>
      </c>
      <c r="H788" s="29">
        <v>965242</v>
      </c>
      <c r="I788" s="28">
        <f t="shared" si="50"/>
        <v>60.502553006379699</v>
      </c>
      <c r="J788" s="29">
        <v>1319325</v>
      </c>
      <c r="K788" s="28">
        <f t="shared" si="50"/>
        <v>136.68333951485741</v>
      </c>
      <c r="L788" s="29">
        <v>1000145</v>
      </c>
      <c r="M788" s="28">
        <f t="shared" si="50"/>
        <v>75.807325715801639</v>
      </c>
      <c r="N788" s="29">
        <v>1490772</v>
      </c>
      <c r="O788" s="28">
        <f t="shared" si="49"/>
        <v>149.05558693989371</v>
      </c>
    </row>
    <row r="789" spans="1:15" ht="12" x14ac:dyDescent="0.2">
      <c r="A789" s="85">
        <v>37221</v>
      </c>
      <c r="B789" s="86" t="s">
        <v>463</v>
      </c>
      <c r="C789" s="29">
        <v>13542685</v>
      </c>
      <c r="D789" s="29">
        <v>2640134</v>
      </c>
      <c r="E789" s="28">
        <f t="shared" si="48"/>
        <v>19.494908136754269</v>
      </c>
      <c r="F789" s="29">
        <v>592387</v>
      </c>
      <c r="G789" s="28">
        <f t="shared" si="50"/>
        <v>22.437762628715056</v>
      </c>
      <c r="H789" s="29">
        <v>677646</v>
      </c>
      <c r="I789" s="28">
        <f t="shared" si="50"/>
        <v>114.39244953045898</v>
      </c>
      <c r="J789" s="29">
        <v>280301</v>
      </c>
      <c r="K789" s="28">
        <f t="shared" si="50"/>
        <v>41.36392747835891</v>
      </c>
      <c r="L789" s="29">
        <v>244058</v>
      </c>
      <c r="M789" s="28">
        <f t="shared" si="50"/>
        <v>87.069971209521185</v>
      </c>
      <c r="N789" s="29">
        <v>221916</v>
      </c>
      <c r="O789" s="28">
        <f t="shared" si="49"/>
        <v>90.927566398151257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7651</v>
      </c>
      <c r="I790" s="28" t="str">
        <f t="shared" si="50"/>
        <v>-</v>
      </c>
      <c r="J790" s="29">
        <v>23088</v>
      </c>
      <c r="K790" s="28">
        <f t="shared" si="50"/>
        <v>301.76447523199579</v>
      </c>
      <c r="L790" s="29">
        <v>28927</v>
      </c>
      <c r="M790" s="28">
        <f t="shared" si="50"/>
        <v>125.29019404019404</v>
      </c>
      <c r="N790" s="29">
        <v>30972</v>
      </c>
      <c r="O790" s="28">
        <f t="shared" si="49"/>
        <v>107.06951982576831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83905</v>
      </c>
      <c r="E791" s="28" t="str">
        <f t="shared" si="48"/>
        <v>-</v>
      </c>
      <c r="F791" s="29">
        <v>5815</v>
      </c>
      <c r="G791" s="28">
        <f t="shared" si="50"/>
        <v>6.9304570645372738</v>
      </c>
      <c r="H791" s="29">
        <v>90630</v>
      </c>
      <c r="I791" s="28">
        <f t="shared" si="50"/>
        <v>1558.555460017197</v>
      </c>
      <c r="J791" s="29">
        <v>23836</v>
      </c>
      <c r="K791" s="28">
        <f t="shared" si="50"/>
        <v>26.300342050093789</v>
      </c>
      <c r="L791" s="29">
        <v>118324</v>
      </c>
      <c r="M791" s="28">
        <f t="shared" si="50"/>
        <v>496.40879342171507</v>
      </c>
      <c r="N791" s="29">
        <v>94433</v>
      </c>
      <c r="O791" s="28">
        <f t="shared" si="49"/>
        <v>79.808829992224744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1559</v>
      </c>
      <c r="I792" s="28" t="str">
        <f t="shared" si="50"/>
        <v>-</v>
      </c>
      <c r="J792" s="29">
        <v>19952</v>
      </c>
      <c r="K792" s="28">
        <f t="shared" si="50"/>
        <v>1279.7947402180885</v>
      </c>
      <c r="L792" s="29">
        <v>25999</v>
      </c>
      <c r="M792" s="28">
        <f t="shared" si="50"/>
        <v>130.30773857257418</v>
      </c>
      <c r="N792" s="29">
        <v>54601</v>
      </c>
      <c r="O792" s="28">
        <f t="shared" si="49"/>
        <v>210.01192353552059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142487</v>
      </c>
      <c r="E793" s="28" t="str">
        <f t="shared" si="48"/>
        <v>-</v>
      </c>
      <c r="F793" s="29">
        <v>213224</v>
      </c>
      <c r="G793" s="28">
        <f t="shared" si="50"/>
        <v>149.64452897457312</v>
      </c>
      <c r="H793" s="29">
        <v>228929</v>
      </c>
      <c r="I793" s="28">
        <f t="shared" si="50"/>
        <v>107.36549356545228</v>
      </c>
      <c r="J793" s="29">
        <v>352665</v>
      </c>
      <c r="K793" s="28">
        <f t="shared" si="50"/>
        <v>154.04994561632645</v>
      </c>
      <c r="L793" s="29">
        <v>286628</v>
      </c>
      <c r="M793" s="28">
        <f t="shared" si="50"/>
        <v>81.274864247940684</v>
      </c>
      <c r="N793" s="29">
        <v>210760</v>
      </c>
      <c r="O793" s="28">
        <f t="shared" si="49"/>
        <v>73.530848346986332</v>
      </c>
    </row>
    <row r="794" spans="1:15" ht="12" x14ac:dyDescent="0.2">
      <c r="A794" s="85">
        <v>38117</v>
      </c>
      <c r="B794" s="86" t="s">
        <v>459</v>
      </c>
      <c r="C794" s="29">
        <v>1693618</v>
      </c>
      <c r="D794" s="29">
        <v>1511081</v>
      </c>
      <c r="E794" s="28">
        <f t="shared" si="48"/>
        <v>89.222067786242235</v>
      </c>
      <c r="F794" s="29">
        <v>1162526</v>
      </c>
      <c r="G794" s="28">
        <f t="shared" si="50"/>
        <v>76.933400658204292</v>
      </c>
      <c r="H794" s="29">
        <v>476924</v>
      </c>
      <c r="I794" s="28">
        <f t="shared" si="50"/>
        <v>41.024802886128995</v>
      </c>
      <c r="J794" s="29">
        <v>1026880</v>
      </c>
      <c r="K794" s="28">
        <f t="shared" si="50"/>
        <v>215.31313165200325</v>
      </c>
      <c r="L794" s="29">
        <v>885973</v>
      </c>
      <c r="M794" s="28">
        <f t="shared" si="50"/>
        <v>86.278143502648803</v>
      </c>
      <c r="N794" s="29">
        <v>1107544</v>
      </c>
      <c r="O794" s="28">
        <f t="shared" si="49"/>
        <v>125.00877566246376</v>
      </c>
    </row>
    <row r="795" spans="1:15" ht="12" x14ac:dyDescent="0.2">
      <c r="A795" s="85">
        <v>38612</v>
      </c>
      <c r="B795" s="86" t="s">
        <v>458</v>
      </c>
      <c r="C795" s="29">
        <v>8611455</v>
      </c>
      <c r="D795" s="29">
        <v>7228640</v>
      </c>
      <c r="E795" s="28">
        <f t="shared" si="48"/>
        <v>83.94214450403561</v>
      </c>
      <c r="F795" s="29">
        <v>6394719</v>
      </c>
      <c r="G795" s="28">
        <f t="shared" si="50"/>
        <v>88.463652913964452</v>
      </c>
      <c r="H795" s="29">
        <v>7170409</v>
      </c>
      <c r="I795" s="28">
        <f t="shared" si="50"/>
        <v>112.13016553190218</v>
      </c>
      <c r="J795" s="29">
        <v>6861439</v>
      </c>
      <c r="K795" s="28">
        <f t="shared" si="50"/>
        <v>95.691040776056141</v>
      </c>
      <c r="L795" s="29">
        <v>10661440</v>
      </c>
      <c r="M795" s="28">
        <f t="shared" si="50"/>
        <v>155.38198328368145</v>
      </c>
      <c r="N795" s="29">
        <v>10070699</v>
      </c>
      <c r="O795" s="28">
        <f t="shared" si="49"/>
        <v>94.459088078158288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48"/>
        <v>-</v>
      </c>
      <c r="F799" s="29">
        <v>1057576</v>
      </c>
      <c r="G799" s="28" t="str">
        <f t="shared" si="50"/>
        <v>-</v>
      </c>
      <c r="H799" s="29">
        <v>283130</v>
      </c>
      <c r="I799" s="28">
        <f t="shared" si="50"/>
        <v>26.771598447771126</v>
      </c>
      <c r="J799" s="29">
        <v>0</v>
      </c>
      <c r="K799" s="28">
        <f t="shared" si="50"/>
        <v>0</v>
      </c>
      <c r="L799" s="29">
        <v>0</v>
      </c>
      <c r="M799" s="28" t="str">
        <f t="shared" si="50"/>
        <v>-</v>
      </c>
      <c r="N799" s="29">
        <v>71284</v>
      </c>
      <c r="O799" s="28" t="str">
        <f t="shared" si="49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5">
        <v>38625</v>
      </c>
      <c r="B802" s="86" t="s">
        <v>451</v>
      </c>
      <c r="C802" s="29">
        <v>1070504</v>
      </c>
      <c r="D802" s="29">
        <v>0</v>
      </c>
      <c r="E802" s="28">
        <f t="shared" si="48"/>
        <v>0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2599605</v>
      </c>
      <c r="O816" s="28" t="str">
        <f t="shared" si="52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70851</v>
      </c>
      <c r="E825" s="28" t="str">
        <f t="shared" si="53"/>
        <v>-</v>
      </c>
      <c r="F825" s="29">
        <v>0</v>
      </c>
      <c r="G825" s="28">
        <f t="shared" si="50"/>
        <v>0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5">
        <v>81632</v>
      </c>
      <c r="B826" s="86" t="s">
        <v>430</v>
      </c>
      <c r="C826" s="29">
        <v>165920</v>
      </c>
      <c r="D826" s="29">
        <v>0</v>
      </c>
      <c r="E826" s="28">
        <f t="shared" si="53"/>
        <v>0</v>
      </c>
      <c r="F826" s="29">
        <v>3593</v>
      </c>
      <c r="G826" s="28" t="str">
        <f t="shared" si="50"/>
        <v>-</v>
      </c>
      <c r="H826" s="29">
        <v>189</v>
      </c>
      <c r="I826" s="28">
        <f t="shared" si="50"/>
        <v>5.2602282215418867</v>
      </c>
      <c r="J826" s="29">
        <v>0</v>
      </c>
      <c r="K826" s="28">
        <f t="shared" si="50"/>
        <v>0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76800</v>
      </c>
      <c r="M833" s="28" t="str">
        <f t="shared" si="50"/>
        <v>-</v>
      </c>
      <c r="N833" s="29">
        <v>90035</v>
      </c>
      <c r="O833" s="28">
        <f t="shared" si="52"/>
        <v>117.23307291666667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5">
        <v>84221</v>
      </c>
      <c r="B856" s="86" t="s">
        <v>400</v>
      </c>
      <c r="C856" s="29">
        <v>835000</v>
      </c>
      <c r="D856" s="29">
        <v>2250000</v>
      </c>
      <c r="E856" s="28">
        <f t="shared" si="53"/>
        <v>269.46107784431138</v>
      </c>
      <c r="F856" s="29">
        <v>2800000</v>
      </c>
      <c r="G856" s="28">
        <f t="shared" si="54"/>
        <v>124.44444444444444</v>
      </c>
      <c r="H856" s="29">
        <v>0</v>
      </c>
      <c r="I856" s="28">
        <f t="shared" si="54"/>
        <v>0</v>
      </c>
      <c r="J856" s="29">
        <v>1500000</v>
      </c>
      <c r="K856" s="28" t="str">
        <f t="shared" si="54"/>
        <v>-</v>
      </c>
      <c r="L856" s="29">
        <v>2600000</v>
      </c>
      <c r="M856" s="28">
        <f t="shared" si="54"/>
        <v>173.33333333333334</v>
      </c>
      <c r="N856" s="29">
        <v>6000000</v>
      </c>
      <c r="O856" s="28">
        <f t="shared" si="52"/>
        <v>230.76923076923075</v>
      </c>
    </row>
    <row r="857" spans="1:15" ht="12" x14ac:dyDescent="0.2">
      <c r="A857" s="85">
        <v>84222</v>
      </c>
      <c r="B857" s="86" t="s">
        <v>399</v>
      </c>
      <c r="C857" s="29">
        <v>2185000</v>
      </c>
      <c r="D857" s="29">
        <v>184059</v>
      </c>
      <c r="E857" s="28">
        <f t="shared" si="53"/>
        <v>8.4237528604119003</v>
      </c>
      <c r="F857" s="29">
        <v>0</v>
      </c>
      <c r="G857" s="28">
        <f t="shared" si="54"/>
        <v>0</v>
      </c>
      <c r="H857" s="29">
        <v>0</v>
      </c>
      <c r="I857" s="28" t="str">
        <f t="shared" si="54"/>
        <v>-</v>
      </c>
      <c r="J857" s="29">
        <v>858861</v>
      </c>
      <c r="K857" s="28" t="str">
        <f t="shared" si="54"/>
        <v>-</v>
      </c>
      <c r="L857" s="29">
        <v>5058814</v>
      </c>
      <c r="M857" s="28">
        <f t="shared" si="54"/>
        <v>589.01428752731817</v>
      </c>
      <c r="N857" s="29">
        <v>11617286</v>
      </c>
      <c r="O857" s="28">
        <f t="shared" si="52"/>
        <v>229.64445816746769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676000</v>
      </c>
      <c r="O858" s="28" t="str">
        <f t="shared" si="52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730270</v>
      </c>
      <c r="K859" s="28" t="str">
        <f t="shared" si="54"/>
        <v>-</v>
      </c>
      <c r="L859" s="29">
        <v>713216</v>
      </c>
      <c r="M859" s="28">
        <f t="shared" si="54"/>
        <v>97.664699357771781</v>
      </c>
      <c r="N859" s="29">
        <v>0</v>
      </c>
      <c r="O859" s="28">
        <f t="shared" si="52"/>
        <v>0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5">
        <v>84431</v>
      </c>
      <c r="B863" s="86" t="s">
        <v>393</v>
      </c>
      <c r="C863" s="29">
        <v>1185000</v>
      </c>
      <c r="D863" s="29">
        <v>2511473</v>
      </c>
      <c r="E863" s="28">
        <f t="shared" si="53"/>
        <v>211.93864978902951</v>
      </c>
      <c r="F863" s="29">
        <v>0</v>
      </c>
      <c r="G863" s="28">
        <f t="shared" si="54"/>
        <v>0</v>
      </c>
      <c r="H863" s="29">
        <v>0</v>
      </c>
      <c r="I863" s="28" t="str">
        <f t="shared" si="54"/>
        <v>-</v>
      </c>
      <c r="J863" s="29">
        <v>316667</v>
      </c>
      <c r="K863" s="28" t="str">
        <f t="shared" si="54"/>
        <v>-</v>
      </c>
      <c r="L863" s="29">
        <v>2000000</v>
      </c>
      <c r="M863" s="28">
        <f t="shared" si="54"/>
        <v>631.57828254917627</v>
      </c>
      <c r="N863" s="29">
        <v>0</v>
      </c>
      <c r="O863" s="28">
        <f t="shared" si="52"/>
        <v>0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650000</v>
      </c>
      <c r="E864" s="28" t="str">
        <f t="shared" si="53"/>
        <v>-</v>
      </c>
      <c r="F864" s="29">
        <v>4010379</v>
      </c>
      <c r="G864" s="28">
        <f t="shared" si="54"/>
        <v>616.98138461538463</v>
      </c>
      <c r="H864" s="29">
        <v>0</v>
      </c>
      <c r="I864" s="28">
        <f t="shared" si="54"/>
        <v>0</v>
      </c>
      <c r="J864" s="29">
        <v>368629</v>
      </c>
      <c r="K864" s="28" t="str">
        <f t="shared" si="54"/>
        <v>-</v>
      </c>
      <c r="L864" s="29">
        <v>187148</v>
      </c>
      <c r="M864" s="28">
        <f t="shared" si="54"/>
        <v>50.768659004039293</v>
      </c>
      <c r="N864" s="29">
        <v>0</v>
      </c>
      <c r="O864" s="28">
        <f t="shared" si="52"/>
        <v>0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3"/>
        <v>-</v>
      </c>
      <c r="F865" s="29">
        <v>235021</v>
      </c>
      <c r="G865" s="28" t="str">
        <f t="shared" si="54"/>
        <v>-</v>
      </c>
      <c r="H865" s="29">
        <v>0</v>
      </c>
      <c r="I865" s="28">
        <f t="shared" si="54"/>
        <v>0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3"/>
        <v>-</v>
      </c>
      <c r="F867" s="29">
        <v>121004</v>
      </c>
      <c r="G867" s="28" t="str">
        <f t="shared" si="54"/>
        <v>-</v>
      </c>
      <c r="H867" s="29">
        <v>0</v>
      </c>
      <c r="I867" s="28">
        <f t="shared" si="54"/>
        <v>0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1375000</v>
      </c>
      <c r="I868" s="28" t="str">
        <f t="shared" si="54"/>
        <v>-</v>
      </c>
      <c r="J868" s="29">
        <v>0</v>
      </c>
      <c r="K868" s="28">
        <f t="shared" si="54"/>
        <v>0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2099605</v>
      </c>
      <c r="M901" s="28" t="str">
        <f t="shared" si="54"/>
        <v>-</v>
      </c>
      <c r="N901" s="29">
        <v>2099605</v>
      </c>
      <c r="O901" s="28">
        <f t="shared" si="55"/>
        <v>100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166835</v>
      </c>
      <c r="K918" s="28" t="str">
        <f t="shared" si="57"/>
        <v>-</v>
      </c>
      <c r="L918" s="29">
        <v>104289</v>
      </c>
      <c r="M918" s="28">
        <f t="shared" si="57"/>
        <v>62.510264632720947</v>
      </c>
      <c r="N918" s="29">
        <v>0</v>
      </c>
      <c r="O918" s="28">
        <f t="shared" si="55"/>
        <v>0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989875</v>
      </c>
      <c r="O933" s="24" t="str">
        <f t="shared" si="55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9">
        <v>54221</v>
      </c>
      <c r="B940" s="90" t="s">
        <v>316</v>
      </c>
      <c r="C940" s="25">
        <v>186505</v>
      </c>
      <c r="D940" s="25">
        <v>703363</v>
      </c>
      <c r="E940" s="24">
        <f t="shared" si="58"/>
        <v>377.12822712527816</v>
      </c>
      <c r="F940" s="25">
        <v>671532</v>
      </c>
      <c r="G940" s="24">
        <f t="shared" si="57"/>
        <v>95.474456290706229</v>
      </c>
      <c r="H940" s="25">
        <v>36204</v>
      </c>
      <c r="I940" s="24">
        <f t="shared" si="57"/>
        <v>5.3912546237558301</v>
      </c>
      <c r="J940" s="25">
        <v>23994</v>
      </c>
      <c r="K940" s="24">
        <f t="shared" si="57"/>
        <v>66.274444812727879</v>
      </c>
      <c r="L940" s="25">
        <v>1535970</v>
      </c>
      <c r="M940" s="24">
        <f t="shared" si="57"/>
        <v>6401.4753688422106</v>
      </c>
      <c r="N940" s="25">
        <v>2012397</v>
      </c>
      <c r="O940" s="24">
        <f t="shared" si="59"/>
        <v>131.01798863259049</v>
      </c>
    </row>
    <row r="941" spans="1:15" ht="12" x14ac:dyDescent="0.2">
      <c r="A941" s="89">
        <v>54222</v>
      </c>
      <c r="B941" s="90" t="s">
        <v>315</v>
      </c>
      <c r="C941" s="25">
        <v>5166572</v>
      </c>
      <c r="D941" s="25">
        <v>3735497</v>
      </c>
      <c r="E941" s="24">
        <f t="shared" si="58"/>
        <v>72.30126668127339</v>
      </c>
      <c r="F941" s="25">
        <v>2847096</v>
      </c>
      <c r="G941" s="24">
        <f t="shared" si="57"/>
        <v>76.217327975367127</v>
      </c>
      <c r="H941" s="25">
        <v>95848</v>
      </c>
      <c r="I941" s="24">
        <f t="shared" si="57"/>
        <v>3.3665180239795216</v>
      </c>
      <c r="J941" s="25">
        <v>187276</v>
      </c>
      <c r="K941" s="24">
        <f t="shared" si="57"/>
        <v>195.3885318420833</v>
      </c>
      <c r="L941" s="25">
        <v>437440</v>
      </c>
      <c r="M941" s="24">
        <f t="shared" si="57"/>
        <v>233.58038403212367</v>
      </c>
      <c r="N941" s="25">
        <v>348770</v>
      </c>
      <c r="O941" s="24">
        <f t="shared" si="59"/>
        <v>79.729791514264818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9">
        <v>54312</v>
      </c>
      <c r="B946" s="90" t="s">
        <v>310</v>
      </c>
      <c r="C946" s="25">
        <v>258803</v>
      </c>
      <c r="D946" s="25">
        <v>0</v>
      </c>
      <c r="E946" s="24">
        <f t="shared" si="58"/>
        <v>0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9">
        <v>54431</v>
      </c>
      <c r="B947" s="90" t="s">
        <v>309</v>
      </c>
      <c r="C947" s="25">
        <v>1188703</v>
      </c>
      <c r="D947" s="25">
        <v>972121</v>
      </c>
      <c r="E947" s="24">
        <f t="shared" si="58"/>
        <v>81.779973635130048</v>
      </c>
      <c r="F947" s="25">
        <v>182000</v>
      </c>
      <c r="G947" s="24">
        <f t="shared" si="57"/>
        <v>18.721949222370466</v>
      </c>
      <c r="H947" s="25">
        <v>0</v>
      </c>
      <c r="I947" s="24">
        <f t="shared" si="57"/>
        <v>0</v>
      </c>
      <c r="J947" s="25">
        <v>0</v>
      </c>
      <c r="K947" s="24" t="str">
        <f t="shared" si="57"/>
        <v>-</v>
      </c>
      <c r="L947" s="25">
        <v>2316666</v>
      </c>
      <c r="M947" s="24" t="str">
        <f t="shared" si="57"/>
        <v>-</v>
      </c>
      <c r="N947" s="25">
        <v>752767</v>
      </c>
      <c r="O947" s="24">
        <f t="shared" si="59"/>
        <v>32.493548919006884</v>
      </c>
    </row>
    <row r="948" spans="1:15" ht="12" x14ac:dyDescent="0.2">
      <c r="A948" s="89">
        <v>54432</v>
      </c>
      <c r="B948" s="90" t="s">
        <v>308</v>
      </c>
      <c r="C948" s="25">
        <v>1665678</v>
      </c>
      <c r="D948" s="25">
        <v>1144366</v>
      </c>
      <c r="E948" s="24">
        <f t="shared" si="58"/>
        <v>68.702714450211872</v>
      </c>
      <c r="F948" s="25">
        <v>2792450</v>
      </c>
      <c r="G948" s="24">
        <f t="shared" si="57"/>
        <v>244.01721127681179</v>
      </c>
      <c r="H948" s="25">
        <v>4011149</v>
      </c>
      <c r="I948" s="24">
        <f t="shared" si="57"/>
        <v>143.64264355673333</v>
      </c>
      <c r="J948" s="25">
        <v>1940625</v>
      </c>
      <c r="K948" s="24">
        <f t="shared" si="57"/>
        <v>48.380775682977621</v>
      </c>
      <c r="L948" s="25">
        <v>1864921</v>
      </c>
      <c r="M948" s="24">
        <f t="shared" si="57"/>
        <v>96.098988727858298</v>
      </c>
      <c r="N948" s="25">
        <v>1187504</v>
      </c>
      <c r="O948" s="24">
        <f t="shared" si="59"/>
        <v>63.675833989750771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58"/>
        <v>-</v>
      </c>
      <c r="F949" s="25">
        <v>94977</v>
      </c>
      <c r="G949" s="24" t="str">
        <f t="shared" si="57"/>
        <v>-</v>
      </c>
      <c r="H949" s="25">
        <v>277499</v>
      </c>
      <c r="I949" s="24">
        <f t="shared" si="57"/>
        <v>292.17494761889719</v>
      </c>
      <c r="J949" s="25">
        <v>1093547</v>
      </c>
      <c r="K949" s="24">
        <f t="shared" si="57"/>
        <v>394.07241107175162</v>
      </c>
      <c r="L949" s="25">
        <v>30713</v>
      </c>
      <c r="M949" s="24">
        <f t="shared" si="57"/>
        <v>2.8085669843180039</v>
      </c>
      <c r="N949" s="25">
        <v>52905</v>
      </c>
      <c r="O949" s="24">
        <f t="shared" si="59"/>
        <v>172.25604792758767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337221</v>
      </c>
      <c r="E951" s="24" t="str">
        <f t="shared" si="58"/>
        <v>-</v>
      </c>
      <c r="F951" s="25">
        <v>305345</v>
      </c>
      <c r="G951" s="24">
        <f t="shared" si="57"/>
        <v>90.547445147247657</v>
      </c>
      <c r="H951" s="25">
        <v>330440</v>
      </c>
      <c r="I951" s="24">
        <f t="shared" si="57"/>
        <v>108.21857243445938</v>
      </c>
      <c r="J951" s="25">
        <v>355935</v>
      </c>
      <c r="K951" s="24">
        <f t="shared" si="57"/>
        <v>107.71547028204817</v>
      </c>
      <c r="L951" s="25">
        <v>328346</v>
      </c>
      <c r="M951" s="24">
        <f t="shared" si="57"/>
        <v>92.24886566367455</v>
      </c>
      <c r="N951" s="25">
        <v>333557</v>
      </c>
      <c r="O951" s="24">
        <f t="shared" si="59"/>
        <v>101.58704537286887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12933</v>
      </c>
      <c r="M959" s="24" t="str">
        <f t="shared" si="57"/>
        <v>-</v>
      </c>
      <c r="N959" s="25">
        <v>32217</v>
      </c>
      <c r="O959" s="24">
        <f t="shared" si="59"/>
        <v>249.10693574576666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1064229</v>
      </c>
      <c r="I979" s="24" t="str">
        <f t="shared" si="61"/>
        <v>-</v>
      </c>
      <c r="J979" s="25">
        <v>0</v>
      </c>
      <c r="K979" s="24">
        <f t="shared" si="61"/>
        <v>0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87827190</v>
      </c>
      <c r="D987" s="17">
        <v>90657005</v>
      </c>
      <c r="E987" s="16">
        <f t="shared" si="60"/>
        <v>103.22202611742446</v>
      </c>
      <c r="F987" s="17">
        <v>92895111</v>
      </c>
      <c r="G987" s="16">
        <f t="shared" si="61"/>
        <v>102.46876234219297</v>
      </c>
      <c r="H987" s="17">
        <v>92224763</v>
      </c>
      <c r="I987" s="16">
        <f t="shared" si="61"/>
        <v>99.278381830019029</v>
      </c>
      <c r="J987" s="17">
        <v>103605385</v>
      </c>
      <c r="K987" s="16">
        <f t="shared" si="61"/>
        <v>112.34009351696572</v>
      </c>
      <c r="L987" s="17">
        <v>108027011</v>
      </c>
      <c r="M987" s="16">
        <f t="shared" si="61"/>
        <v>104.26775693174635</v>
      </c>
      <c r="N987" s="17">
        <v>120191992</v>
      </c>
      <c r="O987" s="16">
        <f t="shared" ref="O987:O1050" si="63">IF(L987&gt;0,IF(N987/L987&gt;=100, "&gt;&gt;100", N987/L987*100), "-")</f>
        <v>111.26105488561559</v>
      </c>
    </row>
    <row r="988" spans="1:15" ht="24" x14ac:dyDescent="0.2">
      <c r="A988" s="11" t="s">
        <v>270</v>
      </c>
      <c r="B988" s="10" t="s">
        <v>269</v>
      </c>
      <c r="C988" s="9">
        <v>72679292</v>
      </c>
      <c r="D988" s="9">
        <v>77944919</v>
      </c>
      <c r="E988" s="8">
        <f t="shared" si="60"/>
        <v>107.24501691623523</v>
      </c>
      <c r="F988" s="9">
        <v>81002970</v>
      </c>
      <c r="G988" s="8">
        <f t="shared" si="61"/>
        <v>103.9233487432324</v>
      </c>
      <c r="H988" s="9">
        <v>82405049</v>
      </c>
      <c r="I988" s="8">
        <f t="shared" si="61"/>
        <v>101.73089826212545</v>
      </c>
      <c r="J988" s="9">
        <v>91114668</v>
      </c>
      <c r="K988" s="8">
        <f t="shared" si="61"/>
        <v>110.5692783460392</v>
      </c>
      <c r="L988" s="9">
        <v>95941376</v>
      </c>
      <c r="M988" s="8">
        <f t="shared" si="61"/>
        <v>105.29739953615372</v>
      </c>
      <c r="N988" s="9">
        <v>108459812</v>
      </c>
      <c r="O988" s="8">
        <f t="shared" si="63"/>
        <v>113.04800548201435</v>
      </c>
    </row>
    <row r="989" spans="1:15" ht="12" x14ac:dyDescent="0.2">
      <c r="A989" s="11" t="s">
        <v>268</v>
      </c>
      <c r="B989" s="10" t="s">
        <v>267</v>
      </c>
      <c r="C989" s="9">
        <v>71683974</v>
      </c>
      <c r="D989" s="9">
        <v>76814466</v>
      </c>
      <c r="E989" s="8">
        <f t="shared" si="60"/>
        <v>107.15709762407984</v>
      </c>
      <c r="F989" s="9">
        <v>79962447</v>
      </c>
      <c r="G989" s="8">
        <f t="shared" si="61"/>
        <v>104.09816166657984</v>
      </c>
      <c r="H989" s="9">
        <v>79168066</v>
      </c>
      <c r="I989" s="8">
        <f t="shared" si="61"/>
        <v>99.006557415632869</v>
      </c>
      <c r="J989" s="9">
        <v>88118046</v>
      </c>
      <c r="K989" s="8">
        <f t="shared" si="61"/>
        <v>111.30503806926393</v>
      </c>
      <c r="L989" s="9">
        <v>92734551</v>
      </c>
      <c r="M989" s="8">
        <f t="shared" si="61"/>
        <v>105.23900064692764</v>
      </c>
      <c r="N989" s="9">
        <v>105421497</v>
      </c>
      <c r="O989" s="8">
        <f t="shared" si="63"/>
        <v>113.68092675619899</v>
      </c>
    </row>
    <row r="990" spans="1:15" ht="12" x14ac:dyDescent="0.2">
      <c r="A990" s="11" t="s">
        <v>266</v>
      </c>
      <c r="B990" s="10" t="s">
        <v>265</v>
      </c>
      <c r="C990" s="9">
        <v>995318</v>
      </c>
      <c r="D990" s="9">
        <v>1130453</v>
      </c>
      <c r="E990" s="8">
        <f t="shared" si="60"/>
        <v>113.5770678315875</v>
      </c>
      <c r="F990" s="9">
        <v>1040523</v>
      </c>
      <c r="G990" s="8">
        <f t="shared" si="61"/>
        <v>92.044782047550839</v>
      </c>
      <c r="H990" s="9">
        <v>3236983</v>
      </c>
      <c r="I990" s="8">
        <f t="shared" si="61"/>
        <v>311.09192204304952</v>
      </c>
      <c r="J990" s="9">
        <v>2996622</v>
      </c>
      <c r="K990" s="8">
        <f t="shared" si="61"/>
        <v>92.574536227097894</v>
      </c>
      <c r="L990" s="9">
        <v>3206825</v>
      </c>
      <c r="M990" s="8">
        <f t="shared" si="61"/>
        <v>107.01466517965896</v>
      </c>
      <c r="N990" s="9">
        <v>3038315</v>
      </c>
      <c r="O990" s="8">
        <f t="shared" si="63"/>
        <v>94.74526985413921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14591008</v>
      </c>
      <c r="D995" s="9">
        <v>12038598</v>
      </c>
      <c r="E995" s="8">
        <f t="shared" si="60"/>
        <v>82.506965934087631</v>
      </c>
      <c r="F995" s="9">
        <v>11023720</v>
      </c>
      <c r="G995" s="8">
        <f t="shared" si="61"/>
        <v>91.569799074609847</v>
      </c>
      <c r="H995" s="9">
        <v>8045393</v>
      </c>
      <c r="I995" s="8">
        <f t="shared" si="61"/>
        <v>72.982559426400528</v>
      </c>
      <c r="J995" s="9">
        <v>11384762</v>
      </c>
      <c r="K995" s="8">
        <f t="shared" si="61"/>
        <v>141.50659886968853</v>
      </c>
      <c r="L995" s="9">
        <v>11598302</v>
      </c>
      <c r="M995" s="8">
        <f t="shared" si="61"/>
        <v>101.87566503366516</v>
      </c>
      <c r="N995" s="9">
        <v>11167312</v>
      </c>
      <c r="O995" s="8">
        <f t="shared" si="63"/>
        <v>96.284025023662949</v>
      </c>
    </row>
    <row r="996" spans="1:15" ht="12" x14ac:dyDescent="0.2">
      <c r="A996" s="11" t="s">
        <v>254</v>
      </c>
      <c r="B996" s="10" t="s">
        <v>253</v>
      </c>
      <c r="C996" s="9">
        <v>8175000</v>
      </c>
      <c r="D996" s="9">
        <v>5552224</v>
      </c>
      <c r="E996" s="8">
        <f t="shared" si="60"/>
        <v>67.917113149847097</v>
      </c>
      <c r="F996" s="9">
        <v>6003724</v>
      </c>
      <c r="G996" s="8">
        <f t="shared" si="61"/>
        <v>108.13187652371374</v>
      </c>
      <c r="H996" s="9">
        <v>3708468</v>
      </c>
      <c r="I996" s="8">
        <f t="shared" si="61"/>
        <v>61.769461754071308</v>
      </c>
      <c r="J996" s="9">
        <v>3291412</v>
      </c>
      <c r="K996" s="8">
        <f t="shared" si="61"/>
        <v>88.753954463136793</v>
      </c>
      <c r="L996" s="9">
        <v>4057464</v>
      </c>
      <c r="M996" s="8">
        <f t="shared" si="61"/>
        <v>123.27426648502224</v>
      </c>
      <c r="N996" s="9">
        <v>3772858</v>
      </c>
      <c r="O996" s="8">
        <f t="shared" si="63"/>
        <v>92.985618603147188</v>
      </c>
    </row>
    <row r="997" spans="1:15" ht="12" x14ac:dyDescent="0.2">
      <c r="A997" s="11" t="s">
        <v>252</v>
      </c>
      <c r="B997" s="10" t="s">
        <v>251</v>
      </c>
      <c r="C997" s="9">
        <v>144750</v>
      </c>
      <c r="D997" s="9">
        <v>139625</v>
      </c>
      <c r="E997" s="8">
        <f t="shared" si="60"/>
        <v>96.459412780656308</v>
      </c>
      <c r="F997" s="9">
        <v>0</v>
      </c>
      <c r="G997" s="8">
        <f t="shared" si="61"/>
        <v>0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6271258</v>
      </c>
      <c r="D998" s="9">
        <v>6346749</v>
      </c>
      <c r="E998" s="8">
        <f t="shared" si="60"/>
        <v>101.20376166950874</v>
      </c>
      <c r="F998" s="9">
        <v>5019996</v>
      </c>
      <c r="G998" s="8">
        <f t="shared" si="61"/>
        <v>79.095549548280545</v>
      </c>
      <c r="H998" s="9">
        <v>4336925</v>
      </c>
      <c r="I998" s="8">
        <f t="shared" si="61"/>
        <v>86.392997125894126</v>
      </c>
      <c r="J998" s="9">
        <v>8093350</v>
      </c>
      <c r="K998" s="8">
        <f t="shared" si="61"/>
        <v>186.61494030908997</v>
      </c>
      <c r="L998" s="9">
        <v>7540838</v>
      </c>
      <c r="M998" s="8">
        <f t="shared" si="61"/>
        <v>93.173259527883999</v>
      </c>
      <c r="N998" s="9">
        <v>7394454</v>
      </c>
      <c r="O998" s="8">
        <f t="shared" si="63"/>
        <v>98.058783387204457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1134892</v>
      </c>
      <c r="I999" s="8" t="str">
        <f t="shared" si="61"/>
        <v>-</v>
      </c>
      <c r="J999" s="9">
        <v>0</v>
      </c>
      <c r="K999" s="8">
        <f t="shared" si="61"/>
        <v>0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366153</v>
      </c>
      <c r="D1001" s="9">
        <v>485971</v>
      </c>
      <c r="E1001" s="8">
        <f t="shared" si="60"/>
        <v>132.72347898282959</v>
      </c>
      <c r="F1001" s="9">
        <v>572393</v>
      </c>
      <c r="G1001" s="8">
        <f t="shared" si="61"/>
        <v>117.78336567408343</v>
      </c>
      <c r="H1001" s="9">
        <v>444082</v>
      </c>
      <c r="I1001" s="8">
        <f t="shared" si="61"/>
        <v>77.583408602131755</v>
      </c>
      <c r="J1001" s="9">
        <v>284201</v>
      </c>
      <c r="K1001" s="8">
        <f t="shared" si="61"/>
        <v>63.997414891844294</v>
      </c>
      <c r="L1001" s="9">
        <v>309704</v>
      </c>
      <c r="M1001" s="8">
        <f t="shared" si="61"/>
        <v>108.97357855883686</v>
      </c>
      <c r="N1001" s="9">
        <v>294949</v>
      </c>
      <c r="O1001" s="8">
        <f t="shared" si="63"/>
        <v>95.235773512773491</v>
      </c>
    </row>
    <row r="1002" spans="1:15" ht="12" x14ac:dyDescent="0.2">
      <c r="A1002" s="11" t="s">
        <v>242</v>
      </c>
      <c r="B1002" s="10" t="s">
        <v>241</v>
      </c>
      <c r="C1002" s="9">
        <v>190737</v>
      </c>
      <c r="D1002" s="9">
        <v>187517</v>
      </c>
      <c r="E1002" s="8">
        <f t="shared" si="60"/>
        <v>98.311811552032381</v>
      </c>
      <c r="F1002" s="9">
        <v>296028</v>
      </c>
      <c r="G1002" s="8">
        <f t="shared" si="61"/>
        <v>157.86728669933927</v>
      </c>
      <c r="H1002" s="9">
        <v>195347</v>
      </c>
      <c r="I1002" s="8">
        <f t="shared" si="61"/>
        <v>65.989365870796007</v>
      </c>
      <c r="J1002" s="9">
        <v>821754</v>
      </c>
      <c r="K1002" s="8">
        <f t="shared" si="61"/>
        <v>420.66374195662081</v>
      </c>
      <c r="L1002" s="9">
        <v>177629</v>
      </c>
      <c r="M1002" s="8">
        <f t="shared" si="61"/>
        <v>21.61583636952178</v>
      </c>
      <c r="N1002" s="9">
        <v>269919</v>
      </c>
      <c r="O1002" s="8">
        <f t="shared" si="63"/>
        <v>151.9566061848009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500393</v>
      </c>
      <c r="D1004" s="13">
        <v>611596</v>
      </c>
      <c r="E1004" s="12">
        <f t="shared" si="60"/>
        <v>122.22313261776243</v>
      </c>
      <c r="F1004" s="13">
        <v>712633</v>
      </c>
      <c r="G1004" s="12">
        <f t="shared" si="61"/>
        <v>116.52021922968756</v>
      </c>
      <c r="H1004" s="13">
        <v>673774</v>
      </c>
      <c r="I1004" s="12">
        <f t="shared" si="61"/>
        <v>94.547123133506304</v>
      </c>
      <c r="J1004" s="13">
        <v>956983</v>
      </c>
      <c r="K1004" s="12">
        <f t="shared" si="61"/>
        <v>142.03323369557151</v>
      </c>
      <c r="L1004" s="13">
        <v>1431913</v>
      </c>
      <c r="M1004" s="12">
        <f t="shared" si="61"/>
        <v>149.62784082893845</v>
      </c>
      <c r="N1004" s="13">
        <v>1151087</v>
      </c>
      <c r="O1004" s="12">
        <f t="shared" si="63"/>
        <v>80.388054302181772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500393</v>
      </c>
      <c r="D1006" s="9">
        <v>611596</v>
      </c>
      <c r="E1006" s="8">
        <f t="shared" si="60"/>
        <v>122.22313261776243</v>
      </c>
      <c r="F1006" s="9">
        <v>712633</v>
      </c>
      <c r="G1006" s="8">
        <f t="shared" si="61"/>
        <v>116.52021922968756</v>
      </c>
      <c r="H1006" s="9">
        <v>673774</v>
      </c>
      <c r="I1006" s="8">
        <f t="shared" si="61"/>
        <v>94.547123133506304</v>
      </c>
      <c r="J1006" s="9">
        <v>956983</v>
      </c>
      <c r="K1006" s="8">
        <f t="shared" si="61"/>
        <v>142.03323369557151</v>
      </c>
      <c r="L1006" s="9">
        <v>1431913</v>
      </c>
      <c r="M1006" s="8">
        <f t="shared" si="61"/>
        <v>149.62784082893845</v>
      </c>
      <c r="N1006" s="9">
        <v>1151087</v>
      </c>
      <c r="O1006" s="8">
        <f t="shared" si="63"/>
        <v>80.388054302181772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11995488</v>
      </c>
      <c r="D1010" s="13">
        <v>12283285</v>
      </c>
      <c r="E1010" s="12">
        <f t="shared" si="60"/>
        <v>102.39921043645744</v>
      </c>
      <c r="F1010" s="13">
        <v>6044335</v>
      </c>
      <c r="G1010" s="12">
        <f t="shared" ref="G1010:M1073" si="64">IF(D1010&gt;0,IF(F1010/D1010&gt;=100, "&gt;&gt;100", F1010/D1010*100), "-")</f>
        <v>49.20780556667048</v>
      </c>
      <c r="H1010" s="13">
        <v>5662649</v>
      </c>
      <c r="I1010" s="12">
        <f t="shared" si="64"/>
        <v>93.685227572594826</v>
      </c>
      <c r="J1010" s="13">
        <v>4515307</v>
      </c>
      <c r="K1010" s="12">
        <f t="shared" si="64"/>
        <v>79.738422777043041</v>
      </c>
      <c r="L1010" s="13">
        <v>4375824</v>
      </c>
      <c r="M1010" s="12">
        <f t="shared" si="64"/>
        <v>96.910885572121671</v>
      </c>
      <c r="N1010" s="13">
        <v>8762912</v>
      </c>
      <c r="O1010" s="12">
        <f t="shared" si="63"/>
        <v>200.25741437498402</v>
      </c>
    </row>
    <row r="1011" spans="1:15" ht="12" x14ac:dyDescent="0.2">
      <c r="A1011" s="11" t="s">
        <v>224</v>
      </c>
      <c r="B1011" s="10" t="s">
        <v>223</v>
      </c>
      <c r="C1011" s="9">
        <v>254092</v>
      </c>
      <c r="D1011" s="9">
        <v>236850</v>
      </c>
      <c r="E1011" s="8">
        <f t="shared" si="60"/>
        <v>93.214268847504059</v>
      </c>
      <c r="F1011" s="9">
        <v>252410</v>
      </c>
      <c r="G1011" s="8">
        <f t="shared" si="64"/>
        <v>106.56955879248468</v>
      </c>
      <c r="H1011" s="9">
        <v>239587</v>
      </c>
      <c r="I1011" s="8">
        <f t="shared" si="64"/>
        <v>94.919773384572721</v>
      </c>
      <c r="J1011" s="9">
        <v>335379</v>
      </c>
      <c r="K1011" s="8">
        <f t="shared" si="64"/>
        <v>139.98213592557192</v>
      </c>
      <c r="L1011" s="9">
        <v>450366</v>
      </c>
      <c r="M1011" s="8">
        <f t="shared" si="64"/>
        <v>134.28568872827458</v>
      </c>
      <c r="N1011" s="9">
        <v>275362</v>
      </c>
      <c r="O1011" s="8">
        <f t="shared" si="63"/>
        <v>61.141826869701532</v>
      </c>
    </row>
    <row r="1012" spans="1:15" ht="12" x14ac:dyDescent="0.2">
      <c r="A1012" s="11" t="s">
        <v>222</v>
      </c>
      <c r="B1012" s="10" t="s">
        <v>221</v>
      </c>
      <c r="C1012" s="9">
        <v>10725863</v>
      </c>
      <c r="D1012" s="9">
        <v>10873962</v>
      </c>
      <c r="E1012" s="8">
        <f t="shared" si="60"/>
        <v>101.38076535193485</v>
      </c>
      <c r="F1012" s="9">
        <v>4698471</v>
      </c>
      <c r="G1012" s="8">
        <f t="shared" si="64"/>
        <v>43.208455207034937</v>
      </c>
      <c r="H1012" s="9">
        <v>5077304</v>
      </c>
      <c r="I1012" s="8">
        <f t="shared" si="64"/>
        <v>108.06289961138422</v>
      </c>
      <c r="J1012" s="9">
        <v>3831425</v>
      </c>
      <c r="K1012" s="8">
        <f t="shared" si="64"/>
        <v>75.461800199475931</v>
      </c>
      <c r="L1012" s="9">
        <v>3616337</v>
      </c>
      <c r="M1012" s="8">
        <f t="shared" si="64"/>
        <v>94.38621400653804</v>
      </c>
      <c r="N1012" s="9">
        <v>8276244</v>
      </c>
      <c r="O1012" s="8">
        <f t="shared" si="63"/>
        <v>228.85710043062909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1015533</v>
      </c>
      <c r="D1016" s="9">
        <v>1172473</v>
      </c>
      <c r="E1016" s="8">
        <f t="shared" si="60"/>
        <v>115.45395373660925</v>
      </c>
      <c r="F1016" s="9">
        <v>1093454</v>
      </c>
      <c r="G1016" s="8">
        <f t="shared" si="64"/>
        <v>93.260484463181669</v>
      </c>
      <c r="H1016" s="9">
        <v>345758</v>
      </c>
      <c r="I1016" s="8">
        <f t="shared" si="64"/>
        <v>31.620717469596343</v>
      </c>
      <c r="J1016" s="9">
        <v>348503</v>
      </c>
      <c r="K1016" s="8">
        <f t="shared" si="64"/>
        <v>100.79390787776421</v>
      </c>
      <c r="L1016" s="9">
        <v>309121</v>
      </c>
      <c r="M1016" s="8">
        <f t="shared" si="64"/>
        <v>88.699666860830462</v>
      </c>
      <c r="N1016" s="9">
        <v>211306</v>
      </c>
      <c r="O1016" s="8">
        <f t="shared" si="63"/>
        <v>68.357051122376021</v>
      </c>
    </row>
    <row r="1017" spans="1:15" ht="12" x14ac:dyDescent="0.2">
      <c r="A1017" s="15" t="s">
        <v>212</v>
      </c>
      <c r="B1017" s="14" t="s">
        <v>211</v>
      </c>
      <c r="C1017" s="13">
        <v>42637825</v>
      </c>
      <c r="D1017" s="13">
        <v>44940984</v>
      </c>
      <c r="E1017" s="12">
        <f t="shared" ref="E1017:E1080" si="65">IF(C1017&gt;0,IF(D1017/C1017&gt;=100, "&gt;&gt;100", D1017/C1017*100), "-")</f>
        <v>105.40168031554143</v>
      </c>
      <c r="F1017" s="13">
        <v>52507338</v>
      </c>
      <c r="G1017" s="12">
        <f t="shared" si="64"/>
        <v>116.83620011524447</v>
      </c>
      <c r="H1017" s="13">
        <v>109132645</v>
      </c>
      <c r="I1017" s="12">
        <f t="shared" si="64"/>
        <v>207.84265429719557</v>
      </c>
      <c r="J1017" s="13">
        <v>114054692</v>
      </c>
      <c r="K1017" s="12">
        <f t="shared" si="64"/>
        <v>104.51015092688351</v>
      </c>
      <c r="L1017" s="13">
        <v>106521098</v>
      </c>
      <c r="M1017" s="12">
        <f t="shared" si="64"/>
        <v>93.394753106693756</v>
      </c>
      <c r="N1017" s="13">
        <v>49014430</v>
      </c>
      <c r="O1017" s="12">
        <f t="shared" si="63"/>
        <v>46.01382347748612</v>
      </c>
    </row>
    <row r="1018" spans="1:15" ht="12" x14ac:dyDescent="0.2">
      <c r="A1018" s="11" t="s">
        <v>210</v>
      </c>
      <c r="B1018" s="10" t="s">
        <v>209</v>
      </c>
      <c r="C1018" s="9">
        <v>3977216</v>
      </c>
      <c r="D1018" s="9">
        <v>3445429</v>
      </c>
      <c r="E1018" s="8">
        <f t="shared" si="65"/>
        <v>86.629164722257983</v>
      </c>
      <c r="F1018" s="9">
        <v>2574164</v>
      </c>
      <c r="G1018" s="8">
        <f t="shared" si="64"/>
        <v>74.712437841557616</v>
      </c>
      <c r="H1018" s="9">
        <v>1495747</v>
      </c>
      <c r="I1018" s="8">
        <f t="shared" si="64"/>
        <v>58.106126882358701</v>
      </c>
      <c r="J1018" s="9">
        <v>985523</v>
      </c>
      <c r="K1018" s="8">
        <f t="shared" si="64"/>
        <v>65.888348764864645</v>
      </c>
      <c r="L1018" s="9">
        <v>2422949</v>
      </c>
      <c r="M1018" s="8">
        <f t="shared" si="64"/>
        <v>245.85413024353565</v>
      </c>
      <c r="N1018" s="9">
        <v>1945388</v>
      </c>
      <c r="O1018" s="8">
        <f t="shared" si="63"/>
        <v>80.290092775374148</v>
      </c>
    </row>
    <row r="1019" spans="1:15" ht="12" x14ac:dyDescent="0.2">
      <c r="A1019" s="11" t="s">
        <v>208</v>
      </c>
      <c r="B1019" s="10" t="s">
        <v>207</v>
      </c>
      <c r="C1019" s="9">
        <v>3977216</v>
      </c>
      <c r="D1019" s="9">
        <v>3287443</v>
      </c>
      <c r="E1019" s="8">
        <f t="shared" si="65"/>
        <v>82.656888637680225</v>
      </c>
      <c r="F1019" s="9">
        <v>1505187</v>
      </c>
      <c r="G1019" s="8">
        <f t="shared" si="64"/>
        <v>45.785949748786521</v>
      </c>
      <c r="H1019" s="9">
        <v>1207528</v>
      </c>
      <c r="I1019" s="8">
        <f t="shared" si="64"/>
        <v>80.22445051677964</v>
      </c>
      <c r="J1019" s="9">
        <v>985523</v>
      </c>
      <c r="K1019" s="8">
        <f t="shared" si="64"/>
        <v>81.614919074340307</v>
      </c>
      <c r="L1019" s="9">
        <v>2422949</v>
      </c>
      <c r="M1019" s="8">
        <f t="shared" si="64"/>
        <v>245.85413024353565</v>
      </c>
      <c r="N1019" s="9">
        <v>1945388</v>
      </c>
      <c r="O1019" s="8">
        <f t="shared" si="63"/>
        <v>80.290092775374148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157986</v>
      </c>
      <c r="E1020" s="8" t="str">
        <f t="shared" si="65"/>
        <v>-</v>
      </c>
      <c r="F1020" s="9">
        <v>1068977</v>
      </c>
      <c r="G1020" s="8">
        <f t="shared" si="64"/>
        <v>676.62767587001383</v>
      </c>
      <c r="H1020" s="9">
        <v>288219</v>
      </c>
      <c r="I1020" s="8">
        <f t="shared" si="64"/>
        <v>26.962132955152452</v>
      </c>
      <c r="J1020" s="9">
        <v>0</v>
      </c>
      <c r="K1020" s="8">
        <f t="shared" si="64"/>
        <v>0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1329060</v>
      </c>
      <c r="D1021" s="9">
        <v>2459061</v>
      </c>
      <c r="E1021" s="8">
        <f t="shared" si="65"/>
        <v>185.02257234436368</v>
      </c>
      <c r="F1021" s="9">
        <v>2316652</v>
      </c>
      <c r="G1021" s="8">
        <f t="shared" si="64"/>
        <v>94.208805718930918</v>
      </c>
      <c r="H1021" s="9">
        <v>3156567</v>
      </c>
      <c r="I1021" s="8">
        <f t="shared" si="64"/>
        <v>136.25555327256748</v>
      </c>
      <c r="J1021" s="9">
        <v>1700572</v>
      </c>
      <c r="K1021" s="8">
        <f t="shared" si="64"/>
        <v>53.874098031183884</v>
      </c>
      <c r="L1021" s="9">
        <v>3942136</v>
      </c>
      <c r="M1021" s="8">
        <f t="shared" si="64"/>
        <v>231.81235490176246</v>
      </c>
      <c r="N1021" s="9">
        <v>2763572</v>
      </c>
      <c r="O1021" s="8">
        <f t="shared" si="63"/>
        <v>70.103416016088744</v>
      </c>
    </row>
    <row r="1022" spans="1:15" ht="12" x14ac:dyDescent="0.2">
      <c r="A1022" s="11" t="s">
        <v>202</v>
      </c>
      <c r="B1022" s="10" t="s">
        <v>201</v>
      </c>
      <c r="C1022" s="9">
        <v>424518</v>
      </c>
      <c r="D1022" s="9">
        <v>1975692</v>
      </c>
      <c r="E1022" s="8">
        <f t="shared" si="65"/>
        <v>465.39652028889236</v>
      </c>
      <c r="F1022" s="9">
        <v>1875527</v>
      </c>
      <c r="G1022" s="8">
        <f t="shared" si="64"/>
        <v>94.930130809863073</v>
      </c>
      <c r="H1022" s="9">
        <v>1937483</v>
      </c>
      <c r="I1022" s="8">
        <f t="shared" si="64"/>
        <v>103.30339152675488</v>
      </c>
      <c r="J1022" s="9">
        <v>969260</v>
      </c>
      <c r="K1022" s="8">
        <f t="shared" si="64"/>
        <v>50.026761525133381</v>
      </c>
      <c r="L1022" s="9">
        <v>1715306</v>
      </c>
      <c r="M1022" s="8">
        <f t="shared" si="64"/>
        <v>176.97067866207209</v>
      </c>
      <c r="N1022" s="9">
        <v>997705</v>
      </c>
      <c r="O1022" s="8">
        <f t="shared" si="63"/>
        <v>58.164840559060607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904542</v>
      </c>
      <c r="D1024" s="9">
        <v>483369</v>
      </c>
      <c r="E1024" s="8">
        <f t="shared" si="65"/>
        <v>53.437982979231478</v>
      </c>
      <c r="F1024" s="9">
        <v>441125</v>
      </c>
      <c r="G1024" s="8">
        <f t="shared" si="64"/>
        <v>91.260506983277793</v>
      </c>
      <c r="H1024" s="9">
        <v>1219084</v>
      </c>
      <c r="I1024" s="8">
        <f t="shared" si="64"/>
        <v>276.3579484273165</v>
      </c>
      <c r="J1024" s="9">
        <v>731312</v>
      </c>
      <c r="K1024" s="8">
        <f t="shared" si="64"/>
        <v>59.988647213809706</v>
      </c>
      <c r="L1024" s="9">
        <v>2226830</v>
      </c>
      <c r="M1024" s="8">
        <f t="shared" si="64"/>
        <v>304.49794342223294</v>
      </c>
      <c r="N1024" s="9">
        <v>1765867</v>
      </c>
      <c r="O1024" s="8">
        <f t="shared" si="63"/>
        <v>79.299587305721587</v>
      </c>
    </row>
    <row r="1025" spans="1:15" ht="12" x14ac:dyDescent="0.2">
      <c r="A1025" s="11" t="s">
        <v>196</v>
      </c>
      <c r="B1025" s="10" t="s">
        <v>195</v>
      </c>
      <c r="C1025" s="9">
        <v>940422</v>
      </c>
      <c r="D1025" s="9">
        <v>950279</v>
      </c>
      <c r="E1025" s="8">
        <f t="shared" si="65"/>
        <v>101.04814647041434</v>
      </c>
      <c r="F1025" s="9">
        <v>972335</v>
      </c>
      <c r="G1025" s="8">
        <f t="shared" si="64"/>
        <v>102.32100256871929</v>
      </c>
      <c r="H1025" s="9">
        <v>764578</v>
      </c>
      <c r="I1025" s="8">
        <f t="shared" si="64"/>
        <v>78.633187121722443</v>
      </c>
      <c r="J1025" s="9">
        <v>944076</v>
      </c>
      <c r="K1025" s="8">
        <f t="shared" si="64"/>
        <v>123.47674141814178</v>
      </c>
      <c r="L1025" s="9">
        <v>76795</v>
      </c>
      <c r="M1025" s="8">
        <f t="shared" si="64"/>
        <v>8.1344086704883924</v>
      </c>
      <c r="N1025" s="9">
        <v>70295</v>
      </c>
      <c r="O1025" s="8">
        <f t="shared" si="63"/>
        <v>91.535907285630586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940422</v>
      </c>
      <c r="D1030" s="9">
        <v>950279</v>
      </c>
      <c r="E1030" s="8">
        <f t="shared" si="65"/>
        <v>101.04814647041434</v>
      </c>
      <c r="F1030" s="9">
        <v>972335</v>
      </c>
      <c r="G1030" s="8">
        <f t="shared" si="64"/>
        <v>102.32100256871929</v>
      </c>
      <c r="H1030" s="9">
        <v>764578</v>
      </c>
      <c r="I1030" s="8">
        <f t="shared" si="64"/>
        <v>78.633187121722443</v>
      </c>
      <c r="J1030" s="9">
        <v>944076</v>
      </c>
      <c r="K1030" s="8">
        <f t="shared" si="64"/>
        <v>123.47674141814178</v>
      </c>
      <c r="L1030" s="9">
        <v>76795</v>
      </c>
      <c r="M1030" s="8">
        <f t="shared" si="64"/>
        <v>8.1344086704883924</v>
      </c>
      <c r="N1030" s="9">
        <v>70295</v>
      </c>
      <c r="O1030" s="8">
        <f t="shared" si="63"/>
        <v>91.535907285630586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184921</v>
      </c>
      <c r="D1032" s="9">
        <v>157475</v>
      </c>
      <c r="E1032" s="8">
        <f t="shared" si="65"/>
        <v>85.157986383374521</v>
      </c>
      <c r="F1032" s="9">
        <v>5854771</v>
      </c>
      <c r="G1032" s="8">
        <f t="shared" si="64"/>
        <v>3717.9050642959196</v>
      </c>
      <c r="H1032" s="9">
        <v>7777159</v>
      </c>
      <c r="I1032" s="8">
        <f t="shared" si="64"/>
        <v>132.83455492964626</v>
      </c>
      <c r="J1032" s="9">
        <v>3316898</v>
      </c>
      <c r="K1032" s="8">
        <f t="shared" si="64"/>
        <v>42.649224479016048</v>
      </c>
      <c r="L1032" s="9">
        <v>7517322</v>
      </c>
      <c r="M1032" s="8">
        <f t="shared" si="64"/>
        <v>226.63711696892702</v>
      </c>
      <c r="N1032" s="9">
        <v>1054983</v>
      </c>
      <c r="O1032" s="8">
        <f t="shared" si="63"/>
        <v>14.034027011214897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184921</v>
      </c>
      <c r="D1034" s="9">
        <v>157475</v>
      </c>
      <c r="E1034" s="8">
        <f t="shared" si="65"/>
        <v>85.157986383374521</v>
      </c>
      <c r="F1034" s="9">
        <v>114544</v>
      </c>
      <c r="G1034" s="8">
        <f t="shared" si="64"/>
        <v>72.737894903953006</v>
      </c>
      <c r="H1034" s="9">
        <v>71812</v>
      </c>
      <c r="I1034" s="8">
        <f t="shared" si="64"/>
        <v>62.693811984914092</v>
      </c>
      <c r="J1034" s="9">
        <v>38104</v>
      </c>
      <c r="K1034" s="8">
        <f t="shared" si="64"/>
        <v>53.060769787779208</v>
      </c>
      <c r="L1034" s="9">
        <v>19015</v>
      </c>
      <c r="M1034" s="8">
        <f t="shared" si="64"/>
        <v>49.902897333613268</v>
      </c>
      <c r="N1034" s="9">
        <v>82656</v>
      </c>
      <c r="O1034" s="8">
        <f t="shared" si="63"/>
        <v>434.68840389166445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5740227</v>
      </c>
      <c r="G1035" s="8" t="str">
        <f t="shared" si="64"/>
        <v>-</v>
      </c>
      <c r="H1035" s="9">
        <v>7705347</v>
      </c>
      <c r="I1035" s="8">
        <f t="shared" si="64"/>
        <v>134.23418620901228</v>
      </c>
      <c r="J1035" s="9">
        <v>3278794</v>
      </c>
      <c r="K1035" s="8">
        <f t="shared" si="64"/>
        <v>42.552191354912374</v>
      </c>
      <c r="L1035" s="9">
        <v>7498307</v>
      </c>
      <c r="M1035" s="8">
        <f t="shared" si="64"/>
        <v>228.69100651032056</v>
      </c>
      <c r="N1035" s="9">
        <v>972327</v>
      </c>
      <c r="O1035" s="8">
        <f t="shared" si="63"/>
        <v>12.967287148952423</v>
      </c>
    </row>
    <row r="1036" spans="1:15" ht="12" x14ac:dyDescent="0.2">
      <c r="A1036" s="11" t="s">
        <v>174</v>
      </c>
      <c r="B1036" s="10" t="s">
        <v>173</v>
      </c>
      <c r="C1036" s="9">
        <v>23075808</v>
      </c>
      <c r="D1036" s="9">
        <v>20917557</v>
      </c>
      <c r="E1036" s="8">
        <f t="shared" si="65"/>
        <v>90.647127069179973</v>
      </c>
      <c r="F1036" s="9">
        <v>20434635</v>
      </c>
      <c r="G1036" s="8">
        <f t="shared" si="64"/>
        <v>97.691307832936701</v>
      </c>
      <c r="H1036" s="9">
        <v>23255923</v>
      </c>
      <c r="I1036" s="8">
        <f t="shared" si="64"/>
        <v>113.80640270795148</v>
      </c>
      <c r="J1036" s="9">
        <v>30147167</v>
      </c>
      <c r="K1036" s="8">
        <f t="shared" si="64"/>
        <v>129.63221025456613</v>
      </c>
      <c r="L1036" s="9">
        <v>33066117</v>
      </c>
      <c r="M1036" s="8">
        <f t="shared" si="64"/>
        <v>109.68233598865194</v>
      </c>
      <c r="N1036" s="9">
        <v>22532038</v>
      </c>
      <c r="O1036" s="8">
        <f t="shared" si="63"/>
        <v>68.142376681241402</v>
      </c>
    </row>
    <row r="1037" spans="1:15" ht="12" x14ac:dyDescent="0.2">
      <c r="A1037" s="11" t="s">
        <v>172</v>
      </c>
      <c r="B1037" s="10" t="s">
        <v>171</v>
      </c>
      <c r="C1037" s="9">
        <v>23075808</v>
      </c>
      <c r="D1037" s="9">
        <v>20917557</v>
      </c>
      <c r="E1037" s="8">
        <f t="shared" si="65"/>
        <v>90.647127069179973</v>
      </c>
      <c r="F1037" s="9">
        <v>20434635</v>
      </c>
      <c r="G1037" s="8">
        <f t="shared" si="64"/>
        <v>97.691307832936701</v>
      </c>
      <c r="H1037" s="9">
        <v>23255923</v>
      </c>
      <c r="I1037" s="8">
        <f t="shared" si="64"/>
        <v>113.80640270795148</v>
      </c>
      <c r="J1037" s="9">
        <v>30147167</v>
      </c>
      <c r="K1037" s="8">
        <f t="shared" si="64"/>
        <v>129.63221025456613</v>
      </c>
      <c r="L1037" s="9">
        <v>33066117</v>
      </c>
      <c r="M1037" s="8">
        <f t="shared" si="64"/>
        <v>109.68233598865194</v>
      </c>
      <c r="N1037" s="9">
        <v>22532038</v>
      </c>
      <c r="O1037" s="8">
        <f t="shared" si="63"/>
        <v>68.142376681241402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196862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6731839</v>
      </c>
      <c r="D1043" s="9">
        <v>7579037</v>
      </c>
      <c r="E1043" s="8">
        <f t="shared" si="65"/>
        <v>112.58494149964073</v>
      </c>
      <c r="F1043" s="9">
        <v>5111130</v>
      </c>
      <c r="G1043" s="8">
        <f t="shared" si="64"/>
        <v>67.43772328859194</v>
      </c>
      <c r="H1043" s="9">
        <v>6151383</v>
      </c>
      <c r="I1043" s="8">
        <f t="shared" si="64"/>
        <v>120.3527008704533</v>
      </c>
      <c r="J1043" s="9">
        <v>9264427</v>
      </c>
      <c r="K1043" s="8">
        <f t="shared" si="64"/>
        <v>150.60722117286471</v>
      </c>
      <c r="L1043" s="9">
        <v>12729568</v>
      </c>
      <c r="M1043" s="8">
        <f t="shared" si="64"/>
        <v>137.40264778382948</v>
      </c>
      <c r="N1043" s="9">
        <v>17351566</v>
      </c>
      <c r="O1043" s="8">
        <f t="shared" si="63"/>
        <v>136.30915047549138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3924192</v>
      </c>
      <c r="D1046" s="9">
        <v>3578926</v>
      </c>
      <c r="E1046" s="8">
        <f t="shared" si="65"/>
        <v>91.201602775807103</v>
      </c>
      <c r="F1046" s="9">
        <v>3907005</v>
      </c>
      <c r="G1046" s="8">
        <f t="shared" si="64"/>
        <v>109.16696796748522</v>
      </c>
      <c r="H1046" s="9">
        <v>4170109</v>
      </c>
      <c r="I1046" s="8">
        <f t="shared" si="64"/>
        <v>106.73416082139644</v>
      </c>
      <c r="J1046" s="9">
        <v>7372819</v>
      </c>
      <c r="K1046" s="8">
        <f t="shared" si="64"/>
        <v>176.80158959873711</v>
      </c>
      <c r="L1046" s="9">
        <v>9794143</v>
      </c>
      <c r="M1046" s="8">
        <f t="shared" si="64"/>
        <v>132.84122396060448</v>
      </c>
      <c r="N1046" s="9">
        <v>15720148</v>
      </c>
      <c r="O1046" s="8">
        <f t="shared" si="63"/>
        <v>160.50560013265073</v>
      </c>
    </row>
    <row r="1047" spans="1:15" ht="12" x14ac:dyDescent="0.2">
      <c r="A1047" s="11" t="s">
        <v>152</v>
      </c>
      <c r="B1047" s="10" t="s">
        <v>151</v>
      </c>
      <c r="C1047" s="9">
        <v>2807647</v>
      </c>
      <c r="D1047" s="9">
        <v>4000111</v>
      </c>
      <c r="E1047" s="8">
        <f t="shared" si="65"/>
        <v>142.4720059181229</v>
      </c>
      <c r="F1047" s="9">
        <v>1204125</v>
      </c>
      <c r="G1047" s="8">
        <f t="shared" si="64"/>
        <v>30.102289661461896</v>
      </c>
      <c r="H1047" s="9">
        <v>1981274</v>
      </c>
      <c r="I1047" s="8">
        <f t="shared" si="64"/>
        <v>164.5405584968338</v>
      </c>
      <c r="J1047" s="9">
        <v>1891608</v>
      </c>
      <c r="K1047" s="8">
        <f t="shared" si="64"/>
        <v>95.474326115418663</v>
      </c>
      <c r="L1047" s="9">
        <v>2935425</v>
      </c>
      <c r="M1047" s="8">
        <f t="shared" si="64"/>
        <v>155.18146465863961</v>
      </c>
      <c r="N1047" s="9">
        <v>1631418</v>
      </c>
      <c r="O1047" s="8">
        <f t="shared" si="63"/>
        <v>55.576892613505713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6398559</v>
      </c>
      <c r="D1056" s="9">
        <v>9432146</v>
      </c>
      <c r="E1056" s="8">
        <f t="shared" si="65"/>
        <v>147.41047163900498</v>
      </c>
      <c r="F1056" s="9">
        <v>15243651</v>
      </c>
      <c r="G1056" s="8">
        <f t="shared" si="64"/>
        <v>161.61381513814567</v>
      </c>
      <c r="H1056" s="9">
        <v>66531288</v>
      </c>
      <c r="I1056" s="8">
        <f t="shared" si="64"/>
        <v>436.4524483012633</v>
      </c>
      <c r="J1056" s="9">
        <v>67696029</v>
      </c>
      <c r="K1056" s="8">
        <f t="shared" si="64"/>
        <v>101.75066654353664</v>
      </c>
      <c r="L1056" s="9">
        <v>46766211</v>
      </c>
      <c r="M1056" s="8">
        <f t="shared" si="64"/>
        <v>69.082650327983046</v>
      </c>
      <c r="N1056" s="9">
        <v>3099726</v>
      </c>
      <c r="O1056" s="8">
        <f t="shared" si="66"/>
        <v>6.6281315798707743</v>
      </c>
    </row>
    <row r="1057" spans="1:15" ht="12" x14ac:dyDescent="0.2">
      <c r="A1057" s="15" t="s">
        <v>132</v>
      </c>
      <c r="B1057" s="14" t="s">
        <v>131</v>
      </c>
      <c r="C1057" s="13">
        <v>24023061</v>
      </c>
      <c r="D1057" s="13">
        <v>14543737</v>
      </c>
      <c r="E1057" s="12">
        <f t="shared" si="65"/>
        <v>60.540732090718997</v>
      </c>
      <c r="F1057" s="13">
        <v>25325090</v>
      </c>
      <c r="G1057" s="12">
        <f t="shared" si="64"/>
        <v>174.13055530363343</v>
      </c>
      <c r="H1057" s="13">
        <v>23524586</v>
      </c>
      <c r="I1057" s="12">
        <f t="shared" si="64"/>
        <v>92.890433953048145</v>
      </c>
      <c r="J1057" s="13">
        <v>28066955</v>
      </c>
      <c r="K1057" s="12">
        <f t="shared" si="64"/>
        <v>119.30902843518692</v>
      </c>
      <c r="L1057" s="13">
        <v>29951006</v>
      </c>
      <c r="M1057" s="12">
        <f t="shared" si="64"/>
        <v>106.71270182319385</v>
      </c>
      <c r="N1057" s="13">
        <v>16856968</v>
      </c>
      <c r="O1057" s="12">
        <f t="shared" si="66"/>
        <v>56.281809031723341</v>
      </c>
    </row>
    <row r="1058" spans="1:15" ht="12" x14ac:dyDescent="0.2">
      <c r="A1058" s="11" t="s">
        <v>130</v>
      </c>
      <c r="B1058" s="10" t="s">
        <v>129</v>
      </c>
      <c r="C1058" s="9">
        <v>15102612</v>
      </c>
      <c r="D1058" s="9">
        <v>8875153</v>
      </c>
      <c r="E1058" s="8">
        <f t="shared" si="65"/>
        <v>58.765682386596438</v>
      </c>
      <c r="F1058" s="9">
        <v>8759275</v>
      </c>
      <c r="G1058" s="8">
        <f t="shared" si="64"/>
        <v>98.694354902952099</v>
      </c>
      <c r="H1058" s="9">
        <v>12954511</v>
      </c>
      <c r="I1058" s="8">
        <f t="shared" si="64"/>
        <v>147.89478581275276</v>
      </c>
      <c r="J1058" s="9">
        <v>21065858</v>
      </c>
      <c r="K1058" s="8">
        <f t="shared" si="64"/>
        <v>162.61407319813154</v>
      </c>
      <c r="L1058" s="9">
        <v>13793108</v>
      </c>
      <c r="M1058" s="8">
        <f t="shared" si="64"/>
        <v>65.476127295645867</v>
      </c>
      <c r="N1058" s="9">
        <v>9603430</v>
      </c>
      <c r="O1058" s="8">
        <f t="shared" si="66"/>
        <v>69.624844523801315</v>
      </c>
    </row>
    <row r="1059" spans="1:15" ht="12" x14ac:dyDescent="0.2">
      <c r="A1059" s="11" t="s">
        <v>128</v>
      </c>
      <c r="B1059" s="10" t="s">
        <v>127</v>
      </c>
      <c r="C1059" s="9">
        <v>1375446</v>
      </c>
      <c r="D1059" s="9">
        <v>266475</v>
      </c>
      <c r="E1059" s="8">
        <f t="shared" si="65"/>
        <v>19.373715871070186</v>
      </c>
      <c r="F1059" s="9">
        <v>1207939</v>
      </c>
      <c r="G1059" s="8">
        <f t="shared" si="64"/>
        <v>453.30293648559899</v>
      </c>
      <c r="H1059" s="9">
        <v>3742553</v>
      </c>
      <c r="I1059" s="8">
        <f t="shared" si="64"/>
        <v>309.82963543688879</v>
      </c>
      <c r="J1059" s="9">
        <v>393955</v>
      </c>
      <c r="K1059" s="8">
        <f t="shared" si="64"/>
        <v>10.526370635232153</v>
      </c>
      <c r="L1059" s="9">
        <v>1616158</v>
      </c>
      <c r="M1059" s="8">
        <f t="shared" si="64"/>
        <v>410.23924052239471</v>
      </c>
      <c r="N1059" s="9">
        <v>2365662</v>
      </c>
      <c r="O1059" s="8">
        <f t="shared" si="66"/>
        <v>146.37566376554767</v>
      </c>
    </row>
    <row r="1060" spans="1:15" ht="12" x14ac:dyDescent="0.2">
      <c r="A1060" s="11" t="s">
        <v>126</v>
      </c>
      <c r="B1060" s="10" t="s">
        <v>125</v>
      </c>
      <c r="C1060" s="9">
        <v>2799320</v>
      </c>
      <c r="D1060" s="9">
        <v>2851312</v>
      </c>
      <c r="E1060" s="8">
        <f t="shared" si="65"/>
        <v>101.85730820342083</v>
      </c>
      <c r="F1060" s="9">
        <v>8588794</v>
      </c>
      <c r="G1060" s="8">
        <f t="shared" si="64"/>
        <v>301.22252492887486</v>
      </c>
      <c r="H1060" s="9">
        <v>411511</v>
      </c>
      <c r="I1060" s="8">
        <f t="shared" si="64"/>
        <v>4.7912547442632807</v>
      </c>
      <c r="J1060" s="9">
        <v>622939</v>
      </c>
      <c r="K1060" s="8">
        <f t="shared" si="64"/>
        <v>151.37845646896437</v>
      </c>
      <c r="L1060" s="9">
        <v>3010193</v>
      </c>
      <c r="M1060" s="8">
        <f t="shared" si="64"/>
        <v>483.224360651685</v>
      </c>
      <c r="N1060" s="9">
        <v>1134057</v>
      </c>
      <c r="O1060" s="8">
        <f t="shared" si="66"/>
        <v>37.673896657124644</v>
      </c>
    </row>
    <row r="1061" spans="1:15" ht="12" x14ac:dyDescent="0.2">
      <c r="A1061" s="11" t="s">
        <v>124</v>
      </c>
      <c r="B1061" s="10" t="s">
        <v>123</v>
      </c>
      <c r="C1061" s="9">
        <v>13100</v>
      </c>
      <c r="D1061" s="9">
        <v>10000</v>
      </c>
      <c r="E1061" s="8">
        <f t="shared" si="65"/>
        <v>76.335877862595424</v>
      </c>
      <c r="F1061" s="9">
        <v>10000</v>
      </c>
      <c r="G1061" s="8">
        <f t="shared" si="64"/>
        <v>100</v>
      </c>
      <c r="H1061" s="9">
        <v>0</v>
      </c>
      <c r="I1061" s="8">
        <f t="shared" si="64"/>
        <v>0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12500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4732583</v>
      </c>
      <c r="D1063" s="9">
        <v>2540797</v>
      </c>
      <c r="E1063" s="8">
        <f t="shared" si="65"/>
        <v>53.687320433682828</v>
      </c>
      <c r="F1063" s="9">
        <v>6759082</v>
      </c>
      <c r="G1063" s="8">
        <f t="shared" si="64"/>
        <v>266.0221182565943</v>
      </c>
      <c r="H1063" s="9">
        <v>6416011</v>
      </c>
      <c r="I1063" s="8">
        <f t="shared" si="64"/>
        <v>94.924295932494971</v>
      </c>
      <c r="J1063" s="9">
        <v>5984203</v>
      </c>
      <c r="K1063" s="8">
        <f t="shared" si="64"/>
        <v>93.269836975030131</v>
      </c>
      <c r="L1063" s="9">
        <v>11531547</v>
      </c>
      <c r="M1063" s="8">
        <f t="shared" si="64"/>
        <v>192.69979644741332</v>
      </c>
      <c r="N1063" s="9">
        <v>3741319</v>
      </c>
      <c r="O1063" s="8">
        <f t="shared" si="66"/>
        <v>32.444207182262708</v>
      </c>
    </row>
    <row r="1064" spans="1:15" ht="12" x14ac:dyDescent="0.2">
      <c r="A1064" s="15" t="s">
        <v>118</v>
      </c>
      <c r="B1064" s="14" t="s">
        <v>117</v>
      </c>
      <c r="C1064" s="13">
        <v>31691310</v>
      </c>
      <c r="D1064" s="13">
        <v>37435622</v>
      </c>
      <c r="E1064" s="12">
        <f t="shared" si="65"/>
        <v>118.12582692226985</v>
      </c>
      <c r="F1064" s="13">
        <v>35426375</v>
      </c>
      <c r="G1064" s="12">
        <f t="shared" si="64"/>
        <v>94.632793866761446</v>
      </c>
      <c r="H1064" s="13">
        <v>33757457</v>
      </c>
      <c r="I1064" s="12">
        <f t="shared" si="64"/>
        <v>95.289052295076758</v>
      </c>
      <c r="J1064" s="13">
        <v>50933416</v>
      </c>
      <c r="K1064" s="12">
        <f t="shared" si="64"/>
        <v>150.88048842067693</v>
      </c>
      <c r="L1064" s="13">
        <v>72486376</v>
      </c>
      <c r="M1064" s="12">
        <f t="shared" si="64"/>
        <v>142.31595226206701</v>
      </c>
      <c r="N1064" s="13">
        <v>86785911</v>
      </c>
      <c r="O1064" s="12">
        <f t="shared" si="66"/>
        <v>119.72720363341105</v>
      </c>
    </row>
    <row r="1065" spans="1:15" ht="12" x14ac:dyDescent="0.2">
      <c r="A1065" s="11" t="s">
        <v>116</v>
      </c>
      <c r="B1065" s="10" t="s">
        <v>115</v>
      </c>
      <c r="C1065" s="9">
        <v>144113</v>
      </c>
      <c r="D1065" s="9">
        <v>7080062</v>
      </c>
      <c r="E1065" s="8">
        <f t="shared" si="65"/>
        <v>4912.8544961245689</v>
      </c>
      <c r="F1065" s="9">
        <v>2278384</v>
      </c>
      <c r="G1065" s="8">
        <f t="shared" si="64"/>
        <v>32.180283167011815</v>
      </c>
      <c r="H1065" s="9">
        <v>154818</v>
      </c>
      <c r="I1065" s="8">
        <f t="shared" si="64"/>
        <v>6.7950793193772423</v>
      </c>
      <c r="J1065" s="9">
        <v>85215</v>
      </c>
      <c r="K1065" s="8">
        <f t="shared" si="64"/>
        <v>55.042049374103783</v>
      </c>
      <c r="L1065" s="9">
        <v>539171</v>
      </c>
      <c r="M1065" s="8">
        <f t="shared" si="64"/>
        <v>632.71841811887577</v>
      </c>
      <c r="N1065" s="9">
        <v>439428</v>
      </c>
      <c r="O1065" s="8">
        <f t="shared" si="66"/>
        <v>81.500674183144127</v>
      </c>
    </row>
    <row r="1066" spans="1:15" ht="12" x14ac:dyDescent="0.2">
      <c r="A1066" s="11" t="s">
        <v>114</v>
      </c>
      <c r="B1066" s="10" t="s">
        <v>113</v>
      </c>
      <c r="C1066" s="9">
        <v>15922884</v>
      </c>
      <c r="D1066" s="9">
        <v>13526488</v>
      </c>
      <c r="E1066" s="8">
        <f t="shared" si="65"/>
        <v>84.949987703232651</v>
      </c>
      <c r="F1066" s="9">
        <v>20430166</v>
      </c>
      <c r="G1066" s="8">
        <f t="shared" si="64"/>
        <v>151.03821479751434</v>
      </c>
      <c r="H1066" s="9">
        <v>12951936</v>
      </c>
      <c r="I1066" s="8">
        <f t="shared" si="64"/>
        <v>63.396136869372476</v>
      </c>
      <c r="J1066" s="9">
        <v>18949748</v>
      </c>
      <c r="K1066" s="8">
        <f t="shared" si="64"/>
        <v>146.30822758852423</v>
      </c>
      <c r="L1066" s="9">
        <v>44701244</v>
      </c>
      <c r="M1066" s="8">
        <f t="shared" si="64"/>
        <v>235.89360660627256</v>
      </c>
      <c r="N1066" s="9">
        <v>63800242</v>
      </c>
      <c r="O1066" s="8">
        <f t="shared" si="66"/>
        <v>142.72587581678934</v>
      </c>
    </row>
    <row r="1067" spans="1:15" ht="12" x14ac:dyDescent="0.2">
      <c r="A1067" s="11" t="s">
        <v>112</v>
      </c>
      <c r="B1067" s="10" t="s">
        <v>111</v>
      </c>
      <c r="C1067" s="9">
        <v>975134</v>
      </c>
      <c r="D1067" s="9">
        <v>416263</v>
      </c>
      <c r="E1067" s="8">
        <f t="shared" si="65"/>
        <v>42.687774193085261</v>
      </c>
      <c r="F1067" s="9">
        <v>1131561</v>
      </c>
      <c r="G1067" s="8">
        <f t="shared" si="64"/>
        <v>271.83799665115561</v>
      </c>
      <c r="H1067" s="9">
        <v>1550664</v>
      </c>
      <c r="I1067" s="8">
        <f t="shared" si="64"/>
        <v>137.03759673583659</v>
      </c>
      <c r="J1067" s="9">
        <v>3344600</v>
      </c>
      <c r="K1067" s="8">
        <f t="shared" si="64"/>
        <v>215.68824709930712</v>
      </c>
      <c r="L1067" s="9">
        <v>1848540</v>
      </c>
      <c r="M1067" s="8">
        <f t="shared" si="64"/>
        <v>55.269389463612981</v>
      </c>
      <c r="N1067" s="9">
        <v>2012328</v>
      </c>
      <c r="O1067" s="8">
        <f t="shared" si="66"/>
        <v>108.86039793566815</v>
      </c>
    </row>
    <row r="1068" spans="1:15" ht="12" x14ac:dyDescent="0.2">
      <c r="A1068" s="11" t="s">
        <v>110</v>
      </c>
      <c r="B1068" s="10" t="s">
        <v>109</v>
      </c>
      <c r="C1068" s="9">
        <v>9217202</v>
      </c>
      <c r="D1068" s="9">
        <v>10540919</v>
      </c>
      <c r="E1068" s="8">
        <f t="shared" si="65"/>
        <v>114.36137561051606</v>
      </c>
      <c r="F1068" s="9">
        <v>8311970</v>
      </c>
      <c r="G1068" s="8">
        <f t="shared" si="64"/>
        <v>78.854320007581876</v>
      </c>
      <c r="H1068" s="9">
        <v>9922079</v>
      </c>
      <c r="I1068" s="8">
        <f t="shared" si="64"/>
        <v>119.37096741205755</v>
      </c>
      <c r="J1068" s="9">
        <v>9455502</v>
      </c>
      <c r="K1068" s="8">
        <f t="shared" si="64"/>
        <v>95.297588338089227</v>
      </c>
      <c r="L1068" s="9">
        <v>9149913</v>
      </c>
      <c r="M1068" s="8">
        <f t="shared" si="64"/>
        <v>96.768135631508514</v>
      </c>
      <c r="N1068" s="9">
        <v>9503407</v>
      </c>
      <c r="O1068" s="8">
        <f t="shared" si="66"/>
        <v>103.86335913795028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5431977</v>
      </c>
      <c r="D1070" s="9">
        <v>5871890</v>
      </c>
      <c r="E1070" s="8">
        <f t="shared" si="65"/>
        <v>108.09857994612275</v>
      </c>
      <c r="F1070" s="9">
        <v>3274294</v>
      </c>
      <c r="G1070" s="8">
        <f t="shared" si="64"/>
        <v>55.762182193467524</v>
      </c>
      <c r="H1070" s="9">
        <v>9177960</v>
      </c>
      <c r="I1070" s="8">
        <f t="shared" si="64"/>
        <v>280.30347916222553</v>
      </c>
      <c r="J1070" s="9">
        <v>19098351</v>
      </c>
      <c r="K1070" s="8">
        <f t="shared" si="64"/>
        <v>208.08928127819252</v>
      </c>
      <c r="L1070" s="9">
        <v>16247508</v>
      </c>
      <c r="M1070" s="8">
        <f t="shared" si="64"/>
        <v>85.072831680599023</v>
      </c>
      <c r="N1070" s="9">
        <v>11030506</v>
      </c>
      <c r="O1070" s="8">
        <f t="shared" si="66"/>
        <v>67.890448184423107</v>
      </c>
    </row>
    <row r="1071" spans="1:15" ht="12" x14ac:dyDescent="0.2">
      <c r="A1071" s="15" t="s">
        <v>104</v>
      </c>
      <c r="B1071" s="14" t="s">
        <v>103</v>
      </c>
      <c r="C1071" s="13">
        <v>9301752</v>
      </c>
      <c r="D1071" s="13">
        <v>9611616</v>
      </c>
      <c r="E1071" s="12">
        <f t="shared" si="65"/>
        <v>103.33124340446831</v>
      </c>
      <c r="F1071" s="13">
        <v>9080785</v>
      </c>
      <c r="G1071" s="12">
        <f t="shared" si="64"/>
        <v>94.477193013120782</v>
      </c>
      <c r="H1071" s="13">
        <v>1265162</v>
      </c>
      <c r="I1071" s="12">
        <f t="shared" si="64"/>
        <v>13.932297703337321</v>
      </c>
      <c r="J1071" s="13">
        <v>5671763</v>
      </c>
      <c r="K1071" s="12">
        <f t="shared" si="64"/>
        <v>448.30330028881679</v>
      </c>
      <c r="L1071" s="13">
        <v>3045053</v>
      </c>
      <c r="M1071" s="12">
        <f t="shared" si="64"/>
        <v>53.68794500052276</v>
      </c>
      <c r="N1071" s="13">
        <v>1778887</v>
      </c>
      <c r="O1071" s="12">
        <f t="shared" si="66"/>
        <v>58.418917503242142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511187</v>
      </c>
      <c r="D1076" s="9">
        <v>384989</v>
      </c>
      <c r="E1076" s="8">
        <f t="shared" si="65"/>
        <v>75.312752476099746</v>
      </c>
      <c r="F1076" s="9">
        <v>561185</v>
      </c>
      <c r="G1076" s="8">
        <f t="shared" si="68"/>
        <v>145.76650241954965</v>
      </c>
      <c r="H1076" s="9">
        <v>1000147</v>
      </c>
      <c r="I1076" s="8">
        <f t="shared" si="68"/>
        <v>178.22055115514493</v>
      </c>
      <c r="J1076" s="9">
        <v>883744</v>
      </c>
      <c r="K1076" s="8">
        <f t="shared" si="68"/>
        <v>88.361410872601738</v>
      </c>
      <c r="L1076" s="9">
        <v>572882</v>
      </c>
      <c r="M1076" s="8">
        <f t="shared" si="68"/>
        <v>64.824428793858857</v>
      </c>
      <c r="N1076" s="9">
        <v>309110</v>
      </c>
      <c r="O1076" s="8">
        <f t="shared" si="66"/>
        <v>53.957010344189548</v>
      </c>
    </row>
    <row r="1077" spans="1:15" ht="12" x14ac:dyDescent="0.2">
      <c r="A1077" s="11" t="s">
        <v>92</v>
      </c>
      <c r="B1077" s="10" t="s">
        <v>91</v>
      </c>
      <c r="C1077" s="9">
        <v>386187</v>
      </c>
      <c r="D1077" s="9">
        <v>289908</v>
      </c>
      <c r="E1077" s="8">
        <f t="shared" si="65"/>
        <v>75.069331696820456</v>
      </c>
      <c r="F1077" s="9">
        <v>361530</v>
      </c>
      <c r="G1077" s="8">
        <f t="shared" si="68"/>
        <v>124.70507885260152</v>
      </c>
      <c r="H1077" s="9">
        <v>744567</v>
      </c>
      <c r="I1077" s="8">
        <f t="shared" si="68"/>
        <v>205.94888391004895</v>
      </c>
      <c r="J1077" s="9">
        <v>633768</v>
      </c>
      <c r="K1077" s="8">
        <f t="shared" si="68"/>
        <v>85.119002050856409</v>
      </c>
      <c r="L1077" s="9">
        <v>572882</v>
      </c>
      <c r="M1077" s="8">
        <f t="shared" si="68"/>
        <v>90.393014478484233</v>
      </c>
      <c r="N1077" s="9">
        <v>309110</v>
      </c>
      <c r="O1077" s="8">
        <f t="shared" si="66"/>
        <v>53.957010344189548</v>
      </c>
    </row>
    <row r="1078" spans="1:15" ht="12" x14ac:dyDescent="0.2">
      <c r="A1078" s="11" t="s">
        <v>90</v>
      </c>
      <c r="B1078" s="10" t="s">
        <v>89</v>
      </c>
      <c r="C1078" s="9">
        <v>125000</v>
      </c>
      <c r="D1078" s="9">
        <v>95081</v>
      </c>
      <c r="E1078" s="8">
        <f t="shared" si="65"/>
        <v>76.064800000000005</v>
      </c>
      <c r="F1078" s="9">
        <v>199655</v>
      </c>
      <c r="G1078" s="8">
        <f t="shared" si="68"/>
        <v>209.98411880396714</v>
      </c>
      <c r="H1078" s="9">
        <v>255580</v>
      </c>
      <c r="I1078" s="8">
        <f t="shared" si="68"/>
        <v>128.01081866219229</v>
      </c>
      <c r="J1078" s="9">
        <v>249976</v>
      </c>
      <c r="K1078" s="8">
        <f t="shared" si="68"/>
        <v>97.807340167462243</v>
      </c>
      <c r="L1078" s="9">
        <v>0</v>
      </c>
      <c r="M1078" s="8">
        <f t="shared" si="68"/>
        <v>0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6950</v>
      </c>
      <c r="D1081" s="9">
        <v>0</v>
      </c>
      <c r="E1081" s="8">
        <f t="shared" ref="E1081:E1123" si="69">IF(C1081&gt;0,IF(D1081/C1081&gt;=100, "&gt;&gt;100", D1081/C1081*100), "-")</f>
        <v>0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21000</v>
      </c>
      <c r="M1081" s="8" t="str">
        <f t="shared" si="68"/>
        <v>-</v>
      </c>
      <c r="N1081" s="9">
        <v>43000</v>
      </c>
      <c r="O1081" s="8">
        <f t="shared" si="66"/>
        <v>204.76190476190476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21000</v>
      </c>
      <c r="M1082" s="8" t="str">
        <f t="shared" si="68"/>
        <v>-</v>
      </c>
      <c r="N1082" s="9">
        <v>43000</v>
      </c>
      <c r="O1082" s="8">
        <f t="shared" si="66"/>
        <v>204.76190476190476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6950</v>
      </c>
      <c r="D1084" s="9">
        <v>0</v>
      </c>
      <c r="E1084" s="8">
        <f t="shared" si="69"/>
        <v>0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298429</v>
      </c>
      <c r="D1086" s="9">
        <v>148779</v>
      </c>
      <c r="E1086" s="8">
        <f t="shared" si="69"/>
        <v>49.854069142073989</v>
      </c>
      <c r="F1086" s="9">
        <v>99184</v>
      </c>
      <c r="G1086" s="8">
        <f t="shared" si="68"/>
        <v>66.665322390928822</v>
      </c>
      <c r="H1086" s="9">
        <v>0</v>
      </c>
      <c r="I1086" s="8">
        <f t="shared" si="68"/>
        <v>0</v>
      </c>
      <c r="J1086" s="9">
        <v>4589375</v>
      </c>
      <c r="K1086" s="8" t="str">
        <f t="shared" si="68"/>
        <v>-</v>
      </c>
      <c r="L1086" s="9">
        <v>1414783</v>
      </c>
      <c r="M1086" s="8">
        <f t="shared" si="68"/>
        <v>30.827356666212719</v>
      </c>
      <c r="N1086" s="9">
        <v>391206</v>
      </c>
      <c r="O1086" s="8">
        <f t="shared" si="66"/>
        <v>27.651307656368502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161630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8485186</v>
      </c>
      <c r="D1088" s="9">
        <v>9077848</v>
      </c>
      <c r="E1088" s="8">
        <f t="shared" si="69"/>
        <v>106.98466715991847</v>
      </c>
      <c r="F1088" s="9">
        <v>8420416</v>
      </c>
      <c r="G1088" s="8">
        <f t="shared" si="68"/>
        <v>92.757843048264306</v>
      </c>
      <c r="H1088" s="9">
        <v>265015</v>
      </c>
      <c r="I1088" s="8">
        <f t="shared" si="68"/>
        <v>3.1472910602041515</v>
      </c>
      <c r="J1088" s="9">
        <v>198644</v>
      </c>
      <c r="K1088" s="8">
        <f t="shared" si="68"/>
        <v>74.95575722128936</v>
      </c>
      <c r="L1088" s="9">
        <v>1036388</v>
      </c>
      <c r="M1088" s="8">
        <f t="shared" si="68"/>
        <v>521.73133847485951</v>
      </c>
      <c r="N1088" s="9">
        <v>873941</v>
      </c>
      <c r="O1088" s="8">
        <f t="shared" si="66"/>
        <v>84.325657958216411</v>
      </c>
    </row>
    <row r="1089" spans="1:15" ht="12" x14ac:dyDescent="0.2">
      <c r="A1089" s="15" t="s">
        <v>68</v>
      </c>
      <c r="B1089" s="14" t="s">
        <v>67</v>
      </c>
      <c r="C1089" s="13">
        <v>23848167</v>
      </c>
      <c r="D1089" s="13">
        <v>33232591</v>
      </c>
      <c r="E1089" s="12">
        <f t="shared" si="69"/>
        <v>139.35071404020277</v>
      </c>
      <c r="F1089" s="13">
        <v>17350204</v>
      </c>
      <c r="G1089" s="12">
        <f t="shared" si="68"/>
        <v>52.208399880707468</v>
      </c>
      <c r="H1089" s="13">
        <v>13241312</v>
      </c>
      <c r="I1089" s="12">
        <f t="shared" si="68"/>
        <v>76.317903812543065</v>
      </c>
      <c r="J1089" s="13">
        <v>13168965</v>
      </c>
      <c r="K1089" s="12">
        <f t="shared" si="68"/>
        <v>99.453626649685461</v>
      </c>
      <c r="L1089" s="13">
        <v>15273385</v>
      </c>
      <c r="M1089" s="12">
        <f t="shared" si="68"/>
        <v>115.98014726290182</v>
      </c>
      <c r="N1089" s="13">
        <v>9644303</v>
      </c>
      <c r="O1089" s="12">
        <f t="shared" si="66"/>
        <v>63.14450267573298</v>
      </c>
    </row>
    <row r="1090" spans="1:15" ht="12" x14ac:dyDescent="0.2">
      <c r="A1090" s="11" t="s">
        <v>66</v>
      </c>
      <c r="B1090" s="10" t="s">
        <v>65</v>
      </c>
      <c r="C1090" s="9">
        <v>6518351</v>
      </c>
      <c r="D1090" s="9">
        <v>7498024</v>
      </c>
      <c r="E1090" s="8">
        <f t="shared" si="69"/>
        <v>115.02946067187851</v>
      </c>
      <c r="F1090" s="9">
        <v>7211966</v>
      </c>
      <c r="G1090" s="8">
        <f t="shared" si="68"/>
        <v>96.18488817853877</v>
      </c>
      <c r="H1090" s="9">
        <v>6498310</v>
      </c>
      <c r="I1090" s="8">
        <f t="shared" si="68"/>
        <v>90.104556787982631</v>
      </c>
      <c r="J1090" s="9">
        <v>6381656</v>
      </c>
      <c r="K1090" s="8">
        <f t="shared" si="68"/>
        <v>98.204856339571364</v>
      </c>
      <c r="L1090" s="9">
        <v>6916615</v>
      </c>
      <c r="M1090" s="8">
        <f t="shared" si="68"/>
        <v>108.3827614650492</v>
      </c>
      <c r="N1090" s="9">
        <v>5421217</v>
      </c>
      <c r="O1090" s="8">
        <f t="shared" si="66"/>
        <v>78.379626450221679</v>
      </c>
    </row>
    <row r="1091" spans="1:15" ht="12" x14ac:dyDescent="0.2">
      <c r="A1091" s="11" t="s">
        <v>64</v>
      </c>
      <c r="B1091" s="10" t="s">
        <v>63</v>
      </c>
      <c r="C1091" s="9">
        <v>12697989</v>
      </c>
      <c r="D1091" s="9">
        <v>18499398</v>
      </c>
      <c r="E1091" s="8">
        <f t="shared" si="69"/>
        <v>145.68762029956082</v>
      </c>
      <c r="F1091" s="9">
        <v>6082569</v>
      </c>
      <c r="G1091" s="8">
        <f t="shared" si="68"/>
        <v>32.879821278508629</v>
      </c>
      <c r="H1091" s="9">
        <v>2907235</v>
      </c>
      <c r="I1091" s="8">
        <f t="shared" si="68"/>
        <v>47.796169677647718</v>
      </c>
      <c r="J1091" s="9">
        <v>1021175</v>
      </c>
      <c r="K1091" s="8">
        <f t="shared" si="68"/>
        <v>35.125299468395227</v>
      </c>
      <c r="L1091" s="9">
        <v>4449607</v>
      </c>
      <c r="M1091" s="8">
        <f t="shared" si="68"/>
        <v>435.73403187504584</v>
      </c>
      <c r="N1091" s="9">
        <v>1096671</v>
      </c>
      <c r="O1091" s="8">
        <f t="shared" si="66"/>
        <v>24.64646877802916</v>
      </c>
    </row>
    <row r="1092" spans="1:15" ht="12" x14ac:dyDescent="0.2">
      <c r="A1092" s="11" t="s">
        <v>62</v>
      </c>
      <c r="B1092" s="10" t="s">
        <v>61</v>
      </c>
      <c r="C1092" s="9">
        <v>1644916</v>
      </c>
      <c r="D1092" s="9">
        <v>1994567</v>
      </c>
      <c r="E1092" s="8">
        <f t="shared" si="69"/>
        <v>121.25646537573955</v>
      </c>
      <c r="F1092" s="9">
        <v>1210692</v>
      </c>
      <c r="G1092" s="8">
        <f t="shared" si="68"/>
        <v>60.699490165033311</v>
      </c>
      <c r="H1092" s="9">
        <v>540727</v>
      </c>
      <c r="I1092" s="8">
        <f t="shared" si="68"/>
        <v>44.662639217901827</v>
      </c>
      <c r="J1092" s="9">
        <v>480000</v>
      </c>
      <c r="K1092" s="8">
        <f t="shared" si="68"/>
        <v>88.769379002713009</v>
      </c>
      <c r="L1092" s="9">
        <v>527652</v>
      </c>
      <c r="M1092" s="8">
        <f t="shared" si="68"/>
        <v>109.92749999999999</v>
      </c>
      <c r="N1092" s="9">
        <v>384099</v>
      </c>
      <c r="O1092" s="8">
        <f t="shared" si="66"/>
        <v>72.794000591298811</v>
      </c>
    </row>
    <row r="1093" spans="1:15" ht="12" x14ac:dyDescent="0.2">
      <c r="A1093" s="11" t="s">
        <v>60</v>
      </c>
      <c r="B1093" s="10" t="s">
        <v>59</v>
      </c>
      <c r="C1093" s="9">
        <v>623722</v>
      </c>
      <c r="D1093" s="9">
        <v>883518</v>
      </c>
      <c r="E1093" s="8">
        <f t="shared" si="69"/>
        <v>141.65253109558424</v>
      </c>
      <c r="F1093" s="9">
        <v>350000</v>
      </c>
      <c r="G1093" s="8">
        <f t="shared" si="68"/>
        <v>39.614359865899736</v>
      </c>
      <c r="H1093" s="9">
        <v>598375</v>
      </c>
      <c r="I1093" s="8">
        <f t="shared" si="68"/>
        <v>170.96428571428572</v>
      </c>
      <c r="J1093" s="9">
        <v>543619</v>
      </c>
      <c r="K1093" s="8">
        <f t="shared" si="68"/>
        <v>90.849216628368495</v>
      </c>
      <c r="L1093" s="9">
        <v>586875</v>
      </c>
      <c r="M1093" s="8">
        <f t="shared" si="68"/>
        <v>107.95704344402975</v>
      </c>
      <c r="N1093" s="9">
        <v>488094</v>
      </c>
      <c r="O1093" s="8">
        <f t="shared" si="66"/>
        <v>83.168306709265167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15000</v>
      </c>
      <c r="E1094" s="8" t="str">
        <f t="shared" si="69"/>
        <v>-</v>
      </c>
      <c r="F1094" s="9">
        <v>15000</v>
      </c>
      <c r="G1094" s="8">
        <f t="shared" si="68"/>
        <v>100</v>
      </c>
      <c r="H1094" s="9">
        <v>0</v>
      </c>
      <c r="I1094" s="8">
        <f t="shared" si="68"/>
        <v>0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2363189</v>
      </c>
      <c r="D1095" s="9">
        <v>4342084</v>
      </c>
      <c r="E1095" s="8">
        <f t="shared" si="69"/>
        <v>183.73832985850899</v>
      </c>
      <c r="F1095" s="9">
        <v>2479977</v>
      </c>
      <c r="G1095" s="8">
        <f t="shared" si="68"/>
        <v>57.114901508123751</v>
      </c>
      <c r="H1095" s="9">
        <v>2696665</v>
      </c>
      <c r="I1095" s="8">
        <f t="shared" si="68"/>
        <v>108.73750038810843</v>
      </c>
      <c r="J1095" s="9">
        <v>4742515</v>
      </c>
      <c r="K1095" s="8">
        <f t="shared" si="68"/>
        <v>175.86593069587806</v>
      </c>
      <c r="L1095" s="9">
        <v>2792636</v>
      </c>
      <c r="M1095" s="8">
        <f t="shared" si="68"/>
        <v>58.885127406028239</v>
      </c>
      <c r="N1095" s="9">
        <v>2254222</v>
      </c>
      <c r="O1095" s="8">
        <f t="shared" si="66"/>
        <v>80.720222757280212</v>
      </c>
    </row>
    <row r="1096" spans="1:15" ht="12" x14ac:dyDescent="0.2">
      <c r="A1096" s="15" t="s">
        <v>54</v>
      </c>
      <c r="B1096" s="14" t="s">
        <v>53</v>
      </c>
      <c r="C1096" s="13">
        <v>42917154</v>
      </c>
      <c r="D1096" s="13">
        <v>41523415</v>
      </c>
      <c r="E1096" s="12">
        <f t="shared" si="69"/>
        <v>96.752489692117052</v>
      </c>
      <c r="F1096" s="13">
        <v>24235810</v>
      </c>
      <c r="G1096" s="12">
        <f t="shared" si="68"/>
        <v>58.366610742396787</v>
      </c>
      <c r="H1096" s="13">
        <v>4093108</v>
      </c>
      <c r="I1096" s="12">
        <f t="shared" si="68"/>
        <v>16.888678364783352</v>
      </c>
      <c r="J1096" s="13">
        <v>6801811</v>
      </c>
      <c r="K1096" s="12">
        <f t="shared" si="68"/>
        <v>166.1771690363411</v>
      </c>
      <c r="L1096" s="13">
        <v>6195307</v>
      </c>
      <c r="M1096" s="12">
        <f t="shared" si="68"/>
        <v>91.083198283515969</v>
      </c>
      <c r="N1096" s="13">
        <v>5253382</v>
      </c>
      <c r="O1096" s="12">
        <f t="shared" si="66"/>
        <v>84.796152959005909</v>
      </c>
    </row>
    <row r="1097" spans="1:15" ht="12" x14ac:dyDescent="0.2">
      <c r="A1097" s="11" t="s">
        <v>52</v>
      </c>
      <c r="B1097" s="10" t="s">
        <v>51</v>
      </c>
      <c r="C1097" s="9">
        <v>31694032</v>
      </c>
      <c r="D1097" s="9">
        <v>35386049</v>
      </c>
      <c r="E1097" s="8">
        <f t="shared" si="69"/>
        <v>111.64893441137436</v>
      </c>
      <c r="F1097" s="9">
        <v>15397725</v>
      </c>
      <c r="G1097" s="8">
        <f t="shared" si="68"/>
        <v>43.513546821799743</v>
      </c>
      <c r="H1097" s="9">
        <v>2408918</v>
      </c>
      <c r="I1097" s="8">
        <f t="shared" si="68"/>
        <v>15.644635814706392</v>
      </c>
      <c r="J1097" s="9">
        <v>4777848</v>
      </c>
      <c r="K1097" s="8">
        <f t="shared" si="68"/>
        <v>198.34000161068164</v>
      </c>
      <c r="L1097" s="9">
        <v>3968126</v>
      </c>
      <c r="M1097" s="8">
        <f t="shared" si="68"/>
        <v>83.052579320229526</v>
      </c>
      <c r="N1097" s="9">
        <v>3252655</v>
      </c>
      <c r="O1097" s="8">
        <f t="shared" si="66"/>
        <v>81.969549354027578</v>
      </c>
    </row>
    <row r="1098" spans="1:15" ht="12" x14ac:dyDescent="0.2">
      <c r="A1098" s="11" t="s">
        <v>50</v>
      </c>
      <c r="B1098" s="10" t="s">
        <v>49</v>
      </c>
      <c r="C1098" s="9">
        <v>13472536</v>
      </c>
      <c r="D1098" s="9">
        <v>16797955</v>
      </c>
      <c r="E1098" s="8">
        <f t="shared" si="69"/>
        <v>124.68294759056498</v>
      </c>
      <c r="F1098" s="9">
        <v>1458154</v>
      </c>
      <c r="G1098" s="8">
        <f t="shared" si="68"/>
        <v>8.6805447448811481</v>
      </c>
      <c r="H1098" s="9">
        <v>264179</v>
      </c>
      <c r="I1098" s="8">
        <f t="shared" si="68"/>
        <v>18.117359346132165</v>
      </c>
      <c r="J1098" s="9">
        <v>2158934</v>
      </c>
      <c r="K1098" s="8">
        <f t="shared" si="68"/>
        <v>817.22392771567775</v>
      </c>
      <c r="L1098" s="9">
        <v>807718</v>
      </c>
      <c r="M1098" s="8">
        <f t="shared" si="68"/>
        <v>37.412815769263908</v>
      </c>
      <c r="N1098" s="9">
        <v>1046713</v>
      </c>
      <c r="O1098" s="8">
        <f t="shared" si="66"/>
        <v>129.58891593353127</v>
      </c>
    </row>
    <row r="1099" spans="1:15" ht="12" x14ac:dyDescent="0.2">
      <c r="A1099" s="11" t="s">
        <v>48</v>
      </c>
      <c r="B1099" s="10" t="s">
        <v>47</v>
      </c>
      <c r="C1099" s="9">
        <v>18221496</v>
      </c>
      <c r="D1099" s="9">
        <v>18588094</v>
      </c>
      <c r="E1099" s="8">
        <f t="shared" si="69"/>
        <v>102.01189847419774</v>
      </c>
      <c r="F1099" s="9">
        <v>13939571</v>
      </c>
      <c r="G1099" s="8">
        <f t="shared" si="68"/>
        <v>74.991933008300904</v>
      </c>
      <c r="H1099" s="9">
        <v>2144739</v>
      </c>
      <c r="I1099" s="8">
        <f t="shared" si="68"/>
        <v>15.385975651617972</v>
      </c>
      <c r="J1099" s="9">
        <v>2618914</v>
      </c>
      <c r="K1099" s="8">
        <f t="shared" si="68"/>
        <v>122.1087507617477</v>
      </c>
      <c r="L1099" s="9">
        <v>3160408</v>
      </c>
      <c r="M1099" s="8">
        <f t="shared" si="68"/>
        <v>120.67628032077418</v>
      </c>
      <c r="N1099" s="9">
        <v>2205942</v>
      </c>
      <c r="O1099" s="8">
        <f t="shared" si="66"/>
        <v>69.799279080422522</v>
      </c>
    </row>
    <row r="1100" spans="1:15" ht="12" x14ac:dyDescent="0.2">
      <c r="A1100" s="11" t="s">
        <v>46</v>
      </c>
      <c r="B1100" s="10" t="s">
        <v>45</v>
      </c>
      <c r="C1100" s="9">
        <v>10377609</v>
      </c>
      <c r="D1100" s="9">
        <v>5315224</v>
      </c>
      <c r="E1100" s="8">
        <f t="shared" si="69"/>
        <v>51.218194865503222</v>
      </c>
      <c r="F1100" s="9">
        <v>7964377</v>
      </c>
      <c r="G1100" s="8">
        <f t="shared" si="68"/>
        <v>149.84085336760972</v>
      </c>
      <c r="H1100" s="9">
        <v>903555</v>
      </c>
      <c r="I1100" s="8">
        <f t="shared" si="68"/>
        <v>11.344955167240325</v>
      </c>
      <c r="J1100" s="9">
        <v>868195</v>
      </c>
      <c r="K1100" s="8">
        <f t="shared" si="68"/>
        <v>96.086569162917584</v>
      </c>
      <c r="L1100" s="9">
        <v>708617</v>
      </c>
      <c r="M1100" s="8">
        <f t="shared" si="68"/>
        <v>81.61956703275186</v>
      </c>
      <c r="N1100" s="9">
        <v>679817</v>
      </c>
      <c r="O1100" s="8">
        <f t="shared" si="66"/>
        <v>95.935745261544668</v>
      </c>
    </row>
    <row r="1101" spans="1:15" ht="12" x14ac:dyDescent="0.2">
      <c r="A1101" s="11" t="s">
        <v>44</v>
      </c>
      <c r="B1101" s="10" t="s">
        <v>43</v>
      </c>
      <c r="C1101" s="9">
        <v>9541476</v>
      </c>
      <c r="D1101" s="9">
        <v>4924596</v>
      </c>
      <c r="E1101" s="8">
        <f t="shared" si="69"/>
        <v>51.612517811709637</v>
      </c>
      <c r="F1101" s="9">
        <v>7623264</v>
      </c>
      <c r="G1101" s="8">
        <f t="shared" si="68"/>
        <v>154.79978459146699</v>
      </c>
      <c r="H1101" s="9">
        <v>618020</v>
      </c>
      <c r="I1101" s="8">
        <f t="shared" si="68"/>
        <v>8.1070260717718821</v>
      </c>
      <c r="J1101" s="9">
        <v>0</v>
      </c>
      <c r="K1101" s="8">
        <f t="shared" si="68"/>
        <v>0</v>
      </c>
      <c r="L1101" s="9">
        <v>0</v>
      </c>
      <c r="M1101" s="8" t="str">
        <f t="shared" si="68"/>
        <v>-</v>
      </c>
      <c r="N1101" s="9">
        <v>0</v>
      </c>
      <c r="O1101" s="8" t="str">
        <f t="shared" si="66"/>
        <v>-</v>
      </c>
    </row>
    <row r="1102" spans="1:15" ht="12" x14ac:dyDescent="0.2">
      <c r="A1102" s="11" t="s">
        <v>42</v>
      </c>
      <c r="B1102" s="10" t="s">
        <v>41</v>
      </c>
      <c r="C1102" s="9">
        <v>836133</v>
      </c>
      <c r="D1102" s="9">
        <v>390628</v>
      </c>
      <c r="E1102" s="8">
        <f t="shared" si="69"/>
        <v>46.71840484707576</v>
      </c>
      <c r="F1102" s="9">
        <v>341113</v>
      </c>
      <c r="G1102" s="8">
        <f t="shared" si="68"/>
        <v>87.324257349703544</v>
      </c>
      <c r="H1102" s="9">
        <v>285535</v>
      </c>
      <c r="I1102" s="8">
        <f t="shared" si="68"/>
        <v>83.706865466868749</v>
      </c>
      <c r="J1102" s="9">
        <v>868195</v>
      </c>
      <c r="K1102" s="8">
        <f t="shared" si="68"/>
        <v>304.05904705202516</v>
      </c>
      <c r="L1102" s="9">
        <v>708617</v>
      </c>
      <c r="M1102" s="8">
        <f t="shared" si="68"/>
        <v>81.61956703275186</v>
      </c>
      <c r="N1102" s="9">
        <v>679817</v>
      </c>
      <c r="O1102" s="8">
        <f t="shared" si="66"/>
        <v>95.935745261544668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57000</v>
      </c>
      <c r="K1103" s="8" t="str">
        <f t="shared" si="68"/>
        <v>-</v>
      </c>
      <c r="L1103" s="9">
        <v>0</v>
      </c>
      <c r="M1103" s="8">
        <f t="shared" si="68"/>
        <v>0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87200</v>
      </c>
      <c r="D1104" s="9">
        <v>58800</v>
      </c>
      <c r="E1104" s="8">
        <f t="shared" si="69"/>
        <v>67.431192660550451</v>
      </c>
      <c r="F1104" s="9">
        <v>41900</v>
      </c>
      <c r="G1104" s="8">
        <f t="shared" si="68"/>
        <v>71.258503401360542</v>
      </c>
      <c r="H1104" s="9">
        <v>99400</v>
      </c>
      <c r="I1104" s="8">
        <f t="shared" si="68"/>
        <v>237.23150357995229</v>
      </c>
      <c r="J1104" s="9">
        <v>262400</v>
      </c>
      <c r="K1104" s="8">
        <f t="shared" si="68"/>
        <v>263.98390342052312</v>
      </c>
      <c r="L1104" s="9">
        <v>191400</v>
      </c>
      <c r="M1104" s="8">
        <f t="shared" si="68"/>
        <v>72.942073170731703</v>
      </c>
      <c r="N1104" s="9">
        <v>203000</v>
      </c>
      <c r="O1104" s="8">
        <f t="shared" si="66"/>
        <v>106.06060606060606</v>
      </c>
    </row>
    <row r="1105" spans="1:15" ht="12" x14ac:dyDescent="0.2">
      <c r="A1105" s="11" t="s">
        <v>36</v>
      </c>
      <c r="B1105" s="10" t="s">
        <v>35</v>
      </c>
      <c r="C1105" s="9">
        <v>34200</v>
      </c>
      <c r="D1105" s="9">
        <v>22800</v>
      </c>
      <c r="E1105" s="8">
        <f t="shared" si="69"/>
        <v>66.666666666666657</v>
      </c>
      <c r="F1105" s="9">
        <v>23400</v>
      </c>
      <c r="G1105" s="8">
        <f t="shared" si="68"/>
        <v>102.63157894736842</v>
      </c>
      <c r="H1105" s="9">
        <v>23400</v>
      </c>
      <c r="I1105" s="8">
        <f t="shared" si="68"/>
        <v>100</v>
      </c>
      <c r="J1105" s="9">
        <v>120000</v>
      </c>
      <c r="K1105" s="8">
        <f t="shared" si="68"/>
        <v>512.82051282051282</v>
      </c>
      <c r="L1105" s="9">
        <v>120000</v>
      </c>
      <c r="M1105" s="8">
        <f t="shared" si="68"/>
        <v>100</v>
      </c>
      <c r="N1105" s="9">
        <v>172200</v>
      </c>
      <c r="O1105" s="8">
        <f t="shared" si="66"/>
        <v>143.5</v>
      </c>
    </row>
    <row r="1106" spans="1:15" ht="12" x14ac:dyDescent="0.2">
      <c r="A1106" s="11" t="s">
        <v>34</v>
      </c>
      <c r="B1106" s="10" t="s">
        <v>33</v>
      </c>
      <c r="C1106" s="9">
        <v>53000</v>
      </c>
      <c r="D1106" s="9">
        <v>36000</v>
      </c>
      <c r="E1106" s="8">
        <f t="shared" si="69"/>
        <v>67.924528301886795</v>
      </c>
      <c r="F1106" s="9">
        <v>18500</v>
      </c>
      <c r="G1106" s="8">
        <f t="shared" si="68"/>
        <v>51.388888888888886</v>
      </c>
      <c r="H1106" s="9">
        <v>76000</v>
      </c>
      <c r="I1106" s="8">
        <f t="shared" si="68"/>
        <v>410.81081081081078</v>
      </c>
      <c r="J1106" s="9">
        <v>142400</v>
      </c>
      <c r="K1106" s="8">
        <f t="shared" si="68"/>
        <v>187.36842105263159</v>
      </c>
      <c r="L1106" s="9">
        <v>71400</v>
      </c>
      <c r="M1106" s="8">
        <f t="shared" si="68"/>
        <v>50.140449438202253</v>
      </c>
      <c r="N1106" s="9">
        <v>30800</v>
      </c>
      <c r="O1106" s="8">
        <f t="shared" si="66"/>
        <v>43.137254901960787</v>
      </c>
    </row>
    <row r="1107" spans="1:15" ht="12" x14ac:dyDescent="0.2">
      <c r="A1107" s="11" t="s">
        <v>32</v>
      </c>
      <c r="B1107" s="10" t="s">
        <v>31</v>
      </c>
      <c r="C1107" s="9">
        <v>423700</v>
      </c>
      <c r="D1107" s="9">
        <v>529693</v>
      </c>
      <c r="E1107" s="8">
        <f t="shared" si="69"/>
        <v>125.0160490913382</v>
      </c>
      <c r="F1107" s="9">
        <v>714556</v>
      </c>
      <c r="G1107" s="8">
        <f t="shared" si="68"/>
        <v>134.90002699676981</v>
      </c>
      <c r="H1107" s="9">
        <v>575251</v>
      </c>
      <c r="I1107" s="8">
        <f t="shared" si="68"/>
        <v>80.504677030211766</v>
      </c>
      <c r="J1107" s="9">
        <v>699688</v>
      </c>
      <c r="K1107" s="8">
        <f t="shared" si="68"/>
        <v>121.63177465141304</v>
      </c>
      <c r="L1107" s="9">
        <v>1165165</v>
      </c>
      <c r="M1107" s="8">
        <f t="shared" si="68"/>
        <v>166.52636603743383</v>
      </c>
      <c r="N1107" s="9">
        <v>974523</v>
      </c>
      <c r="O1107" s="8">
        <f t="shared" si="66"/>
        <v>83.638197165208368</v>
      </c>
    </row>
    <row r="1108" spans="1:15" ht="12" x14ac:dyDescent="0.2">
      <c r="A1108" s="11" t="s">
        <v>30</v>
      </c>
      <c r="B1108" s="10" t="s">
        <v>29</v>
      </c>
      <c r="C1108" s="9">
        <v>130000</v>
      </c>
      <c r="D1108" s="9">
        <v>0</v>
      </c>
      <c r="E1108" s="8">
        <f t="shared" si="69"/>
        <v>0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204613</v>
      </c>
      <c r="D1110" s="9">
        <v>233649</v>
      </c>
      <c r="E1110" s="8">
        <f t="shared" si="69"/>
        <v>114.19069169603104</v>
      </c>
      <c r="F1110" s="9">
        <v>117252</v>
      </c>
      <c r="G1110" s="8">
        <f t="shared" si="68"/>
        <v>50.18296675782905</v>
      </c>
      <c r="H1110" s="9">
        <v>105984</v>
      </c>
      <c r="I1110" s="8">
        <f t="shared" si="68"/>
        <v>90.389929382867678</v>
      </c>
      <c r="J1110" s="9">
        <v>136680</v>
      </c>
      <c r="K1110" s="8">
        <f t="shared" si="68"/>
        <v>128.96286231884056</v>
      </c>
      <c r="L1110" s="9">
        <v>161999</v>
      </c>
      <c r="M1110" s="8">
        <f t="shared" si="68"/>
        <v>118.52429031314018</v>
      </c>
      <c r="N1110" s="9">
        <v>143387</v>
      </c>
      <c r="O1110" s="8">
        <f t="shared" si="66"/>
        <v>88.511040191606114</v>
      </c>
    </row>
    <row r="1111" spans="1:15" ht="12" x14ac:dyDescent="0.2">
      <c r="A1111" s="15" t="s">
        <v>24</v>
      </c>
      <c r="B1111" s="14" t="s">
        <v>23</v>
      </c>
      <c r="C1111" s="13">
        <v>14109794</v>
      </c>
      <c r="D1111" s="13">
        <v>12479828</v>
      </c>
      <c r="E1111" s="12">
        <f t="shared" si="69"/>
        <v>88.447981593494561</v>
      </c>
      <c r="F1111" s="13">
        <v>12711437</v>
      </c>
      <c r="G1111" s="12">
        <f t="shared" si="68"/>
        <v>101.85586692380697</v>
      </c>
      <c r="H1111" s="13">
        <v>8289497</v>
      </c>
      <c r="I1111" s="12">
        <f t="shared" si="68"/>
        <v>65.212902365011914</v>
      </c>
      <c r="J1111" s="13">
        <v>12037624</v>
      </c>
      <c r="K1111" s="12">
        <f t="shared" si="68"/>
        <v>145.21537314025207</v>
      </c>
      <c r="L1111" s="13">
        <v>12981122</v>
      </c>
      <c r="M1111" s="12">
        <f t="shared" si="68"/>
        <v>107.83790887636961</v>
      </c>
      <c r="N1111" s="13">
        <v>14484717</v>
      </c>
      <c r="O1111" s="12">
        <f t="shared" si="66"/>
        <v>111.58293558908082</v>
      </c>
    </row>
    <row r="1112" spans="1:15" ht="12" x14ac:dyDescent="0.2">
      <c r="A1112" s="11" t="s">
        <v>22</v>
      </c>
      <c r="B1112" s="10" t="s">
        <v>21</v>
      </c>
      <c r="C1112" s="9">
        <v>146340</v>
      </c>
      <c r="D1112" s="9">
        <v>104500</v>
      </c>
      <c r="E1112" s="8">
        <f t="shared" si="69"/>
        <v>71.409047423807564</v>
      </c>
      <c r="F1112" s="9">
        <v>63000</v>
      </c>
      <c r="G1112" s="8">
        <f t="shared" si="68"/>
        <v>60.28708133971292</v>
      </c>
      <c r="H1112" s="9">
        <v>94560</v>
      </c>
      <c r="I1112" s="8">
        <f t="shared" si="68"/>
        <v>150.0952380952381</v>
      </c>
      <c r="J1112" s="9">
        <v>92958</v>
      </c>
      <c r="K1112" s="8">
        <f t="shared" si="68"/>
        <v>98.305837563451774</v>
      </c>
      <c r="L1112" s="9">
        <v>16000</v>
      </c>
      <c r="M1112" s="8">
        <f t="shared" si="68"/>
        <v>17.212074270100473</v>
      </c>
      <c r="N1112" s="9">
        <v>11368</v>
      </c>
      <c r="O1112" s="8">
        <f t="shared" si="66"/>
        <v>71.05</v>
      </c>
    </row>
    <row r="1113" spans="1:15" ht="12" x14ac:dyDescent="0.2">
      <c r="A1113" s="11" t="s">
        <v>20</v>
      </c>
      <c r="B1113" s="10" t="s">
        <v>19</v>
      </c>
      <c r="C1113" s="9">
        <v>15000</v>
      </c>
      <c r="D1113" s="9">
        <v>0</v>
      </c>
      <c r="E1113" s="8">
        <f t="shared" si="69"/>
        <v>0</v>
      </c>
      <c r="F1113" s="9">
        <v>0</v>
      </c>
      <c r="G1113" s="8" t="str">
        <f t="shared" si="68"/>
        <v>-</v>
      </c>
      <c r="H1113" s="9">
        <v>15000</v>
      </c>
      <c r="I1113" s="8" t="str">
        <f t="shared" si="68"/>
        <v>-</v>
      </c>
      <c r="J1113" s="9">
        <v>15800</v>
      </c>
      <c r="K1113" s="8">
        <f t="shared" si="68"/>
        <v>105.33333333333333</v>
      </c>
      <c r="L1113" s="9">
        <v>16000</v>
      </c>
      <c r="M1113" s="8">
        <f t="shared" si="68"/>
        <v>101.26582278481013</v>
      </c>
      <c r="N1113" s="9">
        <v>11368</v>
      </c>
      <c r="O1113" s="8">
        <f t="shared" si="66"/>
        <v>71.05</v>
      </c>
    </row>
    <row r="1114" spans="1:15" ht="12" x14ac:dyDescent="0.2">
      <c r="A1114" s="11" t="s">
        <v>18</v>
      </c>
      <c r="B1114" s="10" t="s">
        <v>17</v>
      </c>
      <c r="C1114" s="9">
        <v>131340</v>
      </c>
      <c r="D1114" s="9">
        <v>104500</v>
      </c>
      <c r="E1114" s="8">
        <f t="shared" si="69"/>
        <v>79.564489112227804</v>
      </c>
      <c r="F1114" s="9">
        <v>63000</v>
      </c>
      <c r="G1114" s="8">
        <f t="shared" si="68"/>
        <v>60.28708133971292</v>
      </c>
      <c r="H1114" s="9">
        <v>79560</v>
      </c>
      <c r="I1114" s="8">
        <f t="shared" si="68"/>
        <v>126.28571428571429</v>
      </c>
      <c r="J1114" s="9">
        <v>77158</v>
      </c>
      <c r="K1114" s="8">
        <f t="shared" si="68"/>
        <v>96.980894922071386</v>
      </c>
      <c r="L1114" s="9">
        <v>0</v>
      </c>
      <c r="M1114" s="8">
        <f t="shared" si="68"/>
        <v>0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6642504</v>
      </c>
      <c r="D1115" s="9">
        <v>5853563</v>
      </c>
      <c r="E1115" s="8">
        <f t="shared" si="69"/>
        <v>88.122837411915739</v>
      </c>
      <c r="F1115" s="9">
        <v>5579688</v>
      </c>
      <c r="G1115" s="8">
        <f t="shared" si="68"/>
        <v>95.321225721838132</v>
      </c>
      <c r="H1115" s="9">
        <v>289980</v>
      </c>
      <c r="I1115" s="8">
        <f t="shared" si="68"/>
        <v>5.1970647821168496</v>
      </c>
      <c r="J1115" s="9">
        <v>325557</v>
      </c>
      <c r="K1115" s="8">
        <f t="shared" si="68"/>
        <v>112.26877715704531</v>
      </c>
      <c r="L1115" s="9">
        <v>131100</v>
      </c>
      <c r="M1115" s="8">
        <f t="shared" si="68"/>
        <v>40.269445903482335</v>
      </c>
      <c r="N1115" s="9">
        <v>651132</v>
      </c>
      <c r="O1115" s="8">
        <f t="shared" ref="O1115:O1164" si="70">IF(L1115&gt;0,IF(N1115/L1115&gt;=100, "&gt;&gt;100", N1115/L1115*100), "-")</f>
        <v>496.66819221967967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980077</v>
      </c>
      <c r="D1117" s="9">
        <v>789559</v>
      </c>
      <c r="E1117" s="8">
        <f t="shared" si="69"/>
        <v>80.56091511177182</v>
      </c>
      <c r="F1117" s="9">
        <v>952839</v>
      </c>
      <c r="G1117" s="8">
        <f t="shared" si="68"/>
        <v>120.67989852563265</v>
      </c>
      <c r="H1117" s="9">
        <v>1133038</v>
      </c>
      <c r="I1117" s="8">
        <f t="shared" si="68"/>
        <v>118.91179937009295</v>
      </c>
      <c r="J1117" s="9">
        <v>522576</v>
      </c>
      <c r="K1117" s="8">
        <f t="shared" si="68"/>
        <v>46.121665822328993</v>
      </c>
      <c r="L1117" s="9">
        <v>661013</v>
      </c>
      <c r="M1117" s="8">
        <f t="shared" si="68"/>
        <v>126.49126634212058</v>
      </c>
      <c r="N1117" s="9">
        <v>823156</v>
      </c>
      <c r="O1117" s="8">
        <f t="shared" si="70"/>
        <v>124.52947218889794</v>
      </c>
    </row>
    <row r="1118" spans="1:15" ht="12" x14ac:dyDescent="0.2">
      <c r="A1118" s="11" t="s">
        <v>10</v>
      </c>
      <c r="B1118" s="10" t="s">
        <v>9</v>
      </c>
      <c r="C1118" s="9">
        <v>239430</v>
      </c>
      <c r="D1118" s="9">
        <v>518283</v>
      </c>
      <c r="E1118" s="8">
        <f t="shared" si="69"/>
        <v>216.46535521864428</v>
      </c>
      <c r="F1118" s="9">
        <v>851324</v>
      </c>
      <c r="G1118" s="8">
        <f t="shared" si="68"/>
        <v>164.2585228533446</v>
      </c>
      <c r="H1118" s="9">
        <v>763406</v>
      </c>
      <c r="I1118" s="8">
        <f t="shared" si="68"/>
        <v>89.6727920274772</v>
      </c>
      <c r="J1118" s="9">
        <v>3120362</v>
      </c>
      <c r="K1118" s="8">
        <f t="shared" si="68"/>
        <v>408.74213721139211</v>
      </c>
      <c r="L1118" s="9">
        <v>4827902</v>
      </c>
      <c r="M1118" s="8">
        <f t="shared" si="68"/>
        <v>154.72249694106003</v>
      </c>
      <c r="N1118" s="9">
        <v>4506203</v>
      </c>
      <c r="O1118" s="8">
        <f t="shared" si="70"/>
        <v>93.336670876915065</v>
      </c>
    </row>
    <row r="1119" spans="1:15" ht="12" x14ac:dyDescent="0.2">
      <c r="A1119" s="11" t="s">
        <v>8</v>
      </c>
      <c r="B1119" s="10" t="s">
        <v>7</v>
      </c>
      <c r="C1119" s="9">
        <v>18832</v>
      </c>
      <c r="D1119" s="9">
        <v>0</v>
      </c>
      <c r="E1119" s="8">
        <f t="shared" si="69"/>
        <v>0</v>
      </c>
      <c r="F1119" s="9">
        <v>0</v>
      </c>
      <c r="G1119" s="8" t="str">
        <f t="shared" si="68"/>
        <v>-</v>
      </c>
      <c r="H1119" s="9">
        <v>333885</v>
      </c>
      <c r="I1119" s="8" t="str">
        <f t="shared" si="68"/>
        <v>-</v>
      </c>
      <c r="J1119" s="9">
        <v>1037970</v>
      </c>
      <c r="K1119" s="8">
        <f t="shared" si="68"/>
        <v>310.87649939350376</v>
      </c>
      <c r="L1119" s="9">
        <v>0</v>
      </c>
      <c r="M1119" s="8">
        <f t="shared" si="68"/>
        <v>0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4101423</v>
      </c>
      <c r="D1120" s="9">
        <v>3168188</v>
      </c>
      <c r="E1120" s="8">
        <f t="shared" si="69"/>
        <v>77.246068011029351</v>
      </c>
      <c r="F1120" s="9">
        <v>3188031</v>
      </c>
      <c r="G1120" s="8">
        <f t="shared" si="68"/>
        <v>100.62632015524331</v>
      </c>
      <c r="H1120" s="9">
        <v>3473827</v>
      </c>
      <c r="I1120" s="8">
        <f t="shared" si="68"/>
        <v>108.96465561344917</v>
      </c>
      <c r="J1120" s="9">
        <v>3734711</v>
      </c>
      <c r="K1120" s="8">
        <f t="shared" si="68"/>
        <v>107.50998826366424</v>
      </c>
      <c r="L1120" s="9">
        <v>3916464</v>
      </c>
      <c r="M1120" s="8">
        <f t="shared" si="68"/>
        <v>104.86658807066999</v>
      </c>
      <c r="N1120" s="9">
        <v>4342291</v>
      </c>
      <c r="O1120" s="8">
        <f t="shared" si="70"/>
        <v>110.87274132993434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1981188</v>
      </c>
      <c r="D1122" s="9">
        <v>2045735</v>
      </c>
      <c r="E1122" s="8">
        <f t="shared" si="69"/>
        <v>103.25799469813062</v>
      </c>
      <c r="F1122" s="9">
        <v>2076555</v>
      </c>
      <c r="G1122" s="8">
        <f t="shared" si="68"/>
        <v>101.50654899094947</v>
      </c>
      <c r="H1122" s="9">
        <v>2200801</v>
      </c>
      <c r="I1122" s="8">
        <f t="shared" si="68"/>
        <v>105.98327518413913</v>
      </c>
      <c r="J1122" s="9">
        <v>3203490</v>
      </c>
      <c r="K1122" s="8">
        <f t="shared" si="68"/>
        <v>145.56018467821488</v>
      </c>
      <c r="L1122" s="9">
        <v>3428643</v>
      </c>
      <c r="M1122" s="8">
        <f t="shared" si="68"/>
        <v>107.02836593839844</v>
      </c>
      <c r="N1122" s="9">
        <v>4150567</v>
      </c>
      <c r="O1122" s="8">
        <f t="shared" si="70"/>
        <v>121.05567712940659</v>
      </c>
    </row>
    <row r="1123" spans="1:15" ht="12" x14ac:dyDescent="0.2">
      <c r="A1123" s="7"/>
      <c r="B1123" s="6" t="s">
        <v>0</v>
      </c>
      <c r="C1123" s="5">
        <v>288852134</v>
      </c>
      <c r="D1123" s="5">
        <v>297319679</v>
      </c>
      <c r="E1123" s="4">
        <f t="shared" si="69"/>
        <v>102.93144623262502</v>
      </c>
      <c r="F1123" s="5">
        <v>276289118</v>
      </c>
      <c r="G1123" s="4">
        <f t="shared" si="68"/>
        <v>92.926616539230153</v>
      </c>
      <c r="H1123" s="5">
        <v>291864953</v>
      </c>
      <c r="I1123" s="4">
        <f t="shared" si="68"/>
        <v>105.63751301996629</v>
      </c>
      <c r="J1123" s="5">
        <v>339812901</v>
      </c>
      <c r="K1123" s="4">
        <f t="shared" si="68"/>
        <v>116.4281279773937</v>
      </c>
      <c r="L1123" s="5">
        <v>360288095</v>
      </c>
      <c r="M1123" s="4">
        <f t="shared" si="68"/>
        <v>106.02543162421017</v>
      </c>
      <c r="N1123" s="5">
        <v>313924589</v>
      </c>
      <c r="O1123" s="4">
        <f t="shared" si="70"/>
        <v>87.131546491981652</v>
      </c>
    </row>
    <row r="1127" spans="1:15" x14ac:dyDescent="0.25">
      <c r="L1127" s="3">
        <f>+L413-L243-L1123</f>
        <v>1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1231</v>
      </c>
      <c r="B6" s="58"/>
      <c r="C6" s="65"/>
      <c r="D6" s="94"/>
      <c r="E6" s="64"/>
      <c r="F6" s="96"/>
      <c r="G6" s="64"/>
      <c r="H6" s="94"/>
      <c r="I6" s="64"/>
      <c r="J6" s="94"/>
      <c r="K6" s="64"/>
      <c r="L6" s="91"/>
      <c r="M6" s="64"/>
      <c r="N6" s="91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5656644</v>
      </c>
      <c r="D10" s="49">
        <v>8146843</v>
      </c>
      <c r="E10" s="48">
        <f t="shared" ref="E10:E71" si="0">IF(C10&gt;0,IF(D10/C10&gt;=100, "&gt;&gt;100", D10/C10*100), "-")</f>
        <v>144.02255118052329</v>
      </c>
      <c r="F10" s="49">
        <v>12664830</v>
      </c>
      <c r="G10" s="48">
        <f>IF(D10&gt;0,IF(F10/D10&gt;=100, "&gt;&gt;100", F10/D10*100), "-")</f>
        <v>155.45690520855749</v>
      </c>
      <c r="H10" s="49">
        <v>6036675</v>
      </c>
      <c r="I10" s="48">
        <f>IF(F10&gt;0,IF(H10/F10&gt;=100, "&gt;&gt;100", H10/F10*100), "-")</f>
        <v>47.664871932746038</v>
      </c>
      <c r="J10" s="49">
        <v>6719344</v>
      </c>
      <c r="K10" s="48">
        <f>IF(H10&gt;0,IF(J10/H10&gt;=100, "&gt;&gt;100", J10/H10*100), "-")</f>
        <v>111.30869228507414</v>
      </c>
      <c r="L10" s="49">
        <v>8133010</v>
      </c>
      <c r="M10" s="48">
        <f>IF(J10&gt;0,IF(L10/J10&gt;=100, "&gt;&gt;100", L10/J10*100), "-")</f>
        <v>121.03875021133015</v>
      </c>
      <c r="N10" s="49">
        <v>10394072</v>
      </c>
      <c r="O10" s="48">
        <f>IF(L10&gt;0,IF(N10/L10&gt;=100, "&gt;&gt;100", N10/L10*100), "-")</f>
        <v>127.80104782854072</v>
      </c>
    </row>
    <row r="11" spans="1:15" ht="12" x14ac:dyDescent="0.2">
      <c r="A11" s="71">
        <v>61</v>
      </c>
      <c r="B11" s="72" t="s">
        <v>985</v>
      </c>
      <c r="C11" s="43">
        <v>1638788</v>
      </c>
      <c r="D11" s="43">
        <v>1001679</v>
      </c>
      <c r="E11" s="42">
        <f t="shared" si="0"/>
        <v>61.123159310417208</v>
      </c>
      <c r="F11" s="43">
        <v>1049717</v>
      </c>
      <c r="G11" s="42">
        <f t="shared" ref="G11:M72" si="1">IF(D11&gt;0,IF(F11/D11&gt;=100, "&gt;&gt;100", F11/D11*100), "-")</f>
        <v>104.79574793921007</v>
      </c>
      <c r="H11" s="43">
        <v>1050429</v>
      </c>
      <c r="I11" s="42">
        <f t="shared" si="1"/>
        <v>100.06782780501793</v>
      </c>
      <c r="J11" s="43">
        <v>2365869</v>
      </c>
      <c r="K11" s="42">
        <f t="shared" si="1"/>
        <v>225.22883507595469</v>
      </c>
      <c r="L11" s="43">
        <v>2177059</v>
      </c>
      <c r="M11" s="42">
        <f t="shared" si="1"/>
        <v>92.019422884360878</v>
      </c>
      <c r="N11" s="43">
        <v>1957696</v>
      </c>
      <c r="O11" s="42">
        <f t="shared" ref="O11:O74" si="2">IF(L11&gt;0,IF(N11/L11&gt;=100, "&gt;&gt;100", N11/L11*100), "-")</f>
        <v>89.923883551157786</v>
      </c>
    </row>
    <row r="12" spans="1:15" ht="12" x14ac:dyDescent="0.2">
      <c r="A12" s="73">
        <v>611</v>
      </c>
      <c r="B12" s="74" t="s">
        <v>984</v>
      </c>
      <c r="C12" s="35">
        <v>1476309</v>
      </c>
      <c r="D12" s="35">
        <v>783266</v>
      </c>
      <c r="E12" s="34">
        <f t="shared" si="0"/>
        <v>53.055694979845001</v>
      </c>
      <c r="F12" s="35">
        <v>764367</v>
      </c>
      <c r="G12" s="34">
        <f t="shared" si="1"/>
        <v>97.587154300071759</v>
      </c>
      <c r="H12" s="35">
        <v>684990</v>
      </c>
      <c r="I12" s="34">
        <f t="shared" si="1"/>
        <v>89.615328762230703</v>
      </c>
      <c r="J12" s="35">
        <v>1984803</v>
      </c>
      <c r="K12" s="34">
        <f t="shared" si="1"/>
        <v>289.75649279551527</v>
      </c>
      <c r="L12" s="35">
        <v>1843431</v>
      </c>
      <c r="M12" s="34">
        <f t="shared" si="1"/>
        <v>92.877277996859135</v>
      </c>
      <c r="N12" s="35">
        <v>1660337</v>
      </c>
      <c r="O12" s="34">
        <f t="shared" si="2"/>
        <v>90.067759520155619</v>
      </c>
    </row>
    <row r="13" spans="1:15" ht="12" x14ac:dyDescent="0.2">
      <c r="A13" s="73">
        <v>6111</v>
      </c>
      <c r="B13" s="74" t="s">
        <v>983</v>
      </c>
      <c r="C13" s="35">
        <v>1476309</v>
      </c>
      <c r="D13" s="35">
        <v>783266</v>
      </c>
      <c r="E13" s="34">
        <f t="shared" si="0"/>
        <v>53.055694979845001</v>
      </c>
      <c r="F13" s="35">
        <v>764367</v>
      </c>
      <c r="G13" s="34">
        <f t="shared" si="1"/>
        <v>97.587154300071759</v>
      </c>
      <c r="H13" s="35">
        <v>688470</v>
      </c>
      <c r="I13" s="34">
        <f t="shared" si="1"/>
        <v>90.070607443806438</v>
      </c>
      <c r="J13" s="35">
        <v>1631545</v>
      </c>
      <c r="K13" s="34">
        <f t="shared" si="1"/>
        <v>236.98127732508314</v>
      </c>
      <c r="L13" s="35">
        <v>1484720</v>
      </c>
      <c r="M13" s="34">
        <f t="shared" si="1"/>
        <v>91.000861146949674</v>
      </c>
      <c r="N13" s="35">
        <v>1481446</v>
      </c>
      <c r="O13" s="34">
        <f t="shared" si="2"/>
        <v>99.779487041327656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30307</v>
      </c>
      <c r="I14" s="34" t="str">
        <f t="shared" si="1"/>
        <v>-</v>
      </c>
      <c r="J14" s="35">
        <v>41357</v>
      </c>
      <c r="K14" s="34">
        <f t="shared" si="1"/>
        <v>136.4602237106939</v>
      </c>
      <c r="L14" s="35">
        <v>181531</v>
      </c>
      <c r="M14" s="34">
        <f t="shared" si="1"/>
        <v>438.9365766375704</v>
      </c>
      <c r="N14" s="35">
        <v>39253</v>
      </c>
      <c r="O14" s="34">
        <f t="shared" si="2"/>
        <v>21.623304008681714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54622</v>
      </c>
      <c r="I15" s="34" t="str">
        <f t="shared" si="1"/>
        <v>-</v>
      </c>
      <c r="J15" s="35">
        <v>69707</v>
      </c>
      <c r="K15" s="34">
        <f t="shared" si="1"/>
        <v>127.61707736809345</v>
      </c>
      <c r="L15" s="35">
        <v>54008</v>
      </c>
      <c r="M15" s="34">
        <f t="shared" si="1"/>
        <v>77.478588950894462</v>
      </c>
      <c r="N15" s="35">
        <v>43509</v>
      </c>
      <c r="O15" s="34">
        <f t="shared" si="2"/>
        <v>80.560287364834835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50672</v>
      </c>
      <c r="I16" s="34" t="str">
        <f t="shared" si="1"/>
        <v>-</v>
      </c>
      <c r="J16" s="35">
        <v>408912</v>
      </c>
      <c r="K16" s="34">
        <f t="shared" si="1"/>
        <v>806.97821281970312</v>
      </c>
      <c r="L16" s="35">
        <v>183365</v>
      </c>
      <c r="M16" s="34">
        <f t="shared" si="1"/>
        <v>44.842166529717886</v>
      </c>
      <c r="N16" s="35">
        <v>185916</v>
      </c>
      <c r="O16" s="34">
        <f t="shared" si="2"/>
        <v>101.39121424481226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139081</v>
      </c>
      <c r="I19" s="34" t="str">
        <f t="shared" si="1"/>
        <v>-</v>
      </c>
      <c r="J19" s="35">
        <v>166718</v>
      </c>
      <c r="K19" s="34">
        <f t="shared" si="1"/>
        <v>119.8711542194836</v>
      </c>
      <c r="L19" s="35">
        <v>60193</v>
      </c>
      <c r="M19" s="34">
        <f t="shared" si="1"/>
        <v>36.10467975863434</v>
      </c>
      <c r="N19" s="35">
        <v>89787</v>
      </c>
      <c r="O19" s="34">
        <f t="shared" si="2"/>
        <v>149.16518532055224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129615</v>
      </c>
      <c r="D27" s="35">
        <v>193856</v>
      </c>
      <c r="E27" s="34">
        <f t="shared" si="0"/>
        <v>149.56293638853529</v>
      </c>
      <c r="F27" s="35">
        <v>252502</v>
      </c>
      <c r="G27" s="34">
        <f t="shared" si="1"/>
        <v>130.25235226147242</v>
      </c>
      <c r="H27" s="35">
        <v>339530</v>
      </c>
      <c r="I27" s="34">
        <f t="shared" si="1"/>
        <v>134.46626165337304</v>
      </c>
      <c r="J27" s="35">
        <v>362475</v>
      </c>
      <c r="K27" s="34">
        <f t="shared" si="1"/>
        <v>106.75787117485936</v>
      </c>
      <c r="L27" s="35">
        <v>305158</v>
      </c>
      <c r="M27" s="34">
        <f t="shared" si="1"/>
        <v>84.187323263673349</v>
      </c>
      <c r="N27" s="35">
        <v>285038</v>
      </c>
      <c r="O27" s="34">
        <f t="shared" si="2"/>
        <v>93.406694237083741</v>
      </c>
    </row>
    <row r="28" spans="1:15" ht="12" x14ac:dyDescent="0.2">
      <c r="A28" s="73">
        <v>6131</v>
      </c>
      <c r="B28" s="74" t="s">
        <v>968</v>
      </c>
      <c r="C28" s="35">
        <v>13100</v>
      </c>
      <c r="D28" s="35">
        <v>133886</v>
      </c>
      <c r="E28" s="34">
        <f t="shared" si="0"/>
        <v>1022.030534351145</v>
      </c>
      <c r="F28" s="35">
        <v>129266</v>
      </c>
      <c r="G28" s="34">
        <f t="shared" si="1"/>
        <v>96.549303138490956</v>
      </c>
      <c r="H28" s="35">
        <v>123649</v>
      </c>
      <c r="I28" s="34">
        <f t="shared" si="1"/>
        <v>95.654696517258984</v>
      </c>
      <c r="J28" s="35">
        <v>151428</v>
      </c>
      <c r="K28" s="34">
        <f t="shared" si="1"/>
        <v>122.46601266488204</v>
      </c>
      <c r="L28" s="35">
        <v>161044</v>
      </c>
      <c r="M28" s="34">
        <f t="shared" si="1"/>
        <v>106.35021264231186</v>
      </c>
      <c r="N28" s="35">
        <v>148239</v>
      </c>
      <c r="O28" s="34">
        <f t="shared" si="2"/>
        <v>92.04875686147885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116515</v>
      </c>
      <c r="D31" s="35">
        <v>59970</v>
      </c>
      <c r="E31" s="34">
        <f t="shared" si="0"/>
        <v>51.469767841050505</v>
      </c>
      <c r="F31" s="35">
        <v>123236</v>
      </c>
      <c r="G31" s="34">
        <f t="shared" si="1"/>
        <v>205.49608137402035</v>
      </c>
      <c r="H31" s="35">
        <v>215881</v>
      </c>
      <c r="I31" s="34">
        <f t="shared" si="1"/>
        <v>175.1768963614528</v>
      </c>
      <c r="J31" s="35">
        <v>211047</v>
      </c>
      <c r="K31" s="34">
        <f t="shared" si="1"/>
        <v>97.760803405579921</v>
      </c>
      <c r="L31" s="35">
        <v>144114</v>
      </c>
      <c r="M31" s="34">
        <f t="shared" si="1"/>
        <v>68.285263472117592</v>
      </c>
      <c r="N31" s="35">
        <v>136799</v>
      </c>
      <c r="O31" s="34">
        <f t="shared" si="2"/>
        <v>94.924157264387915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32864</v>
      </c>
      <c r="D33" s="35">
        <v>24557</v>
      </c>
      <c r="E33" s="34">
        <f t="shared" si="0"/>
        <v>74.723101265822791</v>
      </c>
      <c r="F33" s="35">
        <v>32848</v>
      </c>
      <c r="G33" s="34">
        <f t="shared" si="1"/>
        <v>133.76226737793704</v>
      </c>
      <c r="H33" s="35">
        <v>25909</v>
      </c>
      <c r="I33" s="34">
        <f t="shared" si="1"/>
        <v>78.875426205552841</v>
      </c>
      <c r="J33" s="35">
        <v>18591</v>
      </c>
      <c r="K33" s="34">
        <f t="shared" si="1"/>
        <v>71.754988613995138</v>
      </c>
      <c r="L33" s="35">
        <v>28470</v>
      </c>
      <c r="M33" s="34">
        <f t="shared" si="1"/>
        <v>153.1386154590931</v>
      </c>
      <c r="N33" s="35">
        <v>12321</v>
      </c>
      <c r="O33" s="34">
        <f t="shared" si="2"/>
        <v>43.277133825079027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20602</v>
      </c>
      <c r="D35" s="35">
        <v>17629</v>
      </c>
      <c r="E35" s="34">
        <f t="shared" si="0"/>
        <v>85.569362197844868</v>
      </c>
      <c r="F35" s="35">
        <v>21937</v>
      </c>
      <c r="G35" s="34">
        <f t="shared" si="1"/>
        <v>124.43700720403881</v>
      </c>
      <c r="H35" s="35">
        <v>22018</v>
      </c>
      <c r="I35" s="34">
        <f t="shared" si="1"/>
        <v>100.36923918493869</v>
      </c>
      <c r="J35" s="35">
        <v>17449</v>
      </c>
      <c r="K35" s="34">
        <f t="shared" si="1"/>
        <v>79.248796439276958</v>
      </c>
      <c r="L35" s="35">
        <v>28470</v>
      </c>
      <c r="M35" s="34">
        <f t="shared" si="1"/>
        <v>163.16121267694425</v>
      </c>
      <c r="N35" s="35">
        <v>12321</v>
      </c>
      <c r="O35" s="34">
        <f t="shared" si="2"/>
        <v>43.277133825079027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12262</v>
      </c>
      <c r="D37" s="35">
        <v>6928</v>
      </c>
      <c r="E37" s="34">
        <f t="shared" si="0"/>
        <v>56.499755341706084</v>
      </c>
      <c r="F37" s="35">
        <v>10911</v>
      </c>
      <c r="G37" s="34">
        <f t="shared" si="1"/>
        <v>157.49133949191685</v>
      </c>
      <c r="H37" s="35">
        <v>3891</v>
      </c>
      <c r="I37" s="34">
        <f t="shared" si="1"/>
        <v>35.661259279626066</v>
      </c>
      <c r="J37" s="35">
        <v>1142</v>
      </c>
      <c r="K37" s="34">
        <f t="shared" si="1"/>
        <v>29.349781547160113</v>
      </c>
      <c r="L37" s="35">
        <v>0</v>
      </c>
      <c r="M37" s="34">
        <f t="shared" si="1"/>
        <v>0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796402</v>
      </c>
      <c r="D54" s="47">
        <v>3389431</v>
      </c>
      <c r="E54" s="46">
        <f t="shared" si="0"/>
        <v>425.59297942496374</v>
      </c>
      <c r="F54" s="47">
        <v>1506225</v>
      </c>
      <c r="G54" s="46">
        <f t="shared" si="1"/>
        <v>44.438874843594697</v>
      </c>
      <c r="H54" s="47">
        <v>2254031</v>
      </c>
      <c r="I54" s="46">
        <f t="shared" si="1"/>
        <v>149.64769539743398</v>
      </c>
      <c r="J54" s="47">
        <v>1001830</v>
      </c>
      <c r="K54" s="46">
        <f t="shared" si="1"/>
        <v>44.4461500307671</v>
      </c>
      <c r="L54" s="47">
        <v>2170011</v>
      </c>
      <c r="M54" s="46">
        <f t="shared" si="1"/>
        <v>216.60471337452464</v>
      </c>
      <c r="N54" s="47">
        <v>3553264</v>
      </c>
      <c r="O54" s="46">
        <f t="shared" si="2"/>
        <v>163.74405475363949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111562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111562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796402</v>
      </c>
      <c r="D63" s="35">
        <v>3389431</v>
      </c>
      <c r="E63" s="34">
        <f t="shared" si="0"/>
        <v>425.59297942496374</v>
      </c>
      <c r="F63" s="35">
        <v>1506225</v>
      </c>
      <c r="G63" s="34">
        <f t="shared" si="1"/>
        <v>44.438874843594697</v>
      </c>
      <c r="H63" s="35">
        <v>766829</v>
      </c>
      <c r="I63" s="34">
        <f t="shared" si="1"/>
        <v>50.91065411874056</v>
      </c>
      <c r="J63" s="35">
        <v>450689</v>
      </c>
      <c r="K63" s="34">
        <f t="shared" si="1"/>
        <v>58.773077178875596</v>
      </c>
      <c r="L63" s="35">
        <v>1291211</v>
      </c>
      <c r="M63" s="34">
        <f t="shared" si="1"/>
        <v>286.49711885579637</v>
      </c>
      <c r="N63" s="35">
        <v>3416128</v>
      </c>
      <c r="O63" s="34">
        <f t="shared" si="2"/>
        <v>264.56775848408978</v>
      </c>
    </row>
    <row r="64" spans="1:15" ht="12" x14ac:dyDescent="0.2">
      <c r="A64" s="73">
        <v>6331</v>
      </c>
      <c r="B64" s="74" t="s">
        <v>939</v>
      </c>
      <c r="C64" s="35">
        <v>796402</v>
      </c>
      <c r="D64" s="35">
        <v>763818</v>
      </c>
      <c r="E64" s="34">
        <f t="shared" si="0"/>
        <v>95.908598923659156</v>
      </c>
      <c r="F64" s="35">
        <v>477590</v>
      </c>
      <c r="G64" s="34">
        <f t="shared" si="1"/>
        <v>62.526675202731539</v>
      </c>
      <c r="H64" s="35">
        <v>463829</v>
      </c>
      <c r="I64" s="34">
        <f t="shared" si="1"/>
        <v>97.118658263363983</v>
      </c>
      <c r="J64" s="35">
        <v>31850</v>
      </c>
      <c r="K64" s="34">
        <f t="shared" si="1"/>
        <v>6.8667547738498449</v>
      </c>
      <c r="L64" s="35">
        <v>274000</v>
      </c>
      <c r="M64" s="34">
        <f t="shared" si="1"/>
        <v>860.28257456828885</v>
      </c>
      <c r="N64" s="35">
        <v>452759</v>
      </c>
      <c r="O64" s="34">
        <f t="shared" si="2"/>
        <v>165.2405109489051</v>
      </c>
    </row>
    <row r="65" spans="1:15" ht="12" x14ac:dyDescent="0.2">
      <c r="A65" s="73">
        <v>6332</v>
      </c>
      <c r="B65" s="74" t="s">
        <v>938</v>
      </c>
      <c r="C65" s="35">
        <v>0</v>
      </c>
      <c r="D65" s="35">
        <v>2625613</v>
      </c>
      <c r="E65" s="34" t="str">
        <f t="shared" si="0"/>
        <v>-</v>
      </c>
      <c r="F65" s="35">
        <v>1028635</v>
      </c>
      <c r="G65" s="34">
        <f t="shared" si="1"/>
        <v>39.176946488305781</v>
      </c>
      <c r="H65" s="35">
        <v>303000</v>
      </c>
      <c r="I65" s="34">
        <f t="shared" si="1"/>
        <v>29.456512757197643</v>
      </c>
      <c r="J65" s="35">
        <v>418839</v>
      </c>
      <c r="K65" s="34">
        <f t="shared" si="1"/>
        <v>138.23069306930694</v>
      </c>
      <c r="L65" s="35">
        <v>1017211</v>
      </c>
      <c r="M65" s="34">
        <f t="shared" si="1"/>
        <v>242.86444194547306</v>
      </c>
      <c r="N65" s="35">
        <v>2963369</v>
      </c>
      <c r="O65" s="34">
        <f t="shared" si="2"/>
        <v>291.32294086477634</v>
      </c>
    </row>
    <row r="66" spans="1:15" ht="12" x14ac:dyDescent="0.2">
      <c r="A66" s="73">
        <v>634</v>
      </c>
      <c r="B66" s="74" t="s">
        <v>1003</v>
      </c>
      <c r="C66" s="35">
        <v>0</v>
      </c>
      <c r="D66" s="35">
        <v>0</v>
      </c>
      <c r="E66" s="34" t="str">
        <f t="shared" si="0"/>
        <v>-</v>
      </c>
      <c r="F66" s="35">
        <v>0</v>
      </c>
      <c r="G66" s="34" t="str">
        <f t="shared" si="1"/>
        <v>-</v>
      </c>
      <c r="H66" s="35">
        <v>1405952</v>
      </c>
      <c r="I66" s="34" t="str">
        <f t="shared" si="1"/>
        <v>-</v>
      </c>
      <c r="J66" s="35">
        <v>551141</v>
      </c>
      <c r="K66" s="34">
        <f t="shared" si="1"/>
        <v>39.200555922250544</v>
      </c>
      <c r="L66" s="35">
        <v>878800</v>
      </c>
      <c r="M66" s="34">
        <f t="shared" si="1"/>
        <v>159.45102977278049</v>
      </c>
      <c r="N66" s="35">
        <v>25574</v>
      </c>
      <c r="O66" s="34">
        <f t="shared" si="2"/>
        <v>2.9101046882111974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1405952</v>
      </c>
      <c r="I67" s="34" t="str">
        <f t="shared" si="1"/>
        <v>-</v>
      </c>
      <c r="J67" s="35">
        <v>406141</v>
      </c>
      <c r="K67" s="34">
        <f t="shared" si="1"/>
        <v>28.887259308994899</v>
      </c>
      <c r="L67" s="35">
        <v>801912</v>
      </c>
      <c r="M67" s="34">
        <f t="shared" si="1"/>
        <v>197.44669954523181</v>
      </c>
      <c r="N67" s="35">
        <v>25574</v>
      </c>
      <c r="O67" s="34">
        <f t="shared" si="2"/>
        <v>3.1891279841179578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145000</v>
      </c>
      <c r="K68" s="34" t="str">
        <f t="shared" si="1"/>
        <v>-</v>
      </c>
      <c r="L68" s="35">
        <v>76888</v>
      </c>
      <c r="M68" s="34">
        <f t="shared" si="1"/>
        <v>53.02620689655172</v>
      </c>
      <c r="N68" s="35">
        <v>0</v>
      </c>
      <c r="O68" s="34">
        <f t="shared" si="2"/>
        <v>0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81250</v>
      </c>
      <c r="I75" s="34" t="str">
        <f t="shared" si="4"/>
        <v>-</v>
      </c>
      <c r="J75" s="35">
        <v>0</v>
      </c>
      <c r="K75" s="34">
        <f t="shared" si="4"/>
        <v>0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81250</v>
      </c>
      <c r="I76" s="34" t="str">
        <f t="shared" si="4"/>
        <v>-</v>
      </c>
      <c r="J76" s="35">
        <v>0</v>
      </c>
      <c r="K76" s="34">
        <f t="shared" si="4"/>
        <v>0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1892733</v>
      </c>
      <c r="D83" s="43">
        <v>1623849</v>
      </c>
      <c r="E83" s="42">
        <f t="shared" si="3"/>
        <v>85.793875839856966</v>
      </c>
      <c r="F83" s="43">
        <v>3518710</v>
      </c>
      <c r="G83" s="42">
        <f t="shared" si="4"/>
        <v>216.68948282752893</v>
      </c>
      <c r="H83" s="43">
        <v>1551550</v>
      </c>
      <c r="I83" s="42">
        <f t="shared" si="4"/>
        <v>44.094284553145897</v>
      </c>
      <c r="J83" s="43">
        <v>2015813</v>
      </c>
      <c r="K83" s="42">
        <f t="shared" si="4"/>
        <v>129.9225290838194</v>
      </c>
      <c r="L83" s="43">
        <v>1644402</v>
      </c>
      <c r="M83" s="42">
        <f t="shared" si="4"/>
        <v>81.575126264192164</v>
      </c>
      <c r="N83" s="43">
        <v>1890151</v>
      </c>
      <c r="O83" s="42">
        <f t="shared" si="5"/>
        <v>114.94458167771629</v>
      </c>
    </row>
    <row r="84" spans="1:15" ht="12" x14ac:dyDescent="0.2">
      <c r="A84" s="73">
        <v>641</v>
      </c>
      <c r="B84" s="74" t="s">
        <v>1015</v>
      </c>
      <c r="C84" s="35">
        <v>147</v>
      </c>
      <c r="D84" s="35">
        <v>66828</v>
      </c>
      <c r="E84" s="34" t="str">
        <f t="shared" si="3"/>
        <v>&gt;&gt;100</v>
      </c>
      <c r="F84" s="35">
        <v>1345795</v>
      </c>
      <c r="G84" s="34">
        <f t="shared" si="4"/>
        <v>2013.8190578799306</v>
      </c>
      <c r="H84" s="35">
        <v>358</v>
      </c>
      <c r="I84" s="34">
        <f t="shared" si="4"/>
        <v>2.6601376881322934E-2</v>
      </c>
      <c r="J84" s="35">
        <v>37</v>
      </c>
      <c r="K84" s="34">
        <f t="shared" si="4"/>
        <v>10.335195530726256</v>
      </c>
      <c r="L84" s="35">
        <v>9</v>
      </c>
      <c r="M84" s="34">
        <f t="shared" si="4"/>
        <v>24.324324324324326</v>
      </c>
      <c r="N84" s="35">
        <v>50761</v>
      </c>
      <c r="O84" s="34" t="str">
        <f t="shared" si="5"/>
        <v>&gt;&gt;100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147</v>
      </c>
      <c r="D86" s="35">
        <v>66828</v>
      </c>
      <c r="E86" s="34" t="str">
        <f t="shared" si="3"/>
        <v>&gt;&gt;100</v>
      </c>
      <c r="F86" s="35">
        <v>6</v>
      </c>
      <c r="G86" s="34">
        <f t="shared" si="4"/>
        <v>8.9782725803555403E-3</v>
      </c>
      <c r="H86" s="35">
        <v>358</v>
      </c>
      <c r="I86" s="34">
        <f t="shared" si="4"/>
        <v>5966.6666666666661</v>
      </c>
      <c r="J86" s="35">
        <v>37</v>
      </c>
      <c r="K86" s="34">
        <f t="shared" si="4"/>
        <v>10.335195530726256</v>
      </c>
      <c r="L86" s="35">
        <v>9</v>
      </c>
      <c r="M86" s="34">
        <f t="shared" si="4"/>
        <v>24.324324324324326</v>
      </c>
      <c r="N86" s="35">
        <v>4</v>
      </c>
      <c r="O86" s="34">
        <f t="shared" si="5"/>
        <v>44.444444444444443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1345789</v>
      </c>
      <c r="G87" s="34" t="str">
        <f t="shared" si="4"/>
        <v>-</v>
      </c>
      <c r="H87" s="35">
        <v>0</v>
      </c>
      <c r="I87" s="34">
        <f t="shared" si="4"/>
        <v>0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50757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1892586</v>
      </c>
      <c r="D92" s="35">
        <v>1557021</v>
      </c>
      <c r="E92" s="34">
        <f t="shared" si="3"/>
        <v>82.269497925061259</v>
      </c>
      <c r="F92" s="35">
        <v>2172915</v>
      </c>
      <c r="G92" s="34">
        <f t="shared" si="4"/>
        <v>139.55592121108194</v>
      </c>
      <c r="H92" s="35">
        <v>1551192</v>
      </c>
      <c r="I92" s="34">
        <f t="shared" si="4"/>
        <v>71.387606049937517</v>
      </c>
      <c r="J92" s="35">
        <v>2015776</v>
      </c>
      <c r="K92" s="34">
        <f t="shared" si="4"/>
        <v>129.95012867523815</v>
      </c>
      <c r="L92" s="35">
        <v>1644393</v>
      </c>
      <c r="M92" s="34">
        <f t="shared" si="4"/>
        <v>81.576177114917527</v>
      </c>
      <c r="N92" s="35">
        <v>1839390</v>
      </c>
      <c r="O92" s="34">
        <f t="shared" si="5"/>
        <v>111.85829664806406</v>
      </c>
    </row>
    <row r="93" spans="1:15" ht="12" x14ac:dyDescent="0.2">
      <c r="A93" s="73">
        <v>6421</v>
      </c>
      <c r="B93" s="74" t="s">
        <v>924</v>
      </c>
      <c r="C93" s="35">
        <v>0</v>
      </c>
      <c r="D93" s="35">
        <v>2600</v>
      </c>
      <c r="E93" s="34" t="str">
        <f t="shared" si="3"/>
        <v>-</v>
      </c>
      <c r="F93" s="35">
        <v>109540</v>
      </c>
      <c r="G93" s="34">
        <f t="shared" si="4"/>
        <v>4213.0769230769229</v>
      </c>
      <c r="H93" s="35">
        <v>87998</v>
      </c>
      <c r="I93" s="34">
        <f t="shared" si="4"/>
        <v>80.334124520723023</v>
      </c>
      <c r="J93" s="35">
        <v>164380</v>
      </c>
      <c r="K93" s="34">
        <f t="shared" si="4"/>
        <v>186.79969999318166</v>
      </c>
      <c r="L93" s="35">
        <v>148395</v>
      </c>
      <c r="M93" s="34">
        <f t="shared" si="4"/>
        <v>90.275580970921027</v>
      </c>
      <c r="N93" s="35">
        <v>236657</v>
      </c>
      <c r="O93" s="34">
        <f t="shared" si="5"/>
        <v>159.47774520704877</v>
      </c>
    </row>
    <row r="94" spans="1:15" ht="12" x14ac:dyDescent="0.2">
      <c r="A94" s="73">
        <v>6422</v>
      </c>
      <c r="B94" s="74" t="s">
        <v>923</v>
      </c>
      <c r="C94" s="35">
        <v>7552</v>
      </c>
      <c r="D94" s="35">
        <v>7577</v>
      </c>
      <c r="E94" s="34">
        <f t="shared" si="3"/>
        <v>100.33103813559323</v>
      </c>
      <c r="F94" s="35">
        <v>88081</v>
      </c>
      <c r="G94" s="34">
        <f t="shared" si="4"/>
        <v>1162.4785535172232</v>
      </c>
      <c r="H94" s="35">
        <v>100661</v>
      </c>
      <c r="I94" s="34">
        <f t="shared" si="4"/>
        <v>114.28230832983277</v>
      </c>
      <c r="J94" s="35">
        <v>87780</v>
      </c>
      <c r="K94" s="34">
        <f t="shared" si="4"/>
        <v>87.203584307725933</v>
      </c>
      <c r="L94" s="35">
        <v>76878</v>
      </c>
      <c r="M94" s="34">
        <f t="shared" si="4"/>
        <v>87.580314422419676</v>
      </c>
      <c r="N94" s="35">
        <v>78756</v>
      </c>
      <c r="O94" s="34">
        <f t="shared" si="5"/>
        <v>102.44283149925857</v>
      </c>
    </row>
    <row r="95" spans="1:15" ht="12" x14ac:dyDescent="0.2">
      <c r="A95" s="73">
        <v>6423</v>
      </c>
      <c r="B95" s="74" t="s">
        <v>922</v>
      </c>
      <c r="C95" s="35">
        <v>1847944</v>
      </c>
      <c r="D95" s="35">
        <v>1493414</v>
      </c>
      <c r="E95" s="34">
        <f t="shared" si="3"/>
        <v>80.814894823652665</v>
      </c>
      <c r="F95" s="35">
        <v>1922621</v>
      </c>
      <c r="G95" s="34">
        <f t="shared" si="4"/>
        <v>128.73998770602125</v>
      </c>
      <c r="H95" s="35">
        <v>1362533</v>
      </c>
      <c r="I95" s="34">
        <f t="shared" si="4"/>
        <v>70.868517508130822</v>
      </c>
      <c r="J95" s="35">
        <v>1763616</v>
      </c>
      <c r="K95" s="34">
        <f t="shared" si="4"/>
        <v>129.43657144450813</v>
      </c>
      <c r="L95" s="35">
        <v>1419120</v>
      </c>
      <c r="M95" s="34">
        <f t="shared" si="4"/>
        <v>80.466496107996306</v>
      </c>
      <c r="N95" s="35">
        <v>1523977</v>
      </c>
      <c r="O95" s="34">
        <f t="shared" si="5"/>
        <v>107.38887479564801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37090</v>
      </c>
      <c r="D98" s="35">
        <v>53430</v>
      </c>
      <c r="E98" s="34">
        <f t="shared" si="3"/>
        <v>144.05500134807227</v>
      </c>
      <c r="F98" s="35">
        <v>52673</v>
      </c>
      <c r="G98" s="34">
        <f t="shared" si="4"/>
        <v>98.583192962755007</v>
      </c>
      <c r="H98" s="35">
        <v>0</v>
      </c>
      <c r="I98" s="34">
        <f t="shared" si="4"/>
        <v>0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1287096</v>
      </c>
      <c r="D114" s="43">
        <v>2131884</v>
      </c>
      <c r="E114" s="42">
        <f t="shared" si="3"/>
        <v>165.63519737455482</v>
      </c>
      <c r="F114" s="43">
        <v>6371237</v>
      </c>
      <c r="G114" s="42">
        <f t="shared" si="4"/>
        <v>298.85476883357632</v>
      </c>
      <c r="H114" s="43">
        <v>1065930</v>
      </c>
      <c r="I114" s="42">
        <f t="shared" si="4"/>
        <v>16.73034608506951</v>
      </c>
      <c r="J114" s="43">
        <v>1287511</v>
      </c>
      <c r="K114" s="42">
        <f t="shared" si="4"/>
        <v>120.78757516910117</v>
      </c>
      <c r="L114" s="43">
        <v>1306413</v>
      </c>
      <c r="M114" s="42">
        <f t="shared" si="4"/>
        <v>101.46810396183024</v>
      </c>
      <c r="N114" s="43">
        <v>2836938</v>
      </c>
      <c r="O114" s="42">
        <f t="shared" si="5"/>
        <v>217.15475887028069</v>
      </c>
    </row>
    <row r="115" spans="1:15" ht="12" x14ac:dyDescent="0.2">
      <c r="A115" s="73">
        <v>651</v>
      </c>
      <c r="B115" s="74" t="s">
        <v>1020</v>
      </c>
      <c r="C115" s="35">
        <v>0</v>
      </c>
      <c r="D115" s="35">
        <v>0</v>
      </c>
      <c r="E115" s="34" t="str">
        <f t="shared" si="3"/>
        <v>-</v>
      </c>
      <c r="F115" s="35">
        <v>0</v>
      </c>
      <c r="G115" s="34" t="str">
        <f t="shared" si="4"/>
        <v>-</v>
      </c>
      <c r="H115" s="35">
        <v>1365</v>
      </c>
      <c r="I115" s="34" t="str">
        <f t="shared" si="4"/>
        <v>-</v>
      </c>
      <c r="J115" s="35">
        <v>2557</v>
      </c>
      <c r="K115" s="34">
        <f t="shared" si="4"/>
        <v>187.32600732600733</v>
      </c>
      <c r="L115" s="35">
        <v>1212</v>
      </c>
      <c r="M115" s="34">
        <f t="shared" si="4"/>
        <v>47.399296050058666</v>
      </c>
      <c r="N115" s="35">
        <v>2437</v>
      </c>
      <c r="O115" s="34">
        <f t="shared" si="5"/>
        <v>201.07260726072607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1365</v>
      </c>
      <c r="I118" s="34" t="str">
        <f t="shared" si="4"/>
        <v>-</v>
      </c>
      <c r="J118" s="35">
        <v>2557</v>
      </c>
      <c r="K118" s="34">
        <f t="shared" si="4"/>
        <v>187.32600732600733</v>
      </c>
      <c r="L118" s="35">
        <v>1212</v>
      </c>
      <c r="M118" s="34">
        <f t="shared" si="4"/>
        <v>47.399296050058666</v>
      </c>
      <c r="N118" s="35">
        <v>2437</v>
      </c>
      <c r="O118" s="34">
        <f t="shared" si="5"/>
        <v>201.07260726072607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70081</v>
      </c>
      <c r="D120" s="35">
        <v>241158</v>
      </c>
      <c r="E120" s="34">
        <f t="shared" si="3"/>
        <v>344.11324039325922</v>
      </c>
      <c r="F120" s="35">
        <v>276862</v>
      </c>
      <c r="G120" s="34">
        <f t="shared" si="4"/>
        <v>114.80523142504084</v>
      </c>
      <c r="H120" s="35">
        <v>100492</v>
      </c>
      <c r="I120" s="34">
        <f t="shared" si="4"/>
        <v>36.296783234969041</v>
      </c>
      <c r="J120" s="35">
        <v>144938</v>
      </c>
      <c r="K120" s="34">
        <f t="shared" si="4"/>
        <v>144.22839629025196</v>
      </c>
      <c r="L120" s="35">
        <v>116971</v>
      </c>
      <c r="M120" s="34">
        <f t="shared" si="4"/>
        <v>80.704163159419892</v>
      </c>
      <c r="N120" s="35">
        <v>199070</v>
      </c>
      <c r="O120" s="34">
        <f t="shared" si="5"/>
        <v>170.18748236742439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10438</v>
      </c>
      <c r="G122" s="34" t="str">
        <f t="shared" si="4"/>
        <v>-</v>
      </c>
      <c r="H122" s="35">
        <v>5682</v>
      </c>
      <c r="I122" s="34">
        <f t="shared" si="4"/>
        <v>54.435715654339909</v>
      </c>
      <c r="J122" s="35">
        <v>4904</v>
      </c>
      <c r="K122" s="34">
        <f t="shared" si="4"/>
        <v>86.307638155579028</v>
      </c>
      <c r="L122" s="35">
        <v>9675</v>
      </c>
      <c r="M122" s="34">
        <f t="shared" si="4"/>
        <v>197.28792822185969</v>
      </c>
      <c r="N122" s="35">
        <v>8019</v>
      </c>
      <c r="O122" s="34">
        <f t="shared" si="5"/>
        <v>82.883720930232556</v>
      </c>
    </row>
    <row r="123" spans="1:15" ht="12" x14ac:dyDescent="0.2">
      <c r="A123" s="73">
        <v>6524</v>
      </c>
      <c r="B123" s="74" t="s">
        <v>899</v>
      </c>
      <c r="C123" s="35">
        <v>21734</v>
      </c>
      <c r="D123" s="35">
        <v>0</v>
      </c>
      <c r="E123" s="34">
        <f t="shared" si="3"/>
        <v>0</v>
      </c>
      <c r="F123" s="35">
        <v>57594</v>
      </c>
      <c r="G123" s="34" t="str">
        <f t="shared" si="4"/>
        <v>-</v>
      </c>
      <c r="H123" s="35">
        <v>84146</v>
      </c>
      <c r="I123" s="34">
        <f t="shared" si="4"/>
        <v>146.10202451644267</v>
      </c>
      <c r="J123" s="35">
        <v>133485</v>
      </c>
      <c r="K123" s="34">
        <f t="shared" si="4"/>
        <v>158.6349915622846</v>
      </c>
      <c r="L123" s="35">
        <v>99693</v>
      </c>
      <c r="M123" s="34">
        <f t="shared" si="4"/>
        <v>74.684796044499379</v>
      </c>
      <c r="N123" s="35">
        <v>187623</v>
      </c>
      <c r="O123" s="34">
        <f t="shared" si="5"/>
        <v>188.20077638349733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48347</v>
      </c>
      <c r="D125" s="35">
        <v>241158</v>
      </c>
      <c r="E125" s="34">
        <f t="shared" si="3"/>
        <v>498.80654435642339</v>
      </c>
      <c r="F125" s="35">
        <v>208830</v>
      </c>
      <c r="G125" s="34">
        <f t="shared" si="4"/>
        <v>86.594680665787564</v>
      </c>
      <c r="H125" s="35">
        <v>10664</v>
      </c>
      <c r="I125" s="34">
        <f t="shared" si="4"/>
        <v>5.1065459943494709</v>
      </c>
      <c r="J125" s="35">
        <v>6549</v>
      </c>
      <c r="K125" s="34">
        <f t="shared" si="4"/>
        <v>61.412228057014254</v>
      </c>
      <c r="L125" s="35">
        <v>7603</v>
      </c>
      <c r="M125" s="34">
        <f t="shared" si="4"/>
        <v>116.09406016185677</v>
      </c>
      <c r="N125" s="35">
        <v>3428</v>
      </c>
      <c r="O125" s="34">
        <f t="shared" si="5"/>
        <v>45.087465474154939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1217015</v>
      </c>
      <c r="D128" s="35">
        <v>1890726</v>
      </c>
      <c r="E128" s="34">
        <f t="shared" si="3"/>
        <v>155.35765787603276</v>
      </c>
      <c r="F128" s="35">
        <v>6094375</v>
      </c>
      <c r="G128" s="34">
        <f t="shared" si="4"/>
        <v>322.32988809589546</v>
      </c>
      <c r="H128" s="35">
        <v>964073</v>
      </c>
      <c r="I128" s="34">
        <f t="shared" si="4"/>
        <v>15.819062660239974</v>
      </c>
      <c r="J128" s="35">
        <v>1140016</v>
      </c>
      <c r="K128" s="34">
        <f t="shared" si="4"/>
        <v>118.24996654817632</v>
      </c>
      <c r="L128" s="35">
        <v>1188230</v>
      </c>
      <c r="M128" s="34">
        <f t="shared" si="4"/>
        <v>104.22923888787525</v>
      </c>
      <c r="N128" s="35">
        <v>2635431</v>
      </c>
      <c r="O128" s="34">
        <f t="shared" si="5"/>
        <v>221.79468621394847</v>
      </c>
    </row>
    <row r="129" spans="1:15" ht="12" x14ac:dyDescent="0.2">
      <c r="A129" s="73">
        <v>6531</v>
      </c>
      <c r="B129" s="74" t="s">
        <v>894</v>
      </c>
      <c r="C129" s="35">
        <v>228521</v>
      </c>
      <c r="D129" s="35">
        <v>155015</v>
      </c>
      <c r="E129" s="34">
        <f t="shared" si="3"/>
        <v>67.834028382511889</v>
      </c>
      <c r="F129" s="35">
        <v>5282460</v>
      </c>
      <c r="G129" s="34">
        <f t="shared" si="4"/>
        <v>3407.7089313937363</v>
      </c>
      <c r="H129" s="35">
        <v>147001</v>
      </c>
      <c r="I129" s="34">
        <f t="shared" si="4"/>
        <v>2.7828133104652002</v>
      </c>
      <c r="J129" s="35">
        <v>204505</v>
      </c>
      <c r="K129" s="34">
        <f t="shared" si="4"/>
        <v>139.11810123740656</v>
      </c>
      <c r="L129" s="35">
        <v>303373</v>
      </c>
      <c r="M129" s="34">
        <f t="shared" si="4"/>
        <v>148.34502823891836</v>
      </c>
      <c r="N129" s="35">
        <v>70220</v>
      </c>
      <c r="O129" s="34">
        <f t="shared" si="5"/>
        <v>23.146423709427008</v>
      </c>
    </row>
    <row r="130" spans="1:15" ht="12" x14ac:dyDescent="0.2">
      <c r="A130" s="73">
        <v>6532</v>
      </c>
      <c r="B130" s="74" t="s">
        <v>893</v>
      </c>
      <c r="C130" s="35">
        <v>988494</v>
      </c>
      <c r="D130" s="35">
        <v>1735711</v>
      </c>
      <c r="E130" s="34">
        <f t="shared" si="3"/>
        <v>175.5914552845035</v>
      </c>
      <c r="F130" s="35">
        <v>811915</v>
      </c>
      <c r="G130" s="34">
        <f t="shared" si="4"/>
        <v>46.777084433986992</v>
      </c>
      <c r="H130" s="35">
        <v>817072</v>
      </c>
      <c r="I130" s="34">
        <f t="shared" si="4"/>
        <v>100.63516501111569</v>
      </c>
      <c r="J130" s="35">
        <v>935511</v>
      </c>
      <c r="K130" s="34">
        <f t="shared" si="4"/>
        <v>114.49554017271429</v>
      </c>
      <c r="L130" s="35">
        <v>884857</v>
      </c>
      <c r="M130" s="34">
        <f t="shared" si="4"/>
        <v>94.585419091811858</v>
      </c>
      <c r="N130" s="35">
        <v>2565211</v>
      </c>
      <c r="O130" s="34">
        <f t="shared" si="5"/>
        <v>289.90119307413511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41625</v>
      </c>
      <c r="D132" s="43">
        <v>0</v>
      </c>
      <c r="E132" s="42">
        <f t="shared" si="3"/>
        <v>0</v>
      </c>
      <c r="F132" s="43">
        <v>0</v>
      </c>
      <c r="G132" s="42" t="str">
        <f t="shared" si="4"/>
        <v>-</v>
      </c>
      <c r="H132" s="43">
        <v>100000</v>
      </c>
      <c r="I132" s="42" t="str">
        <f t="shared" si="4"/>
        <v>-</v>
      </c>
      <c r="J132" s="43">
        <v>25001</v>
      </c>
      <c r="K132" s="42">
        <f t="shared" si="4"/>
        <v>25.001000000000001</v>
      </c>
      <c r="L132" s="43">
        <v>200000</v>
      </c>
      <c r="M132" s="42">
        <f t="shared" si="4"/>
        <v>799.96800127994879</v>
      </c>
      <c r="N132" s="43">
        <v>21000</v>
      </c>
      <c r="O132" s="42">
        <f t="shared" si="5"/>
        <v>10.5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41625</v>
      </c>
      <c r="D136" s="35">
        <v>0</v>
      </c>
      <c r="E136" s="34">
        <f t="shared" si="3"/>
        <v>0</v>
      </c>
      <c r="F136" s="35">
        <v>0</v>
      </c>
      <c r="G136" s="34" t="str">
        <f t="shared" si="4"/>
        <v>-</v>
      </c>
      <c r="H136" s="35">
        <v>100000</v>
      </c>
      <c r="I136" s="34" t="str">
        <f t="shared" si="4"/>
        <v>-</v>
      </c>
      <c r="J136" s="35">
        <v>25001</v>
      </c>
      <c r="K136" s="34">
        <f t="shared" si="4"/>
        <v>25.001000000000001</v>
      </c>
      <c r="L136" s="35">
        <v>200000</v>
      </c>
      <c r="M136" s="34">
        <f t="shared" si="4"/>
        <v>799.96800127994879</v>
      </c>
      <c r="N136" s="35">
        <v>21000</v>
      </c>
      <c r="O136" s="34">
        <f t="shared" si="5"/>
        <v>10.5</v>
      </c>
    </row>
    <row r="137" spans="1:15" ht="12" x14ac:dyDescent="0.2">
      <c r="A137" s="73">
        <v>6631</v>
      </c>
      <c r="B137" s="74" t="s">
        <v>889</v>
      </c>
      <c r="C137" s="35">
        <v>41625</v>
      </c>
      <c r="D137" s="35">
        <v>0</v>
      </c>
      <c r="E137" s="34">
        <f t="shared" si="3"/>
        <v>0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100000</v>
      </c>
      <c r="I138" s="34" t="str">
        <f t="shared" si="4"/>
        <v>-</v>
      </c>
      <c r="J138" s="35">
        <v>25001</v>
      </c>
      <c r="K138" s="34">
        <f t="shared" si="4"/>
        <v>25.001000000000001</v>
      </c>
      <c r="L138" s="35">
        <v>200000</v>
      </c>
      <c r="M138" s="34">
        <f t="shared" si="4"/>
        <v>799.96800127994879</v>
      </c>
      <c r="N138" s="35">
        <v>21000</v>
      </c>
      <c r="O138" s="34">
        <f t="shared" si="5"/>
        <v>10.5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218941</v>
      </c>
      <c r="G145" s="42" t="str">
        <f t="shared" si="8"/>
        <v>-</v>
      </c>
      <c r="H145" s="43">
        <v>14735</v>
      </c>
      <c r="I145" s="42">
        <f t="shared" si="8"/>
        <v>6.7301236406155081</v>
      </c>
      <c r="J145" s="43">
        <v>23320</v>
      </c>
      <c r="K145" s="42">
        <f t="shared" si="8"/>
        <v>158.26263997285375</v>
      </c>
      <c r="L145" s="43">
        <v>635125</v>
      </c>
      <c r="M145" s="42">
        <f t="shared" si="8"/>
        <v>2723.5205831903945</v>
      </c>
      <c r="N145" s="43">
        <v>135023</v>
      </c>
      <c r="O145" s="42">
        <f t="shared" si="9"/>
        <v>21.259279669356427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218941</v>
      </c>
      <c r="G156" s="34" t="str">
        <f t="shared" si="8"/>
        <v>-</v>
      </c>
      <c r="H156" s="35">
        <v>14735</v>
      </c>
      <c r="I156" s="34">
        <f t="shared" si="8"/>
        <v>6.7301236406155081</v>
      </c>
      <c r="J156" s="35">
        <v>23320</v>
      </c>
      <c r="K156" s="34">
        <f t="shared" si="8"/>
        <v>158.26263997285375</v>
      </c>
      <c r="L156" s="35">
        <v>635125</v>
      </c>
      <c r="M156" s="34">
        <f t="shared" si="8"/>
        <v>2723.5205831903945</v>
      </c>
      <c r="N156" s="35">
        <v>135023</v>
      </c>
      <c r="O156" s="34">
        <f t="shared" si="9"/>
        <v>21.259279669356427</v>
      </c>
    </row>
    <row r="157" spans="1:15" ht="12" x14ac:dyDescent="0.2">
      <c r="A157" s="69">
        <v>3</v>
      </c>
      <c r="B157" s="76" t="s">
        <v>1032</v>
      </c>
      <c r="C157" s="45">
        <v>5737213</v>
      </c>
      <c r="D157" s="45">
        <v>5985243</v>
      </c>
      <c r="E157" s="44">
        <f t="shared" si="6"/>
        <v>104.32317921611067</v>
      </c>
      <c r="F157" s="45">
        <v>5523090</v>
      </c>
      <c r="G157" s="44">
        <f t="shared" si="8"/>
        <v>92.278458869589755</v>
      </c>
      <c r="H157" s="45">
        <v>7407010</v>
      </c>
      <c r="I157" s="44">
        <f t="shared" si="8"/>
        <v>134.10989138326553</v>
      </c>
      <c r="J157" s="45">
        <v>5914092</v>
      </c>
      <c r="K157" s="44">
        <f t="shared" si="8"/>
        <v>79.844525658801587</v>
      </c>
      <c r="L157" s="45">
        <v>6726256</v>
      </c>
      <c r="M157" s="44">
        <f t="shared" si="8"/>
        <v>113.73269134129127</v>
      </c>
      <c r="N157" s="45">
        <v>6184853</v>
      </c>
      <c r="O157" s="44">
        <f t="shared" si="9"/>
        <v>91.950901065912447</v>
      </c>
    </row>
    <row r="158" spans="1:15" ht="12" x14ac:dyDescent="0.2">
      <c r="A158" s="71">
        <v>31</v>
      </c>
      <c r="B158" s="72" t="s">
        <v>1033</v>
      </c>
      <c r="C158" s="43">
        <v>960082</v>
      </c>
      <c r="D158" s="43">
        <v>1221916</v>
      </c>
      <c r="E158" s="42">
        <f t="shared" si="6"/>
        <v>127.2720455127791</v>
      </c>
      <c r="F158" s="43">
        <v>960934</v>
      </c>
      <c r="G158" s="42">
        <f t="shared" si="8"/>
        <v>78.641576016681995</v>
      </c>
      <c r="H158" s="43">
        <v>1145292</v>
      </c>
      <c r="I158" s="42">
        <f t="shared" si="8"/>
        <v>119.1852926423667</v>
      </c>
      <c r="J158" s="43">
        <v>1337143</v>
      </c>
      <c r="K158" s="42">
        <f t="shared" si="8"/>
        <v>116.75127391093277</v>
      </c>
      <c r="L158" s="43">
        <v>1110062</v>
      </c>
      <c r="M158" s="42">
        <f t="shared" si="8"/>
        <v>83.017448395571762</v>
      </c>
      <c r="N158" s="43">
        <v>973902</v>
      </c>
      <c r="O158" s="42">
        <f t="shared" si="9"/>
        <v>87.734018460230146</v>
      </c>
    </row>
    <row r="159" spans="1:15" ht="12" x14ac:dyDescent="0.2">
      <c r="A159" s="73">
        <v>311</v>
      </c>
      <c r="B159" s="74" t="s">
        <v>1034</v>
      </c>
      <c r="C159" s="35">
        <v>757170</v>
      </c>
      <c r="D159" s="35">
        <v>767637</v>
      </c>
      <c r="E159" s="34">
        <f t="shared" si="6"/>
        <v>101.38238440508735</v>
      </c>
      <c r="F159" s="35">
        <v>762423</v>
      </c>
      <c r="G159" s="34">
        <f t="shared" si="8"/>
        <v>99.320772708975724</v>
      </c>
      <c r="H159" s="35">
        <v>939840</v>
      </c>
      <c r="I159" s="34">
        <f t="shared" si="8"/>
        <v>123.27015318268207</v>
      </c>
      <c r="J159" s="35">
        <v>1120285</v>
      </c>
      <c r="K159" s="34">
        <f t="shared" si="8"/>
        <v>119.19954460333675</v>
      </c>
      <c r="L159" s="35">
        <v>901550</v>
      </c>
      <c r="M159" s="34">
        <f t="shared" si="8"/>
        <v>80.475057686213773</v>
      </c>
      <c r="N159" s="35">
        <v>789280</v>
      </c>
      <c r="O159" s="34">
        <f t="shared" si="9"/>
        <v>87.547002384781763</v>
      </c>
    </row>
    <row r="160" spans="1:15" ht="12" x14ac:dyDescent="0.2">
      <c r="A160" s="73">
        <v>3111</v>
      </c>
      <c r="B160" s="74" t="s">
        <v>876</v>
      </c>
      <c r="C160" s="35">
        <v>757170</v>
      </c>
      <c r="D160" s="35">
        <v>767637</v>
      </c>
      <c r="E160" s="34">
        <f t="shared" si="6"/>
        <v>101.38238440508735</v>
      </c>
      <c r="F160" s="35">
        <v>762423</v>
      </c>
      <c r="G160" s="34">
        <f t="shared" si="8"/>
        <v>99.320772708975724</v>
      </c>
      <c r="H160" s="35">
        <v>939840</v>
      </c>
      <c r="I160" s="34">
        <f t="shared" si="8"/>
        <v>123.27015318268207</v>
      </c>
      <c r="J160" s="35">
        <v>1120285</v>
      </c>
      <c r="K160" s="34">
        <f t="shared" si="8"/>
        <v>119.19954460333675</v>
      </c>
      <c r="L160" s="35">
        <v>901550</v>
      </c>
      <c r="M160" s="34">
        <f t="shared" si="8"/>
        <v>80.475057686213773</v>
      </c>
      <c r="N160" s="35">
        <v>789280</v>
      </c>
      <c r="O160" s="34">
        <f t="shared" si="9"/>
        <v>87.547002384781763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76633</v>
      </c>
      <c r="D164" s="35">
        <v>176361</v>
      </c>
      <c r="E164" s="34">
        <f t="shared" si="6"/>
        <v>230.1371471820234</v>
      </c>
      <c r="F164" s="35">
        <v>67374</v>
      </c>
      <c r="G164" s="34">
        <f t="shared" si="8"/>
        <v>38.202323642982293</v>
      </c>
      <c r="H164" s="35">
        <v>43800</v>
      </c>
      <c r="I164" s="34">
        <f t="shared" si="8"/>
        <v>65.010241339389083</v>
      </c>
      <c r="J164" s="35">
        <v>51945</v>
      </c>
      <c r="K164" s="34">
        <f t="shared" si="8"/>
        <v>118.5958904109589</v>
      </c>
      <c r="L164" s="35">
        <v>61068</v>
      </c>
      <c r="M164" s="34">
        <f t="shared" si="8"/>
        <v>117.56280681490037</v>
      </c>
      <c r="N164" s="35">
        <v>54391</v>
      </c>
      <c r="O164" s="34">
        <f t="shared" si="9"/>
        <v>89.066286762297764</v>
      </c>
    </row>
    <row r="165" spans="1:15" ht="12" x14ac:dyDescent="0.2">
      <c r="A165" s="73">
        <v>313</v>
      </c>
      <c r="B165" s="74" t="s">
        <v>872</v>
      </c>
      <c r="C165" s="35">
        <v>126279</v>
      </c>
      <c r="D165" s="35">
        <v>277918</v>
      </c>
      <c r="E165" s="34">
        <f t="shared" si="6"/>
        <v>220.08251569936414</v>
      </c>
      <c r="F165" s="35">
        <v>131137</v>
      </c>
      <c r="G165" s="34">
        <f t="shared" si="8"/>
        <v>47.185500759216751</v>
      </c>
      <c r="H165" s="35">
        <v>161652</v>
      </c>
      <c r="I165" s="34">
        <f t="shared" si="8"/>
        <v>123.26955779070742</v>
      </c>
      <c r="J165" s="35">
        <v>164913</v>
      </c>
      <c r="K165" s="34">
        <f t="shared" si="8"/>
        <v>102.01729641452009</v>
      </c>
      <c r="L165" s="35">
        <v>147444</v>
      </c>
      <c r="M165" s="34">
        <f t="shared" si="8"/>
        <v>89.407141947572356</v>
      </c>
      <c r="N165" s="35">
        <v>130231</v>
      </c>
      <c r="O165" s="34">
        <f t="shared" si="9"/>
        <v>88.325737229049679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129236</v>
      </c>
      <c r="E166" s="34" t="str">
        <f t="shared" si="6"/>
        <v>-</v>
      </c>
      <c r="F166" s="35">
        <v>0</v>
      </c>
      <c r="G166" s="34">
        <f t="shared" si="8"/>
        <v>0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113428</v>
      </c>
      <c r="D167" s="35">
        <v>134350</v>
      </c>
      <c r="E167" s="34">
        <f t="shared" si="6"/>
        <v>118.44518108403568</v>
      </c>
      <c r="F167" s="35">
        <v>118176</v>
      </c>
      <c r="G167" s="34">
        <f t="shared" si="8"/>
        <v>87.961295124674351</v>
      </c>
      <c r="H167" s="35">
        <v>145675</v>
      </c>
      <c r="I167" s="34">
        <f t="shared" si="8"/>
        <v>123.26953019225562</v>
      </c>
      <c r="J167" s="35">
        <v>148613</v>
      </c>
      <c r="K167" s="34">
        <f t="shared" si="8"/>
        <v>102.01681825982496</v>
      </c>
      <c r="L167" s="35">
        <v>144613</v>
      </c>
      <c r="M167" s="34">
        <f t="shared" si="8"/>
        <v>97.308445425366557</v>
      </c>
      <c r="N167" s="35">
        <v>130231</v>
      </c>
      <c r="O167" s="34">
        <f t="shared" si="9"/>
        <v>90.054836010593789</v>
      </c>
    </row>
    <row r="168" spans="1:15" ht="12" x14ac:dyDescent="0.2">
      <c r="A168" s="73">
        <v>3133</v>
      </c>
      <c r="B168" s="74" t="s">
        <v>869</v>
      </c>
      <c r="C168" s="35">
        <v>12851</v>
      </c>
      <c r="D168" s="35">
        <v>14332</v>
      </c>
      <c r="E168" s="34">
        <f t="shared" si="6"/>
        <v>111.52439498871682</v>
      </c>
      <c r="F168" s="35">
        <v>12961</v>
      </c>
      <c r="G168" s="34">
        <f t="shared" si="8"/>
        <v>90.433993859893945</v>
      </c>
      <c r="H168" s="35">
        <v>15977</v>
      </c>
      <c r="I168" s="34">
        <f t="shared" si="8"/>
        <v>123.26980942828484</v>
      </c>
      <c r="J168" s="35">
        <v>16300</v>
      </c>
      <c r="K168" s="34">
        <f t="shared" si="8"/>
        <v>102.02165613068786</v>
      </c>
      <c r="L168" s="35">
        <v>2831</v>
      </c>
      <c r="M168" s="34">
        <f t="shared" si="8"/>
        <v>17.368098159509202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2870909</v>
      </c>
      <c r="D169" s="43">
        <v>2946012</v>
      </c>
      <c r="E169" s="42">
        <f t="shared" si="6"/>
        <v>102.61600071614949</v>
      </c>
      <c r="F169" s="43">
        <v>3062296</v>
      </c>
      <c r="G169" s="42">
        <f t="shared" si="8"/>
        <v>103.94716654243092</v>
      </c>
      <c r="H169" s="43">
        <v>3641555</v>
      </c>
      <c r="I169" s="42">
        <f t="shared" si="8"/>
        <v>118.91583961837784</v>
      </c>
      <c r="J169" s="43">
        <v>3226394</v>
      </c>
      <c r="K169" s="42">
        <f t="shared" si="8"/>
        <v>88.599348355304258</v>
      </c>
      <c r="L169" s="43">
        <v>3159058</v>
      </c>
      <c r="M169" s="42">
        <f t="shared" si="8"/>
        <v>97.912964132712858</v>
      </c>
      <c r="N169" s="43">
        <v>2631268</v>
      </c>
      <c r="O169" s="42">
        <f t="shared" si="9"/>
        <v>83.292804373962113</v>
      </c>
    </row>
    <row r="170" spans="1:15" ht="12" x14ac:dyDescent="0.2">
      <c r="A170" s="73">
        <v>321</v>
      </c>
      <c r="B170" s="74" t="s">
        <v>868</v>
      </c>
      <c r="C170" s="35">
        <v>62201</v>
      </c>
      <c r="D170" s="35">
        <v>102982</v>
      </c>
      <c r="E170" s="34">
        <f t="shared" si="6"/>
        <v>165.56325461005451</v>
      </c>
      <c r="F170" s="35">
        <v>77127</v>
      </c>
      <c r="G170" s="34">
        <f t="shared" si="8"/>
        <v>74.893670738575665</v>
      </c>
      <c r="H170" s="35">
        <v>41149</v>
      </c>
      <c r="I170" s="34">
        <f t="shared" si="8"/>
        <v>53.352263150388325</v>
      </c>
      <c r="J170" s="35">
        <v>76096</v>
      </c>
      <c r="K170" s="34">
        <f t="shared" si="8"/>
        <v>184.92794478602153</v>
      </c>
      <c r="L170" s="35">
        <v>55718</v>
      </c>
      <c r="M170" s="34">
        <f t="shared" si="8"/>
        <v>73.220668629100089</v>
      </c>
      <c r="N170" s="35">
        <v>46492</v>
      </c>
      <c r="O170" s="34">
        <f t="shared" si="9"/>
        <v>83.441616712731971</v>
      </c>
    </row>
    <row r="171" spans="1:15" ht="12" x14ac:dyDescent="0.2">
      <c r="A171" s="73">
        <v>3211</v>
      </c>
      <c r="B171" s="74" t="s">
        <v>867</v>
      </c>
      <c r="C171" s="35">
        <v>42745</v>
      </c>
      <c r="D171" s="35">
        <v>68448</v>
      </c>
      <c r="E171" s="34">
        <f t="shared" si="6"/>
        <v>160.13100947479236</v>
      </c>
      <c r="F171" s="35">
        <v>47300</v>
      </c>
      <c r="G171" s="34">
        <f t="shared" si="8"/>
        <v>69.103553062178591</v>
      </c>
      <c r="H171" s="35">
        <v>10987</v>
      </c>
      <c r="I171" s="34">
        <f t="shared" si="8"/>
        <v>23.22832980972516</v>
      </c>
      <c r="J171" s="35">
        <v>10598</v>
      </c>
      <c r="K171" s="34">
        <f t="shared" si="8"/>
        <v>96.459452079730596</v>
      </c>
      <c r="L171" s="35">
        <v>7929</v>
      </c>
      <c r="M171" s="34">
        <f t="shared" si="8"/>
        <v>74.81600301943763</v>
      </c>
      <c r="N171" s="35">
        <v>2395</v>
      </c>
      <c r="O171" s="34">
        <f t="shared" si="9"/>
        <v>30.205574473451886</v>
      </c>
    </row>
    <row r="172" spans="1:15" ht="12" x14ac:dyDescent="0.2">
      <c r="A172" s="73">
        <v>3212</v>
      </c>
      <c r="B172" s="74" t="s">
        <v>866</v>
      </c>
      <c r="C172" s="35">
        <v>11000</v>
      </c>
      <c r="D172" s="35">
        <v>17144</v>
      </c>
      <c r="E172" s="34">
        <f t="shared" si="6"/>
        <v>155.85454545454544</v>
      </c>
      <c r="F172" s="35">
        <v>15392</v>
      </c>
      <c r="G172" s="34">
        <f t="shared" si="8"/>
        <v>89.780681287914149</v>
      </c>
      <c r="H172" s="35">
        <v>15798</v>
      </c>
      <c r="I172" s="34">
        <f t="shared" si="8"/>
        <v>102.6377338877339</v>
      </c>
      <c r="J172" s="35">
        <v>56435</v>
      </c>
      <c r="K172" s="34">
        <f t="shared" si="8"/>
        <v>357.22876313457397</v>
      </c>
      <c r="L172" s="35">
        <v>43441</v>
      </c>
      <c r="M172" s="34">
        <f t="shared" si="8"/>
        <v>76.975281297067426</v>
      </c>
      <c r="N172" s="35">
        <v>40309</v>
      </c>
      <c r="O172" s="34">
        <f t="shared" si="9"/>
        <v>92.790221219585192</v>
      </c>
    </row>
    <row r="173" spans="1:15" ht="12" x14ac:dyDescent="0.2">
      <c r="A173" s="73">
        <v>3213</v>
      </c>
      <c r="B173" s="74" t="s">
        <v>865</v>
      </c>
      <c r="C173" s="35">
        <v>8456</v>
      </c>
      <c r="D173" s="35">
        <v>17390</v>
      </c>
      <c r="E173" s="34">
        <f t="shared" si="6"/>
        <v>205.65279091769159</v>
      </c>
      <c r="F173" s="35">
        <v>14435</v>
      </c>
      <c r="G173" s="34">
        <f t="shared" si="8"/>
        <v>83.007475560667061</v>
      </c>
      <c r="H173" s="35">
        <v>0</v>
      </c>
      <c r="I173" s="34">
        <f t="shared" si="8"/>
        <v>0</v>
      </c>
      <c r="J173" s="35">
        <v>1850</v>
      </c>
      <c r="K173" s="34" t="str">
        <f t="shared" si="8"/>
        <v>-</v>
      </c>
      <c r="L173" s="35">
        <v>0</v>
      </c>
      <c r="M173" s="34">
        <f t="shared" si="8"/>
        <v>0</v>
      </c>
      <c r="N173" s="35">
        <v>0</v>
      </c>
      <c r="O173" s="34" t="str">
        <f t="shared" si="9"/>
        <v>-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14364</v>
      </c>
      <c r="I174" s="34" t="str">
        <f t="shared" si="8"/>
        <v>-</v>
      </c>
      <c r="J174" s="35">
        <v>7213</v>
      </c>
      <c r="K174" s="34">
        <f t="shared" si="8"/>
        <v>50.215817321080479</v>
      </c>
      <c r="L174" s="35">
        <v>4348</v>
      </c>
      <c r="M174" s="34">
        <f t="shared" si="8"/>
        <v>60.280049909884923</v>
      </c>
      <c r="N174" s="35">
        <v>3788</v>
      </c>
      <c r="O174" s="34">
        <f t="shared" si="9"/>
        <v>87.120515179392825</v>
      </c>
    </row>
    <row r="175" spans="1:15" ht="12" x14ac:dyDescent="0.2">
      <c r="A175" s="73">
        <v>322</v>
      </c>
      <c r="B175" s="74" t="s">
        <v>863</v>
      </c>
      <c r="C175" s="35">
        <v>583380</v>
      </c>
      <c r="D175" s="35">
        <v>529711</v>
      </c>
      <c r="E175" s="34">
        <f t="shared" si="6"/>
        <v>90.800335973122145</v>
      </c>
      <c r="F175" s="35">
        <v>462117</v>
      </c>
      <c r="G175" s="34">
        <f t="shared" si="8"/>
        <v>87.239456986923059</v>
      </c>
      <c r="H175" s="35">
        <v>393025</v>
      </c>
      <c r="I175" s="34">
        <f t="shared" si="8"/>
        <v>85.048807985856399</v>
      </c>
      <c r="J175" s="35">
        <v>405983</v>
      </c>
      <c r="K175" s="34">
        <f t="shared" si="8"/>
        <v>103.29699128554164</v>
      </c>
      <c r="L175" s="35">
        <v>412759</v>
      </c>
      <c r="M175" s="34">
        <f t="shared" si="8"/>
        <v>101.66903540296022</v>
      </c>
      <c r="N175" s="35">
        <v>486122</v>
      </c>
      <c r="O175" s="34">
        <f t="shared" si="9"/>
        <v>117.77380989875448</v>
      </c>
    </row>
    <row r="176" spans="1:15" ht="12" x14ac:dyDescent="0.2">
      <c r="A176" s="73">
        <v>3221</v>
      </c>
      <c r="B176" s="74" t="s">
        <v>862</v>
      </c>
      <c r="C176" s="35">
        <v>18578</v>
      </c>
      <c r="D176" s="35">
        <v>29922</v>
      </c>
      <c r="E176" s="34">
        <f t="shared" si="6"/>
        <v>161.06147055657229</v>
      </c>
      <c r="F176" s="35">
        <v>28864</v>
      </c>
      <c r="G176" s="34">
        <f t="shared" si="8"/>
        <v>96.464140097587062</v>
      </c>
      <c r="H176" s="35">
        <v>22528</v>
      </c>
      <c r="I176" s="34">
        <f t="shared" si="8"/>
        <v>78.048780487804876</v>
      </c>
      <c r="J176" s="35">
        <v>17534</v>
      </c>
      <c r="K176" s="34">
        <f t="shared" si="8"/>
        <v>77.83203125</v>
      </c>
      <c r="L176" s="35">
        <v>25247</v>
      </c>
      <c r="M176" s="34">
        <f t="shared" si="8"/>
        <v>143.98882171780539</v>
      </c>
      <c r="N176" s="35">
        <v>26786</v>
      </c>
      <c r="O176" s="34">
        <f t="shared" si="9"/>
        <v>106.09577375529766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519113</v>
      </c>
      <c r="D178" s="35">
        <v>497531</v>
      </c>
      <c r="E178" s="34">
        <f t="shared" si="6"/>
        <v>95.842523689447191</v>
      </c>
      <c r="F178" s="35">
        <v>403716</v>
      </c>
      <c r="G178" s="34">
        <f t="shared" si="8"/>
        <v>81.143888521519258</v>
      </c>
      <c r="H178" s="35">
        <v>362338</v>
      </c>
      <c r="I178" s="34">
        <f t="shared" si="8"/>
        <v>89.750715849755764</v>
      </c>
      <c r="J178" s="35">
        <v>359800</v>
      </c>
      <c r="K178" s="34">
        <f t="shared" si="8"/>
        <v>99.299549039846767</v>
      </c>
      <c r="L178" s="35">
        <v>367431</v>
      </c>
      <c r="M178" s="34">
        <f t="shared" si="8"/>
        <v>102.12090050027794</v>
      </c>
      <c r="N178" s="35">
        <v>452000</v>
      </c>
      <c r="O178" s="34">
        <f t="shared" si="9"/>
        <v>123.01629421578473</v>
      </c>
    </row>
    <row r="179" spans="1:15" ht="12" x14ac:dyDescent="0.2">
      <c r="A179" s="73">
        <v>3224</v>
      </c>
      <c r="B179" s="74" t="s">
        <v>859</v>
      </c>
      <c r="C179" s="35">
        <v>34564</v>
      </c>
      <c r="D179" s="35">
        <v>790</v>
      </c>
      <c r="E179" s="34">
        <f t="shared" si="6"/>
        <v>2.2856150908459667</v>
      </c>
      <c r="F179" s="35">
        <v>6513</v>
      </c>
      <c r="G179" s="34">
        <f t="shared" si="8"/>
        <v>824.43037974683546</v>
      </c>
      <c r="H179" s="35">
        <v>4905</v>
      </c>
      <c r="I179" s="34">
        <f t="shared" si="8"/>
        <v>75.310916628281902</v>
      </c>
      <c r="J179" s="35">
        <v>24144</v>
      </c>
      <c r="K179" s="34">
        <f t="shared" si="8"/>
        <v>492.23241590214064</v>
      </c>
      <c r="L179" s="35">
        <v>14015</v>
      </c>
      <c r="M179" s="34">
        <f t="shared" si="8"/>
        <v>58.04754804506296</v>
      </c>
      <c r="N179" s="35">
        <v>1020</v>
      </c>
      <c r="O179" s="34">
        <f t="shared" si="9"/>
        <v>7.2779165180164114</v>
      </c>
    </row>
    <row r="180" spans="1:15" ht="12" x14ac:dyDescent="0.2">
      <c r="A180" s="73">
        <v>3225</v>
      </c>
      <c r="B180" s="74" t="s">
        <v>858</v>
      </c>
      <c r="C180" s="35">
        <v>11125</v>
      </c>
      <c r="D180" s="35">
        <v>1468</v>
      </c>
      <c r="E180" s="34">
        <f t="shared" si="6"/>
        <v>13.195505617977529</v>
      </c>
      <c r="F180" s="35">
        <v>23024</v>
      </c>
      <c r="G180" s="34">
        <f t="shared" si="8"/>
        <v>1568.392370572207</v>
      </c>
      <c r="H180" s="35">
        <v>3254</v>
      </c>
      <c r="I180" s="34">
        <f t="shared" si="8"/>
        <v>14.133078526754691</v>
      </c>
      <c r="J180" s="35">
        <v>4505</v>
      </c>
      <c r="K180" s="34">
        <f t="shared" si="8"/>
        <v>138.44499078057774</v>
      </c>
      <c r="L180" s="35">
        <v>2084</v>
      </c>
      <c r="M180" s="34">
        <f t="shared" si="8"/>
        <v>46.25971143174251</v>
      </c>
      <c r="N180" s="35">
        <v>5516</v>
      </c>
      <c r="O180" s="34">
        <f t="shared" si="9"/>
        <v>264.68330134357007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3982</v>
      </c>
      <c r="M182" s="34" t="str">
        <f t="shared" si="8"/>
        <v>-</v>
      </c>
      <c r="N182" s="35">
        <v>800</v>
      </c>
      <c r="O182" s="34">
        <f t="shared" si="9"/>
        <v>20.090406830738321</v>
      </c>
    </row>
    <row r="183" spans="1:15" ht="12" x14ac:dyDescent="0.2">
      <c r="A183" s="73">
        <v>323</v>
      </c>
      <c r="B183" s="74" t="s">
        <v>855</v>
      </c>
      <c r="C183" s="35">
        <v>1940967</v>
      </c>
      <c r="D183" s="35">
        <v>2058109</v>
      </c>
      <c r="E183" s="34">
        <f t="shared" si="6"/>
        <v>106.03523913595645</v>
      </c>
      <c r="F183" s="35">
        <v>2170365</v>
      </c>
      <c r="G183" s="34">
        <f t="shared" si="8"/>
        <v>105.45432724894552</v>
      </c>
      <c r="H183" s="35">
        <v>2711383</v>
      </c>
      <c r="I183" s="34">
        <f t="shared" si="8"/>
        <v>124.92751219264962</v>
      </c>
      <c r="J183" s="35">
        <v>2570913</v>
      </c>
      <c r="K183" s="34">
        <f t="shared" si="8"/>
        <v>94.819249069570759</v>
      </c>
      <c r="L183" s="35">
        <v>2483485</v>
      </c>
      <c r="M183" s="34">
        <f t="shared" si="8"/>
        <v>96.599340389970408</v>
      </c>
      <c r="N183" s="35">
        <v>1965575</v>
      </c>
      <c r="O183" s="34">
        <f t="shared" si="9"/>
        <v>79.14583740187679</v>
      </c>
    </row>
    <row r="184" spans="1:15" ht="12" x14ac:dyDescent="0.2">
      <c r="A184" s="73">
        <v>3231</v>
      </c>
      <c r="B184" s="74" t="s">
        <v>854</v>
      </c>
      <c r="C184" s="35">
        <v>65267</v>
      </c>
      <c r="D184" s="35">
        <v>76284</v>
      </c>
      <c r="E184" s="34">
        <f t="shared" si="6"/>
        <v>116.87989336111664</v>
      </c>
      <c r="F184" s="35">
        <v>59384</v>
      </c>
      <c r="G184" s="34">
        <f t="shared" si="8"/>
        <v>77.845944103612823</v>
      </c>
      <c r="H184" s="35">
        <v>75363</v>
      </c>
      <c r="I184" s="34">
        <f t="shared" si="8"/>
        <v>126.90792132560959</v>
      </c>
      <c r="J184" s="35">
        <v>56413</v>
      </c>
      <c r="K184" s="34">
        <f t="shared" si="8"/>
        <v>74.855034964107062</v>
      </c>
      <c r="L184" s="35">
        <v>41816</v>
      </c>
      <c r="M184" s="34">
        <f t="shared" si="8"/>
        <v>74.12475847765586</v>
      </c>
      <c r="N184" s="35">
        <v>35625</v>
      </c>
      <c r="O184" s="34">
        <f t="shared" si="9"/>
        <v>85.19466233020853</v>
      </c>
    </row>
    <row r="185" spans="1:15" ht="12" x14ac:dyDescent="0.2">
      <c r="A185" s="73">
        <v>3232</v>
      </c>
      <c r="B185" s="74" t="s">
        <v>853</v>
      </c>
      <c r="C185" s="35">
        <v>1415005</v>
      </c>
      <c r="D185" s="35">
        <v>1486704</v>
      </c>
      <c r="E185" s="34">
        <f t="shared" si="6"/>
        <v>105.06704923304157</v>
      </c>
      <c r="F185" s="35">
        <v>1058491</v>
      </c>
      <c r="G185" s="34">
        <f t="shared" si="8"/>
        <v>71.197158277639659</v>
      </c>
      <c r="H185" s="35">
        <v>1954009</v>
      </c>
      <c r="I185" s="34">
        <f t="shared" si="8"/>
        <v>184.60327012700157</v>
      </c>
      <c r="J185" s="35">
        <v>1931857</v>
      </c>
      <c r="K185" s="34">
        <f t="shared" si="8"/>
        <v>98.866330707791008</v>
      </c>
      <c r="L185" s="35">
        <v>1838014</v>
      </c>
      <c r="M185" s="34">
        <f t="shared" si="8"/>
        <v>95.142342316227342</v>
      </c>
      <c r="N185" s="35">
        <v>1483615</v>
      </c>
      <c r="O185" s="34">
        <f t="shared" si="9"/>
        <v>80.718373200639377</v>
      </c>
    </row>
    <row r="186" spans="1:15" ht="12" x14ac:dyDescent="0.2">
      <c r="A186" s="73">
        <v>3233</v>
      </c>
      <c r="B186" s="74" t="s">
        <v>852</v>
      </c>
      <c r="C186" s="35">
        <v>38982</v>
      </c>
      <c r="D186" s="35">
        <v>22275</v>
      </c>
      <c r="E186" s="34">
        <f t="shared" si="6"/>
        <v>57.141757734338924</v>
      </c>
      <c r="F186" s="35">
        <v>35896</v>
      </c>
      <c r="G186" s="34">
        <f t="shared" si="8"/>
        <v>161.14927048260381</v>
      </c>
      <c r="H186" s="35">
        <v>35703</v>
      </c>
      <c r="I186" s="34">
        <f t="shared" si="8"/>
        <v>99.462335636282589</v>
      </c>
      <c r="J186" s="35">
        <v>32731</v>
      </c>
      <c r="K186" s="34">
        <f t="shared" si="8"/>
        <v>91.675769543175647</v>
      </c>
      <c r="L186" s="35">
        <v>17206</v>
      </c>
      <c r="M186" s="34">
        <f t="shared" si="8"/>
        <v>52.56790198894015</v>
      </c>
      <c r="N186" s="35">
        <v>13256</v>
      </c>
      <c r="O186" s="34">
        <f t="shared" si="9"/>
        <v>77.042892014413582</v>
      </c>
    </row>
    <row r="187" spans="1:15" ht="12" x14ac:dyDescent="0.2">
      <c r="A187" s="73">
        <v>3234</v>
      </c>
      <c r="B187" s="74" t="s">
        <v>851</v>
      </c>
      <c r="C187" s="35">
        <v>0</v>
      </c>
      <c r="D187" s="35">
        <v>0</v>
      </c>
      <c r="E187" s="34" t="str">
        <f t="shared" si="6"/>
        <v>-</v>
      </c>
      <c r="F187" s="35">
        <v>0</v>
      </c>
      <c r="G187" s="34" t="str">
        <f t="shared" si="8"/>
        <v>-</v>
      </c>
      <c r="H187" s="35">
        <v>34188</v>
      </c>
      <c r="I187" s="34" t="str">
        <f t="shared" si="8"/>
        <v>-</v>
      </c>
      <c r="J187" s="35">
        <v>56000</v>
      </c>
      <c r="K187" s="34">
        <f t="shared" si="8"/>
        <v>163.8001638001638</v>
      </c>
      <c r="L187" s="35">
        <v>50725</v>
      </c>
      <c r="M187" s="34">
        <f t="shared" si="8"/>
        <v>90.580357142857139</v>
      </c>
      <c r="N187" s="35">
        <v>51300</v>
      </c>
      <c r="O187" s="34">
        <f t="shared" si="9"/>
        <v>101.13356333169048</v>
      </c>
    </row>
    <row r="188" spans="1:15" ht="12" x14ac:dyDescent="0.2">
      <c r="A188" s="73">
        <v>3235</v>
      </c>
      <c r="B188" s="74" t="s">
        <v>850</v>
      </c>
      <c r="C188" s="35">
        <v>4164</v>
      </c>
      <c r="D188" s="35">
        <v>19114</v>
      </c>
      <c r="E188" s="34">
        <f t="shared" si="6"/>
        <v>459.02977905859751</v>
      </c>
      <c r="F188" s="35">
        <v>1722</v>
      </c>
      <c r="G188" s="34">
        <f t="shared" si="8"/>
        <v>9.0091032750863249</v>
      </c>
      <c r="H188" s="35">
        <v>17614</v>
      </c>
      <c r="I188" s="34">
        <f t="shared" si="8"/>
        <v>1022.8803716608594</v>
      </c>
      <c r="J188" s="35">
        <v>26428</v>
      </c>
      <c r="K188" s="34">
        <f t="shared" si="8"/>
        <v>150.03974111502214</v>
      </c>
      <c r="L188" s="35">
        <v>25421</v>
      </c>
      <c r="M188" s="34">
        <f t="shared" si="8"/>
        <v>96.18964734372635</v>
      </c>
      <c r="N188" s="35">
        <v>11903</v>
      </c>
      <c r="O188" s="34">
        <f t="shared" si="9"/>
        <v>46.823492388182999</v>
      </c>
    </row>
    <row r="189" spans="1:15" ht="12" x14ac:dyDescent="0.2">
      <c r="A189" s="73">
        <v>3236</v>
      </c>
      <c r="B189" s="74" t="s">
        <v>849</v>
      </c>
      <c r="C189" s="35">
        <v>0</v>
      </c>
      <c r="D189" s="35">
        <v>0</v>
      </c>
      <c r="E189" s="34" t="str">
        <f t="shared" si="6"/>
        <v>-</v>
      </c>
      <c r="F189" s="35">
        <v>28800</v>
      </c>
      <c r="G189" s="34" t="str">
        <f t="shared" si="8"/>
        <v>-</v>
      </c>
      <c r="H189" s="35">
        <v>0</v>
      </c>
      <c r="I189" s="34">
        <f t="shared" si="8"/>
        <v>0</v>
      </c>
      <c r="J189" s="35">
        <v>0</v>
      </c>
      <c r="K189" s="34" t="str">
        <f t="shared" si="8"/>
        <v>-</v>
      </c>
      <c r="L189" s="35">
        <v>10000</v>
      </c>
      <c r="M189" s="34" t="str">
        <f t="shared" si="8"/>
        <v>-</v>
      </c>
      <c r="N189" s="35">
        <v>30760</v>
      </c>
      <c r="O189" s="34">
        <f t="shared" si="9"/>
        <v>307.60000000000002</v>
      </c>
    </row>
    <row r="190" spans="1:15" ht="12" x14ac:dyDescent="0.2">
      <c r="A190" s="73">
        <v>3237</v>
      </c>
      <c r="B190" s="74" t="s">
        <v>848</v>
      </c>
      <c r="C190" s="35">
        <v>294802</v>
      </c>
      <c r="D190" s="35">
        <v>325181</v>
      </c>
      <c r="E190" s="34">
        <f t="shared" si="6"/>
        <v>110.30488259916827</v>
      </c>
      <c r="F190" s="35">
        <v>885511</v>
      </c>
      <c r="G190" s="34">
        <f t="shared" si="8"/>
        <v>272.31326553519426</v>
      </c>
      <c r="H190" s="35">
        <v>420310</v>
      </c>
      <c r="I190" s="34">
        <f t="shared" si="8"/>
        <v>47.465248878895913</v>
      </c>
      <c r="J190" s="35">
        <v>356573</v>
      </c>
      <c r="K190" s="34">
        <f t="shared" si="8"/>
        <v>84.835716494967997</v>
      </c>
      <c r="L190" s="35">
        <v>374534</v>
      </c>
      <c r="M190" s="34">
        <f t="shared" si="8"/>
        <v>105.037117224243</v>
      </c>
      <c r="N190" s="35">
        <v>225009</v>
      </c>
      <c r="O190" s="34">
        <f t="shared" si="9"/>
        <v>60.077055754617739</v>
      </c>
    </row>
    <row r="191" spans="1:15" ht="12" x14ac:dyDescent="0.2">
      <c r="A191" s="73">
        <v>3238</v>
      </c>
      <c r="B191" s="74" t="s">
        <v>847</v>
      </c>
      <c r="C191" s="35">
        <v>66087</v>
      </c>
      <c r="D191" s="35">
        <v>47734</v>
      </c>
      <c r="E191" s="34">
        <f t="shared" si="6"/>
        <v>72.229031428268797</v>
      </c>
      <c r="F191" s="35">
        <v>51276</v>
      </c>
      <c r="G191" s="34">
        <f t="shared" si="8"/>
        <v>107.42028742615327</v>
      </c>
      <c r="H191" s="35">
        <v>53100</v>
      </c>
      <c r="I191" s="34">
        <f t="shared" si="8"/>
        <v>103.55721975193073</v>
      </c>
      <c r="J191" s="35">
        <v>42383</v>
      </c>
      <c r="K191" s="34">
        <f t="shared" si="8"/>
        <v>79.817325800376651</v>
      </c>
      <c r="L191" s="35">
        <v>39808</v>
      </c>
      <c r="M191" s="34">
        <f t="shared" si="8"/>
        <v>93.924450841139134</v>
      </c>
      <c r="N191" s="35">
        <v>42651</v>
      </c>
      <c r="O191" s="34">
        <f t="shared" si="9"/>
        <v>107.14178054662381</v>
      </c>
    </row>
    <row r="192" spans="1:15" ht="12" x14ac:dyDescent="0.2">
      <c r="A192" s="73">
        <v>3239</v>
      </c>
      <c r="B192" s="74" t="s">
        <v>846</v>
      </c>
      <c r="C192" s="35">
        <v>56660</v>
      </c>
      <c r="D192" s="35">
        <v>80817</v>
      </c>
      <c r="E192" s="34">
        <f t="shared" si="6"/>
        <v>142.63501588422167</v>
      </c>
      <c r="F192" s="35">
        <v>49285</v>
      </c>
      <c r="G192" s="34">
        <f t="shared" si="8"/>
        <v>60.983456450994225</v>
      </c>
      <c r="H192" s="35">
        <v>121096</v>
      </c>
      <c r="I192" s="34">
        <f t="shared" si="8"/>
        <v>245.70558993608606</v>
      </c>
      <c r="J192" s="35">
        <v>68528</v>
      </c>
      <c r="K192" s="34">
        <f t="shared" si="8"/>
        <v>56.589813040893176</v>
      </c>
      <c r="L192" s="35">
        <v>85961</v>
      </c>
      <c r="M192" s="34">
        <f t="shared" si="8"/>
        <v>125.43923651646043</v>
      </c>
      <c r="N192" s="35">
        <v>71456</v>
      </c>
      <c r="O192" s="34">
        <f t="shared" si="9"/>
        <v>83.126068798641242</v>
      </c>
    </row>
    <row r="193" spans="1:15" ht="12" x14ac:dyDescent="0.2">
      <c r="A193" s="73">
        <v>324</v>
      </c>
      <c r="B193" s="74" t="s">
        <v>1037</v>
      </c>
      <c r="C193" s="35">
        <v>16494</v>
      </c>
      <c r="D193" s="35">
        <v>20</v>
      </c>
      <c r="E193" s="34">
        <f t="shared" si="6"/>
        <v>0.12125621438098702</v>
      </c>
      <c r="F193" s="35">
        <v>19719</v>
      </c>
      <c r="G193" s="34" t="str">
        <f t="shared" si="8"/>
        <v>&gt;&gt;100</v>
      </c>
      <c r="H193" s="35">
        <v>75</v>
      </c>
      <c r="I193" s="34">
        <f t="shared" si="8"/>
        <v>0.38034383082306406</v>
      </c>
      <c r="J193" s="35">
        <v>0</v>
      </c>
      <c r="K193" s="34">
        <f t="shared" si="8"/>
        <v>0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3">
        <v>329</v>
      </c>
      <c r="B194" s="74" t="s">
        <v>1038</v>
      </c>
      <c r="C194" s="35">
        <v>267867</v>
      </c>
      <c r="D194" s="35">
        <v>255190</v>
      </c>
      <c r="E194" s="34">
        <f t="shared" si="6"/>
        <v>95.26742749200163</v>
      </c>
      <c r="F194" s="35">
        <v>332968</v>
      </c>
      <c r="G194" s="34">
        <f t="shared" si="8"/>
        <v>130.47846702456994</v>
      </c>
      <c r="H194" s="35">
        <v>495923</v>
      </c>
      <c r="I194" s="34">
        <f t="shared" si="8"/>
        <v>148.94013839167727</v>
      </c>
      <c r="J194" s="35">
        <v>173402</v>
      </c>
      <c r="K194" s="34">
        <f t="shared" si="8"/>
        <v>34.965508758416128</v>
      </c>
      <c r="L194" s="35">
        <v>207096</v>
      </c>
      <c r="M194" s="34">
        <f t="shared" si="8"/>
        <v>119.43114842966057</v>
      </c>
      <c r="N194" s="35">
        <v>133079</v>
      </c>
      <c r="O194" s="34">
        <f t="shared" si="9"/>
        <v>64.259570440761777</v>
      </c>
    </row>
    <row r="195" spans="1:15" ht="12" x14ac:dyDescent="0.2">
      <c r="A195" s="73">
        <v>3291</v>
      </c>
      <c r="B195" s="74" t="s">
        <v>845</v>
      </c>
      <c r="C195" s="35">
        <v>97971</v>
      </c>
      <c r="D195" s="35">
        <v>89253</v>
      </c>
      <c r="E195" s="34">
        <f t="shared" si="6"/>
        <v>91.101448387788224</v>
      </c>
      <c r="F195" s="35">
        <v>144218</v>
      </c>
      <c r="G195" s="34">
        <f t="shared" si="8"/>
        <v>161.58336414462261</v>
      </c>
      <c r="H195" s="35">
        <v>194498</v>
      </c>
      <c r="I195" s="34">
        <f t="shared" si="8"/>
        <v>134.86388661609507</v>
      </c>
      <c r="J195" s="35">
        <v>65463</v>
      </c>
      <c r="K195" s="34">
        <f t="shared" si="8"/>
        <v>33.657415500416455</v>
      </c>
      <c r="L195" s="35">
        <v>72605</v>
      </c>
      <c r="M195" s="34">
        <f t="shared" si="8"/>
        <v>110.90997968317981</v>
      </c>
      <c r="N195" s="35">
        <v>65302</v>
      </c>
      <c r="O195" s="34">
        <f t="shared" si="9"/>
        <v>89.941464086495415</v>
      </c>
    </row>
    <row r="196" spans="1:15" ht="12" x14ac:dyDescent="0.2">
      <c r="A196" s="73">
        <v>3292</v>
      </c>
      <c r="B196" s="74" t="s">
        <v>844</v>
      </c>
      <c r="C196" s="35">
        <v>7012</v>
      </c>
      <c r="D196" s="35">
        <v>0</v>
      </c>
      <c r="E196" s="34">
        <f t="shared" si="6"/>
        <v>0</v>
      </c>
      <c r="F196" s="35">
        <v>4315</v>
      </c>
      <c r="G196" s="34" t="str">
        <f t="shared" si="8"/>
        <v>-</v>
      </c>
      <c r="H196" s="35">
        <v>4956</v>
      </c>
      <c r="I196" s="34">
        <f t="shared" si="8"/>
        <v>114.85515643105447</v>
      </c>
      <c r="J196" s="35">
        <v>5367</v>
      </c>
      <c r="K196" s="34">
        <f t="shared" si="8"/>
        <v>108.29297820823246</v>
      </c>
      <c r="L196" s="35">
        <v>10892</v>
      </c>
      <c r="M196" s="34">
        <f t="shared" si="8"/>
        <v>202.94391652692377</v>
      </c>
      <c r="N196" s="35">
        <v>10908</v>
      </c>
      <c r="O196" s="34">
        <f t="shared" si="9"/>
        <v>100.14689680499448</v>
      </c>
    </row>
    <row r="197" spans="1:15" ht="12" x14ac:dyDescent="0.2">
      <c r="A197" s="73">
        <v>3293</v>
      </c>
      <c r="B197" s="74" t="s">
        <v>843</v>
      </c>
      <c r="C197" s="35">
        <v>124759</v>
      </c>
      <c r="D197" s="35">
        <v>88900</v>
      </c>
      <c r="E197" s="34">
        <f t="shared" si="6"/>
        <v>71.257384236808562</v>
      </c>
      <c r="F197" s="35">
        <v>104852</v>
      </c>
      <c r="G197" s="34">
        <f t="shared" si="8"/>
        <v>117.94375703037122</v>
      </c>
      <c r="H197" s="35">
        <v>64272</v>
      </c>
      <c r="I197" s="34">
        <f t="shared" si="8"/>
        <v>61.297829321329111</v>
      </c>
      <c r="J197" s="35">
        <v>55881</v>
      </c>
      <c r="K197" s="34">
        <f t="shared" si="8"/>
        <v>86.94454817027632</v>
      </c>
      <c r="L197" s="35">
        <v>74545</v>
      </c>
      <c r="M197" s="34">
        <f t="shared" si="8"/>
        <v>133.39954546267961</v>
      </c>
      <c r="N197" s="35">
        <v>31871</v>
      </c>
      <c r="O197" s="34">
        <f t="shared" si="9"/>
        <v>42.754041183177947</v>
      </c>
    </row>
    <row r="198" spans="1:15" ht="12" x14ac:dyDescent="0.2">
      <c r="A198" s="73">
        <v>3294</v>
      </c>
      <c r="B198" s="74" t="s">
        <v>842</v>
      </c>
      <c r="C198" s="35">
        <v>6660</v>
      </c>
      <c r="D198" s="35">
        <v>11000</v>
      </c>
      <c r="E198" s="34">
        <f t="shared" si="6"/>
        <v>165.16516516516518</v>
      </c>
      <c r="F198" s="35">
        <v>10500</v>
      </c>
      <c r="G198" s="34">
        <f t="shared" si="8"/>
        <v>95.454545454545453</v>
      </c>
      <c r="H198" s="35">
        <v>12000</v>
      </c>
      <c r="I198" s="34">
        <f t="shared" si="8"/>
        <v>114.28571428571428</v>
      </c>
      <c r="J198" s="35">
        <v>10000</v>
      </c>
      <c r="K198" s="34">
        <f t="shared" si="8"/>
        <v>83.333333333333343</v>
      </c>
      <c r="L198" s="35">
        <v>12000</v>
      </c>
      <c r="M198" s="34">
        <f t="shared" si="8"/>
        <v>120</v>
      </c>
      <c r="N198" s="35">
        <v>12307</v>
      </c>
      <c r="O198" s="34">
        <f t="shared" si="9"/>
        <v>102.55833333333332</v>
      </c>
    </row>
    <row r="199" spans="1:15" ht="12" x14ac:dyDescent="0.2">
      <c r="A199" s="73">
        <v>3295</v>
      </c>
      <c r="B199" s="74" t="s">
        <v>841</v>
      </c>
      <c r="C199" s="35">
        <v>7547</v>
      </c>
      <c r="D199" s="35">
        <v>6377</v>
      </c>
      <c r="E199" s="34">
        <f t="shared" si="6"/>
        <v>84.497151185901686</v>
      </c>
      <c r="F199" s="35">
        <v>12866</v>
      </c>
      <c r="G199" s="34">
        <f t="shared" si="8"/>
        <v>201.75631174533478</v>
      </c>
      <c r="H199" s="35">
        <v>7599</v>
      </c>
      <c r="I199" s="34">
        <f t="shared" si="8"/>
        <v>59.062645732939536</v>
      </c>
      <c r="J199" s="35">
        <v>26202</v>
      </c>
      <c r="K199" s="34">
        <f t="shared" si="8"/>
        <v>344.80852743782077</v>
      </c>
      <c r="L199" s="35">
        <v>4892</v>
      </c>
      <c r="M199" s="34">
        <f t="shared" si="8"/>
        <v>18.670330509121442</v>
      </c>
      <c r="N199" s="35">
        <v>4152</v>
      </c>
      <c r="O199" s="34">
        <f t="shared" si="9"/>
        <v>84.873262469337689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4125</v>
      </c>
      <c r="I200" s="34" t="str">
        <f t="shared" si="8"/>
        <v>-</v>
      </c>
      <c r="J200" s="35">
        <v>2734</v>
      </c>
      <c r="K200" s="34">
        <f t="shared" si="8"/>
        <v>66.278787878787881</v>
      </c>
      <c r="L200" s="35">
        <v>16125</v>
      </c>
      <c r="M200" s="34">
        <f t="shared" si="8"/>
        <v>589.79517190929039</v>
      </c>
      <c r="N200" s="35">
        <v>0</v>
      </c>
      <c r="O200" s="34">
        <f t="shared" si="9"/>
        <v>0</v>
      </c>
    </row>
    <row r="201" spans="1:15" ht="12" x14ac:dyDescent="0.2">
      <c r="A201" s="73">
        <v>3299</v>
      </c>
      <c r="B201" s="74" t="s">
        <v>839</v>
      </c>
      <c r="C201" s="35">
        <v>23918</v>
      </c>
      <c r="D201" s="35">
        <v>59660</v>
      </c>
      <c r="E201" s="34">
        <f t="shared" ref="E201:E268" si="10">IF(C201&gt;0,IF(D201/C201&gt;=100, "&gt;&gt;100", D201/C201*100), "-")</f>
        <v>249.4355715360816</v>
      </c>
      <c r="F201" s="35">
        <v>56217</v>
      </c>
      <c r="G201" s="34">
        <f t="shared" si="8"/>
        <v>94.228964130070409</v>
      </c>
      <c r="H201" s="35">
        <v>208473</v>
      </c>
      <c r="I201" s="34">
        <f t="shared" si="8"/>
        <v>370.83622391803192</v>
      </c>
      <c r="J201" s="35">
        <v>7755</v>
      </c>
      <c r="K201" s="34">
        <f t="shared" si="8"/>
        <v>3.719906174900347</v>
      </c>
      <c r="L201" s="35">
        <v>16037</v>
      </c>
      <c r="M201" s="34">
        <f t="shared" si="8"/>
        <v>206.79561573178594</v>
      </c>
      <c r="N201" s="35">
        <v>8539</v>
      </c>
      <c r="O201" s="34">
        <f t="shared" si="9"/>
        <v>53.245619504894925</v>
      </c>
    </row>
    <row r="202" spans="1:15" ht="12" x14ac:dyDescent="0.2">
      <c r="A202" s="71">
        <v>34</v>
      </c>
      <c r="B202" s="72" t="s">
        <v>1039</v>
      </c>
      <c r="C202" s="43">
        <v>49985</v>
      </c>
      <c r="D202" s="43">
        <v>144403</v>
      </c>
      <c r="E202" s="42">
        <f t="shared" si="10"/>
        <v>288.89266780034012</v>
      </c>
      <c r="F202" s="43">
        <v>167899</v>
      </c>
      <c r="G202" s="42">
        <f t="shared" ref="G202:M277" si="11">IF(D202&gt;0,IF(F202/D202&gt;=100, "&gt;&gt;100", F202/D202*100), "-")</f>
        <v>116.27113010117517</v>
      </c>
      <c r="H202" s="43">
        <v>126004</v>
      </c>
      <c r="I202" s="42">
        <f t="shared" si="11"/>
        <v>75.047498793917782</v>
      </c>
      <c r="J202" s="43">
        <v>104138</v>
      </c>
      <c r="K202" s="42">
        <f t="shared" si="11"/>
        <v>82.646582648169897</v>
      </c>
      <c r="L202" s="43">
        <v>103811</v>
      </c>
      <c r="M202" s="42">
        <f t="shared" si="11"/>
        <v>99.685993585434701</v>
      </c>
      <c r="N202" s="43">
        <v>120943</v>
      </c>
      <c r="O202" s="42">
        <f t="shared" si="9"/>
        <v>116.50306807563746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22893</v>
      </c>
      <c r="D208" s="35">
        <v>52997</v>
      </c>
      <c r="E208" s="34">
        <f t="shared" si="10"/>
        <v>231.49871139649676</v>
      </c>
      <c r="F208" s="35">
        <v>114278</v>
      </c>
      <c r="G208" s="34">
        <f t="shared" si="11"/>
        <v>215.63107345698813</v>
      </c>
      <c r="H208" s="35">
        <v>93053</v>
      </c>
      <c r="I208" s="34">
        <f t="shared" si="11"/>
        <v>81.426871313813692</v>
      </c>
      <c r="J208" s="35">
        <v>73762</v>
      </c>
      <c r="K208" s="34">
        <f t="shared" si="11"/>
        <v>79.268803799984951</v>
      </c>
      <c r="L208" s="35">
        <v>54795</v>
      </c>
      <c r="M208" s="34">
        <f t="shared" si="11"/>
        <v>74.286217835741979</v>
      </c>
      <c r="N208" s="35">
        <v>37701</v>
      </c>
      <c r="O208" s="34">
        <f t="shared" ref="O208:O283" si="12">IF(L208&gt;0,IF(N208/L208&gt;=100, "&gt;&gt;100", N208/L208*100), "-")</f>
        <v>68.803722967424036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34712</v>
      </c>
      <c r="E210" s="34" t="str">
        <f t="shared" si="10"/>
        <v>-</v>
      </c>
      <c r="F210" s="35">
        <v>104270</v>
      </c>
      <c r="G210" s="34">
        <f t="shared" si="11"/>
        <v>300.38603364830607</v>
      </c>
      <c r="H210" s="35">
        <v>0</v>
      </c>
      <c r="I210" s="34">
        <f t="shared" si="11"/>
        <v>0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22893</v>
      </c>
      <c r="D211" s="35">
        <v>18285</v>
      </c>
      <c r="E211" s="34">
        <f t="shared" si="10"/>
        <v>79.871576464421437</v>
      </c>
      <c r="F211" s="35">
        <v>10008</v>
      </c>
      <c r="G211" s="34">
        <f t="shared" si="11"/>
        <v>54.733388022969642</v>
      </c>
      <c r="H211" s="35">
        <v>93053</v>
      </c>
      <c r="I211" s="34">
        <f t="shared" si="11"/>
        <v>929.78617106314937</v>
      </c>
      <c r="J211" s="35">
        <v>73762</v>
      </c>
      <c r="K211" s="34">
        <f t="shared" si="11"/>
        <v>79.268803799984951</v>
      </c>
      <c r="L211" s="35">
        <v>54795</v>
      </c>
      <c r="M211" s="34">
        <f t="shared" si="11"/>
        <v>74.286217835741979</v>
      </c>
      <c r="N211" s="35">
        <v>37701</v>
      </c>
      <c r="O211" s="34">
        <f t="shared" si="12"/>
        <v>68.803722967424036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27092</v>
      </c>
      <c r="D216" s="35">
        <v>91406</v>
      </c>
      <c r="E216" s="34">
        <f t="shared" si="10"/>
        <v>337.39111176731143</v>
      </c>
      <c r="F216" s="35">
        <v>53621</v>
      </c>
      <c r="G216" s="34">
        <f t="shared" si="11"/>
        <v>58.662451042601141</v>
      </c>
      <c r="H216" s="35">
        <v>32951</v>
      </c>
      <c r="I216" s="34">
        <f t="shared" si="11"/>
        <v>61.451670054642769</v>
      </c>
      <c r="J216" s="35">
        <v>30376</v>
      </c>
      <c r="K216" s="34">
        <f t="shared" si="11"/>
        <v>92.18536614973749</v>
      </c>
      <c r="L216" s="35">
        <v>49016</v>
      </c>
      <c r="M216" s="34">
        <f t="shared" si="11"/>
        <v>161.36423492230711</v>
      </c>
      <c r="N216" s="35">
        <v>83242</v>
      </c>
      <c r="O216" s="34">
        <f t="shared" si="12"/>
        <v>169.82617920678962</v>
      </c>
    </row>
    <row r="217" spans="1:15" ht="12" x14ac:dyDescent="0.2">
      <c r="A217" s="73">
        <v>3431</v>
      </c>
      <c r="B217" s="74" t="s">
        <v>827</v>
      </c>
      <c r="C217" s="35">
        <v>21180</v>
      </c>
      <c r="D217" s="35">
        <v>11069</v>
      </c>
      <c r="E217" s="34">
        <f t="shared" si="10"/>
        <v>52.26156751652502</v>
      </c>
      <c r="F217" s="35">
        <v>26945</v>
      </c>
      <c r="G217" s="34">
        <f t="shared" si="11"/>
        <v>243.42759056825369</v>
      </c>
      <c r="H217" s="35">
        <v>14197</v>
      </c>
      <c r="I217" s="34">
        <f t="shared" si="11"/>
        <v>52.688810539988864</v>
      </c>
      <c r="J217" s="35">
        <v>11807</v>
      </c>
      <c r="K217" s="34">
        <f t="shared" si="11"/>
        <v>83.165457491019239</v>
      </c>
      <c r="L217" s="35">
        <v>11207</v>
      </c>
      <c r="M217" s="34">
        <f t="shared" si="11"/>
        <v>94.91826882357924</v>
      </c>
      <c r="N217" s="35">
        <v>12066</v>
      </c>
      <c r="O217" s="34">
        <f t="shared" si="12"/>
        <v>107.66485232444008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595</v>
      </c>
      <c r="D219" s="35">
        <v>6223</v>
      </c>
      <c r="E219" s="34">
        <f t="shared" si="10"/>
        <v>1045.8823529411766</v>
      </c>
      <c r="F219" s="35">
        <v>1354</v>
      </c>
      <c r="G219" s="34">
        <f t="shared" si="11"/>
        <v>21.757994536397234</v>
      </c>
      <c r="H219" s="35">
        <v>11404</v>
      </c>
      <c r="I219" s="34">
        <f t="shared" si="11"/>
        <v>842.24519940915809</v>
      </c>
      <c r="J219" s="35">
        <v>34</v>
      </c>
      <c r="K219" s="34">
        <f t="shared" si="11"/>
        <v>0.2981410031567871</v>
      </c>
      <c r="L219" s="35">
        <v>0</v>
      </c>
      <c r="M219" s="34">
        <f t="shared" si="11"/>
        <v>0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5317</v>
      </c>
      <c r="D220" s="35">
        <v>74114</v>
      </c>
      <c r="E220" s="34">
        <f t="shared" si="10"/>
        <v>1393.906338160617</v>
      </c>
      <c r="F220" s="35">
        <v>25322</v>
      </c>
      <c r="G220" s="34">
        <f t="shared" si="11"/>
        <v>34.166284372723105</v>
      </c>
      <c r="H220" s="35">
        <v>7350</v>
      </c>
      <c r="I220" s="34">
        <f t="shared" si="11"/>
        <v>29.026143274622857</v>
      </c>
      <c r="J220" s="35">
        <v>18535</v>
      </c>
      <c r="K220" s="34">
        <f t="shared" si="11"/>
        <v>252.17687074829934</v>
      </c>
      <c r="L220" s="35">
        <v>37809</v>
      </c>
      <c r="M220" s="34">
        <f t="shared" si="11"/>
        <v>203.98705152414348</v>
      </c>
      <c r="N220" s="35">
        <v>71176</v>
      </c>
      <c r="O220" s="34">
        <f t="shared" si="12"/>
        <v>188.25147451664947</v>
      </c>
    </row>
    <row r="221" spans="1:15" ht="12" x14ac:dyDescent="0.2">
      <c r="A221" s="71">
        <v>35</v>
      </c>
      <c r="B221" s="72" t="s">
        <v>1043</v>
      </c>
      <c r="C221" s="43">
        <v>449514</v>
      </c>
      <c r="D221" s="43">
        <v>980110</v>
      </c>
      <c r="E221" s="42">
        <f t="shared" si="10"/>
        <v>218.03770294139895</v>
      </c>
      <c r="F221" s="43">
        <v>388043</v>
      </c>
      <c r="G221" s="42">
        <f t="shared" si="11"/>
        <v>39.591780514432052</v>
      </c>
      <c r="H221" s="43">
        <v>1020008</v>
      </c>
      <c r="I221" s="42">
        <f t="shared" si="11"/>
        <v>262.85952845432081</v>
      </c>
      <c r="J221" s="43">
        <v>214371</v>
      </c>
      <c r="K221" s="42">
        <f t="shared" si="11"/>
        <v>21.016599869804942</v>
      </c>
      <c r="L221" s="43">
        <v>482639</v>
      </c>
      <c r="M221" s="42">
        <f t="shared" si="11"/>
        <v>225.14192684644843</v>
      </c>
      <c r="N221" s="43">
        <v>449469</v>
      </c>
      <c r="O221" s="42">
        <f t="shared" si="12"/>
        <v>93.127368488663365</v>
      </c>
    </row>
    <row r="222" spans="1:15" ht="12" x14ac:dyDescent="0.2">
      <c r="A222" s="73">
        <v>351</v>
      </c>
      <c r="B222" s="74" t="s">
        <v>1044</v>
      </c>
      <c r="C222" s="35">
        <v>299557</v>
      </c>
      <c r="D222" s="35">
        <v>604215</v>
      </c>
      <c r="E222" s="34">
        <f t="shared" si="10"/>
        <v>201.70284787202436</v>
      </c>
      <c r="F222" s="35">
        <v>256057</v>
      </c>
      <c r="G222" s="34">
        <f t="shared" si="11"/>
        <v>42.378457999222128</v>
      </c>
      <c r="H222" s="35">
        <v>925333</v>
      </c>
      <c r="I222" s="34">
        <f t="shared" si="11"/>
        <v>361.37774011255306</v>
      </c>
      <c r="J222" s="35">
        <v>159163</v>
      </c>
      <c r="K222" s="34">
        <f t="shared" si="11"/>
        <v>17.200618588119088</v>
      </c>
      <c r="L222" s="35">
        <v>416188</v>
      </c>
      <c r="M222" s="34">
        <f t="shared" si="11"/>
        <v>261.48539547507903</v>
      </c>
      <c r="N222" s="35">
        <v>401767</v>
      </c>
      <c r="O222" s="34">
        <f t="shared" si="12"/>
        <v>96.534979384316699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299557</v>
      </c>
      <c r="D224" s="35">
        <v>604215</v>
      </c>
      <c r="E224" s="34">
        <f t="shared" si="10"/>
        <v>201.70284787202436</v>
      </c>
      <c r="F224" s="35">
        <v>256057</v>
      </c>
      <c r="G224" s="34">
        <f t="shared" si="11"/>
        <v>42.378457999222128</v>
      </c>
      <c r="H224" s="35">
        <v>925333</v>
      </c>
      <c r="I224" s="34">
        <f t="shared" si="11"/>
        <v>361.37774011255306</v>
      </c>
      <c r="J224" s="35">
        <v>159163</v>
      </c>
      <c r="K224" s="34">
        <f t="shared" si="11"/>
        <v>17.200618588119088</v>
      </c>
      <c r="L224" s="35">
        <v>416188</v>
      </c>
      <c r="M224" s="34">
        <f t="shared" si="11"/>
        <v>261.48539547507903</v>
      </c>
      <c r="N224" s="35">
        <v>401767</v>
      </c>
      <c r="O224" s="34">
        <f t="shared" si="12"/>
        <v>96.534979384316699</v>
      </c>
    </row>
    <row r="225" spans="1:15" ht="12" x14ac:dyDescent="0.2">
      <c r="A225" s="73">
        <v>352</v>
      </c>
      <c r="B225" s="74" t="s">
        <v>1045</v>
      </c>
      <c r="C225" s="35">
        <v>149957</v>
      </c>
      <c r="D225" s="35">
        <v>375895</v>
      </c>
      <c r="E225" s="34">
        <f t="shared" si="10"/>
        <v>250.66852497716013</v>
      </c>
      <c r="F225" s="35">
        <v>131986</v>
      </c>
      <c r="G225" s="34">
        <f t="shared" si="11"/>
        <v>35.112464917064607</v>
      </c>
      <c r="H225" s="35">
        <v>94675</v>
      </c>
      <c r="I225" s="34">
        <f t="shared" si="11"/>
        <v>71.73109269164911</v>
      </c>
      <c r="J225" s="35">
        <v>55208</v>
      </c>
      <c r="K225" s="34">
        <f t="shared" si="11"/>
        <v>58.313176656984425</v>
      </c>
      <c r="L225" s="35">
        <v>66451</v>
      </c>
      <c r="M225" s="34">
        <f t="shared" si="11"/>
        <v>120.36480220257934</v>
      </c>
      <c r="N225" s="35">
        <v>47702</v>
      </c>
      <c r="O225" s="34">
        <f t="shared" si="12"/>
        <v>71.785225203533429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149957</v>
      </c>
      <c r="D227" s="35">
        <v>142445</v>
      </c>
      <c r="E227" s="34">
        <f t="shared" si="10"/>
        <v>94.990563961669011</v>
      </c>
      <c r="F227" s="35">
        <v>71986</v>
      </c>
      <c r="G227" s="34">
        <f t="shared" si="11"/>
        <v>50.535996349468213</v>
      </c>
      <c r="H227" s="35">
        <v>94675</v>
      </c>
      <c r="I227" s="34">
        <f t="shared" si="11"/>
        <v>131.51862862223209</v>
      </c>
      <c r="J227" s="35">
        <v>55208</v>
      </c>
      <c r="K227" s="34">
        <f t="shared" si="11"/>
        <v>58.313176656984425</v>
      </c>
      <c r="L227" s="35">
        <v>66451</v>
      </c>
      <c r="M227" s="34">
        <f t="shared" si="11"/>
        <v>120.36480220257934</v>
      </c>
      <c r="N227" s="35">
        <v>47702</v>
      </c>
      <c r="O227" s="34">
        <f t="shared" si="12"/>
        <v>71.785225203533429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233450</v>
      </c>
      <c r="E228" s="34" t="str">
        <f t="shared" si="10"/>
        <v>-</v>
      </c>
      <c r="F228" s="35">
        <v>60000</v>
      </c>
      <c r="G228" s="34">
        <f t="shared" si="11"/>
        <v>25.70143499678732</v>
      </c>
      <c r="H228" s="35">
        <v>0</v>
      </c>
      <c r="I228" s="34">
        <f t="shared" si="11"/>
        <v>0</v>
      </c>
      <c r="J228" s="35">
        <v>0</v>
      </c>
      <c r="K228" s="34" t="str">
        <f t="shared" si="11"/>
        <v>-</v>
      </c>
      <c r="L228" s="35">
        <v>0</v>
      </c>
      <c r="M228" s="34" t="str">
        <f t="shared" si="11"/>
        <v>-</v>
      </c>
      <c r="N228" s="35">
        <v>0</v>
      </c>
      <c r="O228" s="34" t="str">
        <f t="shared" si="12"/>
        <v>-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37650</v>
      </c>
      <c r="D230" s="43">
        <v>10960</v>
      </c>
      <c r="E230" s="42">
        <f t="shared" si="10"/>
        <v>29.11022576361222</v>
      </c>
      <c r="F230" s="43">
        <v>64703</v>
      </c>
      <c r="G230" s="42">
        <f t="shared" si="11"/>
        <v>590.35583941605842</v>
      </c>
      <c r="H230" s="43">
        <v>287963</v>
      </c>
      <c r="I230" s="42">
        <f t="shared" si="11"/>
        <v>445.05355238551533</v>
      </c>
      <c r="J230" s="43">
        <v>370198</v>
      </c>
      <c r="K230" s="42">
        <f t="shared" si="11"/>
        <v>128.55748828842596</v>
      </c>
      <c r="L230" s="43">
        <v>458764</v>
      </c>
      <c r="M230" s="42">
        <f t="shared" si="11"/>
        <v>123.92395420828855</v>
      </c>
      <c r="N230" s="43">
        <v>834203</v>
      </c>
      <c r="O230" s="42">
        <f t="shared" ref="O230:O305" si="13">IF(L230&gt;0,IF(N230/L230&gt;=100, "&gt;&gt;100", N230/L230*100), "-")</f>
        <v>181.83706655273735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37650</v>
      </c>
      <c r="D237" s="35">
        <v>10960</v>
      </c>
      <c r="E237" s="34">
        <f t="shared" si="10"/>
        <v>29.11022576361222</v>
      </c>
      <c r="F237" s="35">
        <v>64703</v>
      </c>
      <c r="G237" s="34">
        <f t="shared" si="11"/>
        <v>590.35583941605842</v>
      </c>
      <c r="H237" s="35">
        <v>162994</v>
      </c>
      <c r="I237" s="34">
        <f t="shared" si="11"/>
        <v>251.91103967358549</v>
      </c>
      <c r="J237" s="35">
        <v>211585</v>
      </c>
      <c r="K237" s="34">
        <f t="shared" si="11"/>
        <v>129.81152680466766</v>
      </c>
      <c r="L237" s="35">
        <v>9000</v>
      </c>
      <c r="M237" s="34">
        <f t="shared" si="11"/>
        <v>4.2536096604201621</v>
      </c>
      <c r="N237" s="35">
        <v>9500</v>
      </c>
      <c r="O237" s="34">
        <f t="shared" si="13"/>
        <v>105.55555555555556</v>
      </c>
    </row>
    <row r="238" spans="1:15" ht="12" x14ac:dyDescent="0.2">
      <c r="A238" s="73">
        <v>3631</v>
      </c>
      <c r="B238" s="74" t="s">
        <v>812</v>
      </c>
      <c r="C238" s="35">
        <v>37650</v>
      </c>
      <c r="D238" s="35">
        <v>10960</v>
      </c>
      <c r="E238" s="34">
        <f t="shared" si="10"/>
        <v>29.11022576361222</v>
      </c>
      <c r="F238" s="35">
        <v>64703</v>
      </c>
      <c r="G238" s="34">
        <f t="shared" si="11"/>
        <v>590.35583941605842</v>
      </c>
      <c r="H238" s="35">
        <v>0</v>
      </c>
      <c r="I238" s="34">
        <f t="shared" si="11"/>
        <v>0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162994</v>
      </c>
      <c r="I239" s="34" t="str">
        <f t="shared" si="11"/>
        <v>-</v>
      </c>
      <c r="J239" s="35">
        <v>211585</v>
      </c>
      <c r="K239" s="34">
        <f t="shared" si="11"/>
        <v>129.81152680466766</v>
      </c>
      <c r="L239" s="35">
        <v>9000</v>
      </c>
      <c r="M239" s="34">
        <f t="shared" si="11"/>
        <v>4.2536096604201621</v>
      </c>
      <c r="N239" s="35">
        <v>9500</v>
      </c>
      <c r="O239" s="34">
        <f t="shared" si="13"/>
        <v>105.55555555555556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84759</v>
      </c>
      <c r="I240" s="34" t="str">
        <f t="shared" si="11"/>
        <v>-</v>
      </c>
      <c r="J240" s="35">
        <v>54037</v>
      </c>
      <c r="K240" s="34">
        <f t="shared" si="11"/>
        <v>63.753701671798865</v>
      </c>
      <c r="L240" s="35">
        <v>99128</v>
      </c>
      <c r="M240" s="34">
        <f t="shared" si="11"/>
        <v>183.44467679552898</v>
      </c>
      <c r="N240" s="35">
        <v>74877</v>
      </c>
      <c r="O240" s="34">
        <f t="shared" si="13"/>
        <v>75.535671051569693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84759</v>
      </c>
      <c r="I241" s="34" t="str">
        <f t="shared" si="11"/>
        <v>-</v>
      </c>
      <c r="J241" s="35">
        <v>54037</v>
      </c>
      <c r="K241" s="34">
        <f t="shared" si="11"/>
        <v>63.753701671798865</v>
      </c>
      <c r="L241" s="35">
        <v>99128</v>
      </c>
      <c r="M241" s="34">
        <f t="shared" si="11"/>
        <v>183.44467679552898</v>
      </c>
      <c r="N241" s="35">
        <v>67877</v>
      </c>
      <c r="O241" s="34">
        <f t="shared" si="13"/>
        <v>68.474094100556854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7000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0</v>
      </c>
      <c r="E243" s="34" t="str">
        <f t="shared" si="10"/>
        <v>-</v>
      </c>
      <c r="F243" s="35">
        <v>0</v>
      </c>
      <c r="G243" s="34" t="str">
        <f t="shared" si="11"/>
        <v>-</v>
      </c>
      <c r="H243" s="35">
        <v>40210</v>
      </c>
      <c r="I243" s="34" t="str">
        <f t="shared" si="11"/>
        <v>-</v>
      </c>
      <c r="J243" s="35">
        <v>104576</v>
      </c>
      <c r="K243" s="34">
        <f t="shared" si="11"/>
        <v>260.07460830639144</v>
      </c>
      <c r="L243" s="35">
        <v>350636</v>
      </c>
      <c r="M243" s="34">
        <f t="shared" si="11"/>
        <v>335.29299265605874</v>
      </c>
      <c r="N243" s="35">
        <v>749826</v>
      </c>
      <c r="O243" s="34">
        <f t="shared" si="13"/>
        <v>213.8474087087464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40210</v>
      </c>
      <c r="I244" s="34"/>
      <c r="J244" s="35">
        <v>99436</v>
      </c>
      <c r="K244" s="34"/>
      <c r="L244" s="35">
        <v>346957</v>
      </c>
      <c r="M244" s="34"/>
      <c r="N244" s="35">
        <v>749826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5140</v>
      </c>
      <c r="K245" s="34"/>
      <c r="L245" s="35">
        <v>3679</v>
      </c>
      <c r="M245" s="34"/>
      <c r="N245" s="35">
        <v>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54600</v>
      </c>
      <c r="D255" s="43">
        <v>198215</v>
      </c>
      <c r="E255" s="42">
        <f t="shared" si="10"/>
        <v>363.03113553113553</v>
      </c>
      <c r="F255" s="43">
        <v>345408</v>
      </c>
      <c r="G255" s="42">
        <f t="shared" si="11"/>
        <v>174.25926393058043</v>
      </c>
      <c r="H255" s="43">
        <v>307566</v>
      </c>
      <c r="I255" s="42">
        <f t="shared" si="11"/>
        <v>89.044260700389103</v>
      </c>
      <c r="J255" s="43">
        <v>228527</v>
      </c>
      <c r="K255" s="42">
        <f t="shared" si="11"/>
        <v>74.301775878998328</v>
      </c>
      <c r="L255" s="43">
        <v>210376</v>
      </c>
      <c r="M255" s="42">
        <f t="shared" si="11"/>
        <v>92.057393655891858</v>
      </c>
      <c r="N255" s="43">
        <v>272840</v>
      </c>
      <c r="O255" s="42">
        <f t="shared" ref="O255:O330" si="15">IF(L255&gt;0,IF(N255/L255&gt;=100, "&gt;&gt;100", N255/L255*100), "-")</f>
        <v>129.69159980225882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54600</v>
      </c>
      <c r="D262" s="35">
        <v>198215</v>
      </c>
      <c r="E262" s="34">
        <f t="shared" si="10"/>
        <v>363.03113553113553</v>
      </c>
      <c r="F262" s="35">
        <v>345408</v>
      </c>
      <c r="G262" s="34">
        <f t="shared" si="11"/>
        <v>174.25926393058043</v>
      </c>
      <c r="H262" s="35">
        <v>307566</v>
      </c>
      <c r="I262" s="34">
        <f t="shared" si="11"/>
        <v>89.044260700389103</v>
      </c>
      <c r="J262" s="35">
        <v>228527</v>
      </c>
      <c r="K262" s="34">
        <f t="shared" si="11"/>
        <v>74.301775878998328</v>
      </c>
      <c r="L262" s="35">
        <v>210376</v>
      </c>
      <c r="M262" s="34">
        <f t="shared" si="11"/>
        <v>92.057393655891858</v>
      </c>
      <c r="N262" s="35">
        <v>272840</v>
      </c>
      <c r="O262" s="34">
        <f t="shared" ref="O262:O337" si="16">IF(L262&gt;0,IF(N262/L262&gt;=100, "&gt;&gt;100", N262/L262*100), "-")</f>
        <v>129.69159980225882</v>
      </c>
    </row>
    <row r="263" spans="1:15" ht="12" x14ac:dyDescent="0.2">
      <c r="A263" s="73">
        <v>3721</v>
      </c>
      <c r="B263" s="74" t="s">
        <v>801</v>
      </c>
      <c r="C263" s="35">
        <v>54600</v>
      </c>
      <c r="D263" s="35">
        <v>198215</v>
      </c>
      <c r="E263" s="34">
        <f t="shared" si="10"/>
        <v>363.03113553113553</v>
      </c>
      <c r="F263" s="35">
        <v>345408</v>
      </c>
      <c r="G263" s="34">
        <f t="shared" si="11"/>
        <v>174.25926393058043</v>
      </c>
      <c r="H263" s="35">
        <v>307566</v>
      </c>
      <c r="I263" s="34">
        <f t="shared" si="11"/>
        <v>89.044260700389103</v>
      </c>
      <c r="J263" s="35">
        <v>206524</v>
      </c>
      <c r="K263" s="34">
        <f t="shared" si="11"/>
        <v>67.147864198253387</v>
      </c>
      <c r="L263" s="35">
        <v>192903</v>
      </c>
      <c r="M263" s="34">
        <f t="shared" si="11"/>
        <v>93.404640622881601</v>
      </c>
      <c r="N263" s="35">
        <v>250093</v>
      </c>
      <c r="O263" s="34">
        <f t="shared" si="16"/>
        <v>129.6470246704302</v>
      </c>
    </row>
    <row r="264" spans="1:15" ht="12" x14ac:dyDescent="0.2">
      <c r="A264" s="73">
        <v>3722</v>
      </c>
      <c r="B264" s="74" t="s">
        <v>800</v>
      </c>
      <c r="C264" s="35">
        <v>0</v>
      </c>
      <c r="D264" s="35">
        <v>0</v>
      </c>
      <c r="E264" s="34" t="str">
        <f t="shared" si="10"/>
        <v>-</v>
      </c>
      <c r="F264" s="35">
        <v>0</v>
      </c>
      <c r="G264" s="34" t="str">
        <f t="shared" si="11"/>
        <v>-</v>
      </c>
      <c r="H264" s="35">
        <v>0</v>
      </c>
      <c r="I264" s="34" t="str">
        <f t="shared" si="11"/>
        <v>-</v>
      </c>
      <c r="J264" s="35">
        <v>22003</v>
      </c>
      <c r="K264" s="34" t="str">
        <f t="shared" si="11"/>
        <v>-</v>
      </c>
      <c r="L264" s="35">
        <v>17473</v>
      </c>
      <c r="M264" s="34">
        <f t="shared" si="11"/>
        <v>79.411898377493984</v>
      </c>
      <c r="N264" s="35">
        <v>22747</v>
      </c>
      <c r="O264" s="34">
        <f t="shared" si="16"/>
        <v>130.18371201281977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1314473</v>
      </c>
      <c r="D266" s="43">
        <v>483627</v>
      </c>
      <c r="E266" s="42">
        <f t="shared" si="10"/>
        <v>36.792463595676743</v>
      </c>
      <c r="F266" s="43">
        <v>533807</v>
      </c>
      <c r="G266" s="42">
        <f t="shared" si="11"/>
        <v>110.37576479394244</v>
      </c>
      <c r="H266" s="43">
        <v>878622</v>
      </c>
      <c r="I266" s="42">
        <f t="shared" si="11"/>
        <v>164.59544367158915</v>
      </c>
      <c r="J266" s="43">
        <v>433321</v>
      </c>
      <c r="K266" s="42">
        <f t="shared" si="11"/>
        <v>49.318250624273006</v>
      </c>
      <c r="L266" s="43">
        <v>1201546</v>
      </c>
      <c r="M266" s="42">
        <f t="shared" si="11"/>
        <v>277.28773818947155</v>
      </c>
      <c r="N266" s="43">
        <v>902228</v>
      </c>
      <c r="O266" s="42">
        <f t="shared" ref="O266:O341" si="17">IF(L266&gt;0,IF(N266/L266&gt;=100, "&gt;&gt;100", N266/L266*100), "-")</f>
        <v>75.088927098920891</v>
      </c>
    </row>
    <row r="267" spans="1:15" ht="12" x14ac:dyDescent="0.2">
      <c r="A267" s="73">
        <v>381</v>
      </c>
      <c r="B267" s="74" t="s">
        <v>1061</v>
      </c>
      <c r="C267" s="35">
        <v>1314473</v>
      </c>
      <c r="D267" s="35">
        <v>483627</v>
      </c>
      <c r="E267" s="34">
        <f t="shared" si="10"/>
        <v>36.792463595676743</v>
      </c>
      <c r="F267" s="35">
        <v>533807</v>
      </c>
      <c r="G267" s="34">
        <f t="shared" si="11"/>
        <v>110.37576479394244</v>
      </c>
      <c r="H267" s="35">
        <v>604036</v>
      </c>
      <c r="I267" s="34">
        <f t="shared" si="11"/>
        <v>113.15625310271315</v>
      </c>
      <c r="J267" s="35">
        <v>342369</v>
      </c>
      <c r="K267" s="34">
        <f t="shared" si="11"/>
        <v>56.680230979610492</v>
      </c>
      <c r="L267" s="35">
        <v>417711</v>
      </c>
      <c r="M267" s="34">
        <f t="shared" si="11"/>
        <v>122.00608115804876</v>
      </c>
      <c r="N267" s="35">
        <v>457488</v>
      </c>
      <c r="O267" s="34">
        <f t="shared" si="17"/>
        <v>109.52261252396993</v>
      </c>
    </row>
    <row r="268" spans="1:15" ht="12" x14ac:dyDescent="0.2">
      <c r="A268" s="73">
        <v>3811</v>
      </c>
      <c r="B268" s="74" t="s">
        <v>799</v>
      </c>
      <c r="C268" s="35">
        <v>1314473</v>
      </c>
      <c r="D268" s="35">
        <v>483627</v>
      </c>
      <c r="E268" s="34">
        <f t="shared" si="10"/>
        <v>36.792463595676743</v>
      </c>
      <c r="F268" s="35">
        <v>533807</v>
      </c>
      <c r="G268" s="34">
        <f t="shared" si="11"/>
        <v>110.37576479394244</v>
      </c>
      <c r="H268" s="35">
        <v>604036</v>
      </c>
      <c r="I268" s="34">
        <f t="shared" si="11"/>
        <v>113.15625310271315</v>
      </c>
      <c r="J268" s="35">
        <v>342369</v>
      </c>
      <c r="K268" s="34">
        <f t="shared" si="11"/>
        <v>56.680230979610492</v>
      </c>
      <c r="L268" s="35">
        <v>417711</v>
      </c>
      <c r="M268" s="34">
        <f t="shared" si="11"/>
        <v>122.00608115804876</v>
      </c>
      <c r="N268" s="35">
        <v>457488</v>
      </c>
      <c r="O268" s="34">
        <f t="shared" si="17"/>
        <v>109.52261252396993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104000</v>
      </c>
      <c r="I275" s="34" t="str">
        <f t="shared" si="11"/>
        <v>-</v>
      </c>
      <c r="J275" s="35">
        <v>1133</v>
      </c>
      <c r="K275" s="34">
        <f t="shared" si="11"/>
        <v>1.0894230769230768</v>
      </c>
      <c r="L275" s="35">
        <v>215875</v>
      </c>
      <c r="M275" s="34" t="str">
        <f t="shared" si="11"/>
        <v>&gt;&gt;100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104000</v>
      </c>
      <c r="I280" s="34" t="str">
        <f t="shared" si="21"/>
        <v>-</v>
      </c>
      <c r="J280" s="35">
        <v>1133</v>
      </c>
      <c r="K280" s="34">
        <f t="shared" si="21"/>
        <v>1.0894230769230768</v>
      </c>
      <c r="L280" s="35">
        <v>215875</v>
      </c>
      <c r="M280" s="34" t="str">
        <f t="shared" si="21"/>
        <v>&gt;&gt;100</v>
      </c>
      <c r="N280" s="35">
        <v>0</v>
      </c>
      <c r="O280" s="34">
        <f t="shared" si="20"/>
        <v>0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170586</v>
      </c>
      <c r="I281" s="34" t="str">
        <f t="shared" si="21"/>
        <v>-</v>
      </c>
      <c r="J281" s="35">
        <v>89819</v>
      </c>
      <c r="K281" s="34">
        <f t="shared" si="21"/>
        <v>52.653207179956155</v>
      </c>
      <c r="L281" s="35">
        <v>567960</v>
      </c>
      <c r="M281" s="34">
        <f t="shared" si="21"/>
        <v>632.33836938732338</v>
      </c>
      <c r="N281" s="35">
        <v>444740</v>
      </c>
      <c r="O281" s="34">
        <f t="shared" si="20"/>
        <v>78.304810197901261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170586</v>
      </c>
      <c r="I282" s="34" t="str">
        <f t="shared" si="21"/>
        <v>-</v>
      </c>
      <c r="J282" s="35">
        <v>89819</v>
      </c>
      <c r="K282" s="34">
        <f t="shared" si="21"/>
        <v>52.653207179956155</v>
      </c>
      <c r="L282" s="35">
        <v>567960</v>
      </c>
      <c r="M282" s="34">
        <f t="shared" si="21"/>
        <v>632.33836938732338</v>
      </c>
      <c r="N282" s="35">
        <v>373456</v>
      </c>
      <c r="O282" s="34">
        <f t="shared" si="20"/>
        <v>65.753926332840336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71284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5737213</v>
      </c>
      <c r="D290" s="35">
        <v>5985243</v>
      </c>
      <c r="E290" s="34">
        <f t="shared" si="18"/>
        <v>104.32317921611067</v>
      </c>
      <c r="F290" s="35">
        <v>5523090</v>
      </c>
      <c r="G290" s="34">
        <f t="shared" si="21"/>
        <v>92.278458869589755</v>
      </c>
      <c r="H290" s="35">
        <v>7407010</v>
      </c>
      <c r="I290" s="34">
        <f t="shared" si="21"/>
        <v>134.10989138326553</v>
      </c>
      <c r="J290" s="35">
        <v>5914092</v>
      </c>
      <c r="K290" s="34">
        <f t="shared" si="21"/>
        <v>79.844525658801587</v>
      </c>
      <c r="L290" s="35">
        <v>6726256</v>
      </c>
      <c r="M290" s="34">
        <f t="shared" si="21"/>
        <v>113.73269134129127</v>
      </c>
      <c r="N290" s="35">
        <v>6184853</v>
      </c>
      <c r="O290" s="34">
        <f t="shared" si="22"/>
        <v>91.950901065912447</v>
      </c>
    </row>
    <row r="291" spans="1:15" ht="12" x14ac:dyDescent="0.2">
      <c r="A291" s="73" t="s">
        <v>1068</v>
      </c>
      <c r="B291" s="74" t="s">
        <v>1072</v>
      </c>
      <c r="C291" s="35">
        <v>0</v>
      </c>
      <c r="D291" s="35">
        <v>2161600</v>
      </c>
      <c r="E291" s="34" t="str">
        <f t="shared" si="18"/>
        <v>-</v>
      </c>
      <c r="F291" s="35">
        <v>7141740</v>
      </c>
      <c r="G291" s="34">
        <f t="shared" si="21"/>
        <v>330.39137675795706</v>
      </c>
      <c r="H291" s="35">
        <v>0</v>
      </c>
      <c r="I291" s="34">
        <f t="shared" si="21"/>
        <v>0</v>
      </c>
      <c r="J291" s="35">
        <v>805252</v>
      </c>
      <c r="K291" s="34" t="str">
        <f t="shared" si="21"/>
        <v>-</v>
      </c>
      <c r="L291" s="35">
        <v>1406754</v>
      </c>
      <c r="M291" s="34">
        <f t="shared" si="21"/>
        <v>174.69736181965396</v>
      </c>
      <c r="N291" s="35">
        <v>4209219</v>
      </c>
      <c r="O291" s="34">
        <f t="shared" si="22"/>
        <v>299.21500134351845</v>
      </c>
    </row>
    <row r="292" spans="1:15" ht="12" x14ac:dyDescent="0.2">
      <c r="A292" s="73" t="s">
        <v>1068</v>
      </c>
      <c r="B292" s="74" t="s">
        <v>1073</v>
      </c>
      <c r="C292" s="35">
        <v>80569</v>
      </c>
      <c r="D292" s="35">
        <v>0</v>
      </c>
      <c r="E292" s="34">
        <f t="shared" si="18"/>
        <v>0</v>
      </c>
      <c r="F292" s="35">
        <v>0</v>
      </c>
      <c r="G292" s="34" t="str">
        <f t="shared" si="21"/>
        <v>-</v>
      </c>
      <c r="H292" s="35">
        <v>1370335</v>
      </c>
      <c r="I292" s="34" t="str">
        <f t="shared" si="21"/>
        <v>-</v>
      </c>
      <c r="J292" s="35">
        <v>0</v>
      </c>
      <c r="K292" s="34">
        <f t="shared" si="21"/>
        <v>0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19297697</v>
      </c>
      <c r="D293" s="35">
        <v>19217126</v>
      </c>
      <c r="E293" s="34">
        <f t="shared" si="18"/>
        <v>99.582483858047937</v>
      </c>
      <c r="F293" s="35">
        <v>21378725</v>
      </c>
      <c r="G293" s="34">
        <f t="shared" si="21"/>
        <v>111.24829488030625</v>
      </c>
      <c r="H293" s="35">
        <v>28268144</v>
      </c>
      <c r="I293" s="34">
        <f t="shared" si="21"/>
        <v>132.22558407949961</v>
      </c>
      <c r="J293" s="35">
        <v>26494809</v>
      </c>
      <c r="K293" s="34">
        <f t="shared" si="21"/>
        <v>93.726737064874158</v>
      </c>
      <c r="L293" s="35">
        <v>26759487</v>
      </c>
      <c r="M293" s="34">
        <f t="shared" si="21"/>
        <v>100.99898059276443</v>
      </c>
      <c r="N293" s="35">
        <v>27544743</v>
      </c>
      <c r="O293" s="34">
        <f t="shared" si="22"/>
        <v>102.93449571735063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6058713</v>
      </c>
      <c r="D295" s="35">
        <v>2558128</v>
      </c>
      <c r="E295" s="34">
        <f t="shared" si="18"/>
        <v>42.22230034662477</v>
      </c>
      <c r="F295" s="35">
        <v>829636</v>
      </c>
      <c r="G295" s="34">
        <f t="shared" si="21"/>
        <v>32.431371690548715</v>
      </c>
      <c r="H295" s="35">
        <v>2195316</v>
      </c>
      <c r="I295" s="34">
        <f t="shared" si="21"/>
        <v>264.61195030109593</v>
      </c>
      <c r="J295" s="35">
        <v>1308068</v>
      </c>
      <c r="K295" s="34">
        <f t="shared" si="21"/>
        <v>59.584497174894182</v>
      </c>
      <c r="L295" s="35">
        <v>552203</v>
      </c>
      <c r="M295" s="34">
        <f t="shared" si="21"/>
        <v>42.215160068131013</v>
      </c>
      <c r="N295" s="35">
        <v>602586</v>
      </c>
      <c r="O295" s="34">
        <f t="shared" si="22"/>
        <v>109.12399968852033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0</v>
      </c>
      <c r="D298" s="39">
        <v>30000</v>
      </c>
      <c r="E298" s="38" t="str">
        <f t="shared" si="18"/>
        <v>-</v>
      </c>
      <c r="F298" s="39">
        <v>17520</v>
      </c>
      <c r="G298" s="38">
        <f t="shared" si="21"/>
        <v>58.4</v>
      </c>
      <c r="H298" s="39">
        <v>0</v>
      </c>
      <c r="I298" s="38">
        <f t="shared" si="21"/>
        <v>0</v>
      </c>
      <c r="J298" s="39">
        <v>19000</v>
      </c>
      <c r="K298" s="38" t="str">
        <f t="shared" si="21"/>
        <v>-</v>
      </c>
      <c r="L298" s="39">
        <v>61920</v>
      </c>
      <c r="M298" s="38">
        <f t="shared" si="21"/>
        <v>325.89473684210526</v>
      </c>
      <c r="N298" s="39">
        <v>0</v>
      </c>
      <c r="O298" s="38">
        <f t="shared" si="22"/>
        <v>0</v>
      </c>
    </row>
    <row r="299" spans="1:15" ht="12" x14ac:dyDescent="0.2">
      <c r="A299" s="79">
        <v>71</v>
      </c>
      <c r="B299" s="80" t="s">
        <v>1075</v>
      </c>
      <c r="C299" s="41">
        <v>0</v>
      </c>
      <c r="D299" s="41">
        <v>30000</v>
      </c>
      <c r="E299" s="40" t="str">
        <f t="shared" si="18"/>
        <v>-</v>
      </c>
      <c r="F299" s="41">
        <v>17520</v>
      </c>
      <c r="G299" s="40">
        <f t="shared" si="21"/>
        <v>58.4</v>
      </c>
      <c r="H299" s="41">
        <v>0</v>
      </c>
      <c r="I299" s="40">
        <f t="shared" si="21"/>
        <v>0</v>
      </c>
      <c r="J299" s="41">
        <v>19000</v>
      </c>
      <c r="K299" s="40" t="str">
        <f t="shared" si="21"/>
        <v>-</v>
      </c>
      <c r="L299" s="41">
        <v>61920</v>
      </c>
      <c r="M299" s="40">
        <f t="shared" si="21"/>
        <v>325.89473684210526</v>
      </c>
      <c r="N299" s="41">
        <v>0</v>
      </c>
      <c r="O299" s="40">
        <f t="shared" si="22"/>
        <v>0</v>
      </c>
    </row>
    <row r="300" spans="1:15" ht="12" x14ac:dyDescent="0.2">
      <c r="A300" s="73">
        <v>711</v>
      </c>
      <c r="B300" s="74" t="s">
        <v>1076</v>
      </c>
      <c r="C300" s="35">
        <v>0</v>
      </c>
      <c r="D300" s="35">
        <v>30000</v>
      </c>
      <c r="E300" s="34" t="str">
        <f t="shared" ref="E300:E331" si="23">IF(C300&gt;0,IF(D300/C300&gt;=100, "&gt;&gt;100", D300/C300*100), "-")</f>
        <v>-</v>
      </c>
      <c r="F300" s="35">
        <v>17520</v>
      </c>
      <c r="G300" s="34">
        <f t="shared" si="21"/>
        <v>58.4</v>
      </c>
      <c r="H300" s="35">
        <v>0</v>
      </c>
      <c r="I300" s="34">
        <f t="shared" si="21"/>
        <v>0</v>
      </c>
      <c r="J300" s="35">
        <v>19000</v>
      </c>
      <c r="K300" s="34" t="str">
        <f t="shared" si="21"/>
        <v>-</v>
      </c>
      <c r="L300" s="35">
        <v>61920</v>
      </c>
      <c r="M300" s="34">
        <f t="shared" si="21"/>
        <v>325.89473684210526</v>
      </c>
      <c r="N300" s="35">
        <v>0</v>
      </c>
      <c r="O300" s="34">
        <f t="shared" si="22"/>
        <v>0</v>
      </c>
    </row>
    <row r="301" spans="1:15" ht="12" x14ac:dyDescent="0.2">
      <c r="A301" s="73">
        <v>7111</v>
      </c>
      <c r="B301" s="74" t="s">
        <v>776</v>
      </c>
      <c r="C301" s="35">
        <v>0</v>
      </c>
      <c r="D301" s="35">
        <v>30000</v>
      </c>
      <c r="E301" s="34" t="str">
        <f t="shared" si="23"/>
        <v>-</v>
      </c>
      <c r="F301" s="35">
        <v>17520</v>
      </c>
      <c r="G301" s="34">
        <f t="shared" si="21"/>
        <v>58.4</v>
      </c>
      <c r="H301" s="35">
        <v>0</v>
      </c>
      <c r="I301" s="34">
        <f t="shared" si="21"/>
        <v>0</v>
      </c>
      <c r="J301" s="35">
        <v>19000</v>
      </c>
      <c r="K301" s="34" t="str">
        <f t="shared" si="21"/>
        <v>-</v>
      </c>
      <c r="L301" s="35">
        <v>61920</v>
      </c>
      <c r="M301" s="34">
        <f t="shared" si="21"/>
        <v>325.89473684210526</v>
      </c>
      <c r="N301" s="35">
        <v>0</v>
      </c>
      <c r="O301" s="34">
        <f t="shared" si="22"/>
        <v>0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0</v>
      </c>
      <c r="D311" s="41">
        <v>0</v>
      </c>
      <c r="E311" s="40" t="str">
        <f t="shared" si="23"/>
        <v>-</v>
      </c>
      <c r="F311" s="41">
        <v>0</v>
      </c>
      <c r="G311" s="40" t="str">
        <f t="shared" si="21"/>
        <v>-</v>
      </c>
      <c r="H311" s="41">
        <v>0</v>
      </c>
      <c r="I311" s="40" t="str">
        <f t="shared" si="21"/>
        <v>-</v>
      </c>
      <c r="J311" s="41">
        <v>0</v>
      </c>
      <c r="K311" s="40" t="str">
        <f t="shared" si="21"/>
        <v>-</v>
      </c>
      <c r="L311" s="41">
        <v>0</v>
      </c>
      <c r="M311" s="40" t="str">
        <f t="shared" si="21"/>
        <v>-</v>
      </c>
      <c r="N311" s="41">
        <v>0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0</v>
      </c>
      <c r="D312" s="35">
        <v>0</v>
      </c>
      <c r="E312" s="34" t="str">
        <f t="shared" si="23"/>
        <v>-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23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913730</v>
      </c>
      <c r="D350" s="39">
        <v>4297401</v>
      </c>
      <c r="E350" s="38">
        <f t="shared" si="24"/>
        <v>470.31409716218138</v>
      </c>
      <c r="F350" s="39">
        <v>2450153</v>
      </c>
      <c r="G350" s="38">
        <f t="shared" si="25"/>
        <v>57.01476310914434</v>
      </c>
      <c r="H350" s="39">
        <v>978259</v>
      </c>
      <c r="I350" s="38">
        <f t="shared" si="25"/>
        <v>39.926445409735642</v>
      </c>
      <c r="J350" s="39">
        <v>946268</v>
      </c>
      <c r="K350" s="38">
        <f t="shared" si="25"/>
        <v>96.729802639178374</v>
      </c>
      <c r="L350" s="39">
        <v>1245154</v>
      </c>
      <c r="M350" s="38">
        <f t="shared" si="25"/>
        <v>131.58576640021641</v>
      </c>
      <c r="N350" s="39">
        <v>4261704</v>
      </c>
      <c r="O350" s="38">
        <f t="shared" ref="O350:O413" si="26">IF(L350&gt;0,IF(N350/L350&gt;=100, "&gt;&gt;100", N350/L350*100), "-")</f>
        <v>342.26320599700921</v>
      </c>
    </row>
    <row r="351" spans="1:15" ht="12" x14ac:dyDescent="0.2">
      <c r="A351" s="79">
        <v>41</v>
      </c>
      <c r="B351" s="80" t="s">
        <v>1090</v>
      </c>
      <c r="C351" s="41">
        <v>262625</v>
      </c>
      <c r="D351" s="41">
        <v>0</v>
      </c>
      <c r="E351" s="40">
        <f t="shared" si="24"/>
        <v>0</v>
      </c>
      <c r="F351" s="41">
        <v>57958</v>
      </c>
      <c r="G351" s="40" t="str">
        <f t="shared" si="25"/>
        <v>-</v>
      </c>
      <c r="H351" s="41">
        <v>17000</v>
      </c>
      <c r="I351" s="40">
        <f t="shared" si="25"/>
        <v>29.331584940819216</v>
      </c>
      <c r="J351" s="41">
        <v>59900</v>
      </c>
      <c r="K351" s="40">
        <f t="shared" si="25"/>
        <v>352.35294117647061</v>
      </c>
      <c r="L351" s="41">
        <v>0</v>
      </c>
      <c r="M351" s="40">
        <f t="shared" si="25"/>
        <v>0</v>
      </c>
      <c r="N351" s="41">
        <v>129608</v>
      </c>
      <c r="O351" s="40" t="str">
        <f t="shared" si="26"/>
        <v>-</v>
      </c>
    </row>
    <row r="352" spans="1:15" ht="12" x14ac:dyDescent="0.2">
      <c r="A352" s="73">
        <v>411</v>
      </c>
      <c r="B352" s="74" t="s">
        <v>1091</v>
      </c>
      <c r="C352" s="35">
        <v>262625</v>
      </c>
      <c r="D352" s="35">
        <v>0</v>
      </c>
      <c r="E352" s="34">
        <f t="shared" si="24"/>
        <v>0</v>
      </c>
      <c r="F352" s="35">
        <v>57958</v>
      </c>
      <c r="G352" s="34" t="str">
        <f t="shared" si="25"/>
        <v>-</v>
      </c>
      <c r="H352" s="35">
        <v>17000</v>
      </c>
      <c r="I352" s="34">
        <f t="shared" si="25"/>
        <v>29.331584940819216</v>
      </c>
      <c r="J352" s="35">
        <v>59900</v>
      </c>
      <c r="K352" s="34">
        <f t="shared" si="25"/>
        <v>352.35294117647061</v>
      </c>
      <c r="L352" s="35">
        <v>0</v>
      </c>
      <c r="M352" s="34">
        <f t="shared" si="25"/>
        <v>0</v>
      </c>
      <c r="N352" s="35">
        <v>102858</v>
      </c>
      <c r="O352" s="34" t="str">
        <f t="shared" si="26"/>
        <v>-</v>
      </c>
    </row>
    <row r="353" spans="1:15" ht="12" x14ac:dyDescent="0.2">
      <c r="A353" s="73">
        <v>4111</v>
      </c>
      <c r="B353" s="74" t="s">
        <v>776</v>
      </c>
      <c r="C353" s="35">
        <v>262625</v>
      </c>
      <c r="D353" s="35">
        <v>0</v>
      </c>
      <c r="E353" s="34">
        <f t="shared" si="24"/>
        <v>0</v>
      </c>
      <c r="F353" s="35">
        <v>57958</v>
      </c>
      <c r="G353" s="34" t="str">
        <f t="shared" si="25"/>
        <v>-</v>
      </c>
      <c r="H353" s="35">
        <v>17000</v>
      </c>
      <c r="I353" s="34">
        <f t="shared" si="25"/>
        <v>29.331584940819216</v>
      </c>
      <c r="J353" s="35">
        <v>59900</v>
      </c>
      <c r="K353" s="34">
        <f t="shared" si="25"/>
        <v>352.35294117647061</v>
      </c>
      <c r="L353" s="35">
        <v>0</v>
      </c>
      <c r="M353" s="34">
        <f t="shared" si="25"/>
        <v>0</v>
      </c>
      <c r="N353" s="35">
        <v>0</v>
      </c>
      <c r="O353" s="34" t="str">
        <f t="shared" si="26"/>
        <v>-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102858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26750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26750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651105</v>
      </c>
      <c r="D363" s="41">
        <v>4282526</v>
      </c>
      <c r="E363" s="40">
        <f t="shared" ref="E363:E394" si="27">IF(C363&gt;0,IF(D363/C363&gt;=100, "&gt;&gt;100", D363/C363*100), "-")</f>
        <v>657.73200943012262</v>
      </c>
      <c r="F363" s="41">
        <v>2392195</v>
      </c>
      <c r="G363" s="40">
        <f t="shared" si="25"/>
        <v>55.859439032010549</v>
      </c>
      <c r="H363" s="41">
        <v>867482</v>
      </c>
      <c r="I363" s="40">
        <f t="shared" si="25"/>
        <v>36.263013675724601</v>
      </c>
      <c r="J363" s="41">
        <v>833243</v>
      </c>
      <c r="K363" s="40">
        <f t="shared" si="25"/>
        <v>96.053059314199032</v>
      </c>
      <c r="L363" s="41">
        <v>1240459</v>
      </c>
      <c r="M363" s="40">
        <f t="shared" si="25"/>
        <v>148.87121763999218</v>
      </c>
      <c r="N363" s="41">
        <v>4121696</v>
      </c>
      <c r="O363" s="40">
        <f t="shared" si="26"/>
        <v>332.27184453496648</v>
      </c>
    </row>
    <row r="364" spans="1:15" ht="12" x14ac:dyDescent="0.2">
      <c r="A364" s="73">
        <v>421</v>
      </c>
      <c r="B364" s="74" t="s">
        <v>1094</v>
      </c>
      <c r="C364" s="35">
        <v>401317</v>
      </c>
      <c r="D364" s="35">
        <v>2068993</v>
      </c>
      <c r="E364" s="34">
        <f t="shared" si="27"/>
        <v>515.55079899431121</v>
      </c>
      <c r="F364" s="35">
        <v>2075217</v>
      </c>
      <c r="G364" s="34">
        <f t="shared" si="25"/>
        <v>100.30082267073885</v>
      </c>
      <c r="H364" s="35">
        <v>663409</v>
      </c>
      <c r="I364" s="34">
        <f t="shared" si="25"/>
        <v>31.968174894480917</v>
      </c>
      <c r="J364" s="35">
        <v>393115</v>
      </c>
      <c r="K364" s="34">
        <f t="shared" si="25"/>
        <v>59.256808394218353</v>
      </c>
      <c r="L364" s="35">
        <v>638287</v>
      </c>
      <c r="M364" s="34">
        <f t="shared" si="25"/>
        <v>162.36648309018989</v>
      </c>
      <c r="N364" s="35">
        <v>3447705</v>
      </c>
      <c r="O364" s="34">
        <f t="shared" si="26"/>
        <v>540.14965054904769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365223</v>
      </c>
      <c r="D366" s="35">
        <v>1473050</v>
      </c>
      <c r="E366" s="34">
        <f t="shared" si="27"/>
        <v>403.32892506769838</v>
      </c>
      <c r="F366" s="35">
        <v>1029991</v>
      </c>
      <c r="G366" s="34">
        <f t="shared" si="25"/>
        <v>69.922338006177654</v>
      </c>
      <c r="H366" s="35">
        <v>175049</v>
      </c>
      <c r="I366" s="34">
        <f t="shared" si="25"/>
        <v>16.995197045411075</v>
      </c>
      <c r="J366" s="35">
        <v>161174</v>
      </c>
      <c r="K366" s="34">
        <f t="shared" si="25"/>
        <v>92.073647950002567</v>
      </c>
      <c r="L366" s="35">
        <v>7470</v>
      </c>
      <c r="M366" s="34">
        <f t="shared" si="25"/>
        <v>4.6347425763460608</v>
      </c>
      <c r="N366" s="35">
        <v>11889</v>
      </c>
      <c r="O366" s="34">
        <f t="shared" si="26"/>
        <v>159.15662650602408</v>
      </c>
    </row>
    <row r="367" spans="1:15" ht="12" x14ac:dyDescent="0.2">
      <c r="A367" s="73">
        <v>4213</v>
      </c>
      <c r="B367" s="74" t="s">
        <v>765</v>
      </c>
      <c r="C367" s="35">
        <v>0</v>
      </c>
      <c r="D367" s="35">
        <v>0</v>
      </c>
      <c r="E367" s="34" t="str">
        <f t="shared" si="27"/>
        <v>-</v>
      </c>
      <c r="F367" s="35">
        <v>5250</v>
      </c>
      <c r="G367" s="34" t="str">
        <f t="shared" si="25"/>
        <v>-</v>
      </c>
      <c r="H367" s="35">
        <v>0</v>
      </c>
      <c r="I367" s="34">
        <f t="shared" si="25"/>
        <v>0</v>
      </c>
      <c r="J367" s="35">
        <v>0</v>
      </c>
      <c r="K367" s="34" t="str">
        <f t="shared" si="25"/>
        <v>-</v>
      </c>
      <c r="L367" s="35">
        <v>415833</v>
      </c>
      <c r="M367" s="34" t="str">
        <f t="shared" si="25"/>
        <v>-</v>
      </c>
      <c r="N367" s="35">
        <v>361985</v>
      </c>
      <c r="O367" s="34">
        <f t="shared" si="26"/>
        <v>87.050570782020671</v>
      </c>
    </row>
    <row r="368" spans="1:15" ht="12" x14ac:dyDescent="0.2">
      <c r="A368" s="73">
        <v>4214</v>
      </c>
      <c r="B368" s="74" t="s">
        <v>764</v>
      </c>
      <c r="C368" s="35">
        <v>36094</v>
      </c>
      <c r="D368" s="35">
        <v>595943</v>
      </c>
      <c r="E368" s="34">
        <f t="shared" si="27"/>
        <v>1651.0860530836151</v>
      </c>
      <c r="F368" s="35">
        <v>1039976</v>
      </c>
      <c r="G368" s="34">
        <f t="shared" si="25"/>
        <v>174.50930709816208</v>
      </c>
      <c r="H368" s="35">
        <v>488360</v>
      </c>
      <c r="I368" s="34">
        <f t="shared" si="25"/>
        <v>46.958775971753191</v>
      </c>
      <c r="J368" s="35">
        <v>231941</v>
      </c>
      <c r="K368" s="34">
        <f t="shared" si="25"/>
        <v>47.493856990744533</v>
      </c>
      <c r="L368" s="35">
        <v>214984</v>
      </c>
      <c r="M368" s="34">
        <f t="shared" si="25"/>
        <v>92.689089035573701</v>
      </c>
      <c r="N368" s="35">
        <v>3073831</v>
      </c>
      <c r="O368" s="34">
        <f t="shared" si="26"/>
        <v>1429.7952405760429</v>
      </c>
    </row>
    <row r="369" spans="1:15" ht="12" x14ac:dyDescent="0.2">
      <c r="A369" s="73">
        <v>422</v>
      </c>
      <c r="B369" s="74" t="s">
        <v>1095</v>
      </c>
      <c r="C369" s="35">
        <v>50391</v>
      </c>
      <c r="D369" s="35">
        <v>82002</v>
      </c>
      <c r="E369" s="34">
        <f t="shared" si="27"/>
        <v>162.73144013811992</v>
      </c>
      <c r="F369" s="35">
        <v>249478</v>
      </c>
      <c r="G369" s="34">
        <f t="shared" si="25"/>
        <v>304.23404307212019</v>
      </c>
      <c r="H369" s="35">
        <v>94973</v>
      </c>
      <c r="I369" s="34">
        <f t="shared" si="25"/>
        <v>38.068687419331567</v>
      </c>
      <c r="J369" s="35">
        <v>54250</v>
      </c>
      <c r="K369" s="34">
        <f t="shared" si="25"/>
        <v>57.121497688816824</v>
      </c>
      <c r="L369" s="35">
        <v>415582</v>
      </c>
      <c r="M369" s="34">
        <f t="shared" si="25"/>
        <v>766.04976958525344</v>
      </c>
      <c r="N369" s="35">
        <v>304243</v>
      </c>
      <c r="O369" s="34">
        <f t="shared" si="26"/>
        <v>73.208897401716143</v>
      </c>
    </row>
    <row r="370" spans="1:15" ht="12" x14ac:dyDescent="0.2">
      <c r="A370" s="73">
        <v>4221</v>
      </c>
      <c r="B370" s="74" t="s">
        <v>763</v>
      </c>
      <c r="C370" s="35">
        <v>50373</v>
      </c>
      <c r="D370" s="35">
        <v>19161</v>
      </c>
      <c r="E370" s="34">
        <f t="shared" si="27"/>
        <v>38.038234768626047</v>
      </c>
      <c r="F370" s="35">
        <v>0</v>
      </c>
      <c r="G370" s="34">
        <f t="shared" si="25"/>
        <v>0</v>
      </c>
      <c r="H370" s="35">
        <v>79809</v>
      </c>
      <c r="I370" s="34" t="str">
        <f t="shared" si="25"/>
        <v>-</v>
      </c>
      <c r="J370" s="35">
        <v>5907</v>
      </c>
      <c r="K370" s="34">
        <f t="shared" si="25"/>
        <v>7.4014208923805587</v>
      </c>
      <c r="L370" s="35">
        <v>22975</v>
      </c>
      <c r="M370" s="34">
        <f t="shared" si="25"/>
        <v>388.94531911291688</v>
      </c>
      <c r="N370" s="35">
        <v>6932</v>
      </c>
      <c r="O370" s="34">
        <f t="shared" si="26"/>
        <v>30.171926006528839</v>
      </c>
    </row>
    <row r="371" spans="1:15" ht="12" x14ac:dyDescent="0.2">
      <c r="A371" s="73">
        <v>4222</v>
      </c>
      <c r="B371" s="74" t="s">
        <v>762</v>
      </c>
      <c r="C371" s="35">
        <v>18</v>
      </c>
      <c r="D371" s="35">
        <v>4577</v>
      </c>
      <c r="E371" s="34" t="str">
        <f t="shared" si="27"/>
        <v>&gt;&gt;100</v>
      </c>
      <c r="F371" s="35">
        <v>6880</v>
      </c>
      <c r="G371" s="34">
        <f t="shared" si="25"/>
        <v>150.31680139829581</v>
      </c>
      <c r="H371" s="35">
        <v>5601</v>
      </c>
      <c r="I371" s="34">
        <f t="shared" si="25"/>
        <v>81.409883720930225</v>
      </c>
      <c r="J371" s="35">
        <v>3356</v>
      </c>
      <c r="K371" s="34">
        <f t="shared" si="25"/>
        <v>59.917871808605604</v>
      </c>
      <c r="L371" s="35">
        <v>0</v>
      </c>
      <c r="M371" s="34">
        <f t="shared" si="25"/>
        <v>0</v>
      </c>
      <c r="N371" s="35">
        <v>4588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2489</v>
      </c>
      <c r="M372" s="34" t="str">
        <f t="shared" si="25"/>
        <v>-</v>
      </c>
      <c r="N372" s="35">
        <v>1438</v>
      </c>
      <c r="O372" s="34">
        <f t="shared" si="26"/>
        <v>57.774206508638002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217836</v>
      </c>
      <c r="M373" s="34" t="str">
        <f t="shared" si="25"/>
        <v>-</v>
      </c>
      <c r="N373" s="35">
        <v>0</v>
      </c>
      <c r="O373" s="34">
        <f t="shared" si="26"/>
        <v>0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1970</v>
      </c>
      <c r="E374" s="34" t="str">
        <f t="shared" si="27"/>
        <v>-</v>
      </c>
      <c r="F374" s="35">
        <v>4288</v>
      </c>
      <c r="G374" s="34">
        <f t="shared" si="25"/>
        <v>217.66497461928935</v>
      </c>
      <c r="H374" s="35">
        <v>0</v>
      </c>
      <c r="I374" s="34">
        <f t="shared" si="25"/>
        <v>0</v>
      </c>
      <c r="J374" s="35">
        <v>990</v>
      </c>
      <c r="K374" s="34" t="str">
        <f t="shared" si="25"/>
        <v>-</v>
      </c>
      <c r="L374" s="35">
        <v>523</v>
      </c>
      <c r="M374" s="34">
        <f t="shared" si="25"/>
        <v>52.828282828282823</v>
      </c>
      <c r="N374" s="35">
        <v>984</v>
      </c>
      <c r="O374" s="34">
        <f t="shared" si="26"/>
        <v>188.14531548757171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56294</v>
      </c>
      <c r="E376" s="34" t="str">
        <f t="shared" si="27"/>
        <v>-</v>
      </c>
      <c r="F376" s="35">
        <v>238310</v>
      </c>
      <c r="G376" s="34">
        <f t="shared" si="25"/>
        <v>423.33108324155324</v>
      </c>
      <c r="H376" s="35">
        <v>9563</v>
      </c>
      <c r="I376" s="34">
        <f t="shared" si="25"/>
        <v>4.012840417943015</v>
      </c>
      <c r="J376" s="35">
        <v>43997</v>
      </c>
      <c r="K376" s="34">
        <f t="shared" si="25"/>
        <v>460.0752901809056</v>
      </c>
      <c r="L376" s="35">
        <v>171759</v>
      </c>
      <c r="M376" s="34">
        <f t="shared" si="25"/>
        <v>390.38798099870445</v>
      </c>
      <c r="N376" s="35">
        <v>290301</v>
      </c>
      <c r="O376" s="34">
        <f t="shared" si="26"/>
        <v>169.01647075262431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1598959</v>
      </c>
      <c r="E378" s="34" t="str">
        <f t="shared" si="27"/>
        <v>-</v>
      </c>
      <c r="F378" s="35">
        <v>0</v>
      </c>
      <c r="G378" s="34">
        <f t="shared" si="25"/>
        <v>0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1598959</v>
      </c>
      <c r="E379" s="34" t="str">
        <f t="shared" si="27"/>
        <v>-</v>
      </c>
      <c r="F379" s="35">
        <v>0</v>
      </c>
      <c r="G379" s="34">
        <f t="shared" si="25"/>
        <v>0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199397</v>
      </c>
      <c r="D391" s="35">
        <v>532572</v>
      </c>
      <c r="E391" s="34">
        <f t="shared" si="27"/>
        <v>267.09128020983263</v>
      </c>
      <c r="F391" s="35">
        <v>67500</v>
      </c>
      <c r="G391" s="34">
        <f t="shared" si="25"/>
        <v>12.674342624095896</v>
      </c>
      <c r="H391" s="35">
        <v>109100</v>
      </c>
      <c r="I391" s="34">
        <f t="shared" si="25"/>
        <v>161.62962962962965</v>
      </c>
      <c r="J391" s="35">
        <v>385878</v>
      </c>
      <c r="K391" s="34">
        <f t="shared" si="25"/>
        <v>353.69202566452793</v>
      </c>
      <c r="L391" s="35">
        <v>186590</v>
      </c>
      <c r="M391" s="34">
        <f t="shared" si="25"/>
        <v>48.354661317825844</v>
      </c>
      <c r="N391" s="35">
        <v>369748</v>
      </c>
      <c r="O391" s="34">
        <f t="shared" si="26"/>
        <v>198.16067313360847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10200</v>
      </c>
      <c r="D393" s="35">
        <v>0</v>
      </c>
      <c r="E393" s="34">
        <f t="shared" si="27"/>
        <v>0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16313</v>
      </c>
      <c r="D394" s="35">
        <v>20000</v>
      </c>
      <c r="E394" s="34">
        <f t="shared" si="27"/>
        <v>122.60160608103968</v>
      </c>
      <c r="F394" s="35">
        <v>0</v>
      </c>
      <c r="G394" s="34">
        <f t="shared" si="25"/>
        <v>0</v>
      </c>
      <c r="H394" s="35">
        <v>0</v>
      </c>
      <c r="I394" s="34" t="str">
        <f t="shared" si="25"/>
        <v>-</v>
      </c>
      <c r="J394" s="35">
        <v>143365</v>
      </c>
      <c r="K394" s="34" t="str">
        <f t="shared" si="25"/>
        <v>-</v>
      </c>
      <c r="L394" s="35">
        <v>37865</v>
      </c>
      <c r="M394" s="34">
        <f t="shared" si="25"/>
        <v>26.411606738046245</v>
      </c>
      <c r="N394" s="35">
        <v>37990</v>
      </c>
      <c r="O394" s="34">
        <f t="shared" si="26"/>
        <v>100.33012016373961</v>
      </c>
    </row>
    <row r="395" spans="1:15" ht="12" x14ac:dyDescent="0.2">
      <c r="A395" s="73">
        <v>4264</v>
      </c>
      <c r="B395" s="74" t="s">
        <v>742</v>
      </c>
      <c r="C395" s="35">
        <v>172884</v>
      </c>
      <c r="D395" s="35">
        <v>512572</v>
      </c>
      <c r="E395" s="34">
        <f>IF(C395&gt;0,IF(D395/C395&gt;=100, "&gt;&gt;100", D395/C395*100), "-")</f>
        <v>296.48319104139193</v>
      </c>
      <c r="F395" s="35">
        <v>67500</v>
      </c>
      <c r="G395" s="34">
        <f t="shared" si="25"/>
        <v>13.168881640042764</v>
      </c>
      <c r="H395" s="35">
        <v>109100</v>
      </c>
      <c r="I395" s="34">
        <f t="shared" si="25"/>
        <v>161.62962962962965</v>
      </c>
      <c r="J395" s="35">
        <v>242513</v>
      </c>
      <c r="K395" s="34">
        <f t="shared" si="25"/>
        <v>222.28505957836848</v>
      </c>
      <c r="L395" s="35">
        <v>148725</v>
      </c>
      <c r="M395" s="34">
        <f t="shared" si="25"/>
        <v>61.326609295171806</v>
      </c>
      <c r="N395" s="35">
        <v>331758</v>
      </c>
      <c r="O395" s="34">
        <f t="shared" si="26"/>
        <v>223.06807866868382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14875</v>
      </c>
      <c r="E402" s="40" t="str">
        <f t="shared" si="28"/>
        <v>-</v>
      </c>
      <c r="F402" s="41">
        <v>0</v>
      </c>
      <c r="G402" s="40">
        <f t="shared" si="29"/>
        <v>0</v>
      </c>
      <c r="H402" s="41">
        <v>93777</v>
      </c>
      <c r="I402" s="40" t="str">
        <f t="shared" si="29"/>
        <v>-</v>
      </c>
      <c r="J402" s="41">
        <v>53125</v>
      </c>
      <c r="K402" s="40">
        <f t="shared" si="29"/>
        <v>56.650351365473405</v>
      </c>
      <c r="L402" s="41">
        <v>4695</v>
      </c>
      <c r="M402" s="40">
        <f t="shared" si="29"/>
        <v>8.8376470588235296</v>
      </c>
      <c r="N402" s="41">
        <v>10400</v>
      </c>
      <c r="O402" s="40">
        <f t="shared" si="26"/>
        <v>221.5122470713525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14875</v>
      </c>
      <c r="E403" s="34" t="str">
        <f t="shared" si="28"/>
        <v>-</v>
      </c>
      <c r="F403" s="35">
        <v>0</v>
      </c>
      <c r="G403" s="34">
        <f t="shared" si="29"/>
        <v>0</v>
      </c>
      <c r="H403" s="35">
        <v>93777</v>
      </c>
      <c r="I403" s="34" t="str">
        <f t="shared" si="29"/>
        <v>-</v>
      </c>
      <c r="J403" s="35">
        <v>53125</v>
      </c>
      <c r="K403" s="34">
        <f t="shared" si="29"/>
        <v>56.650351365473405</v>
      </c>
      <c r="L403" s="35">
        <v>4695</v>
      </c>
      <c r="M403" s="34">
        <f t="shared" si="29"/>
        <v>8.8376470588235296</v>
      </c>
      <c r="N403" s="35">
        <v>10400</v>
      </c>
      <c r="O403" s="34">
        <f t="shared" si="26"/>
        <v>221.5122470713525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913730</v>
      </c>
      <c r="D408" s="35">
        <v>4267401</v>
      </c>
      <c r="E408" s="34">
        <f t="shared" si="28"/>
        <v>467.0308515644665</v>
      </c>
      <c r="F408" s="35">
        <v>2432633</v>
      </c>
      <c r="G408" s="34">
        <f t="shared" si="29"/>
        <v>57.005024838303221</v>
      </c>
      <c r="H408" s="35">
        <v>978259</v>
      </c>
      <c r="I408" s="34">
        <f t="shared" si="29"/>
        <v>40.213998576850678</v>
      </c>
      <c r="J408" s="35">
        <v>927268</v>
      </c>
      <c r="K408" s="34">
        <f t="shared" si="29"/>
        <v>94.787576705146591</v>
      </c>
      <c r="L408" s="35">
        <v>1183234</v>
      </c>
      <c r="M408" s="34">
        <f t="shared" si="29"/>
        <v>127.60431719847985</v>
      </c>
      <c r="N408" s="35">
        <v>4261704</v>
      </c>
      <c r="O408" s="34">
        <f t="shared" si="26"/>
        <v>360.17423434417879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19996512</v>
      </c>
      <c r="D410" s="35">
        <v>20910241</v>
      </c>
      <c r="E410" s="34">
        <f t="shared" si="28"/>
        <v>104.56944191066921</v>
      </c>
      <c r="F410" s="35">
        <v>25177642</v>
      </c>
      <c r="G410" s="34">
        <f t="shared" si="29"/>
        <v>120.40818659144101</v>
      </c>
      <c r="H410" s="35">
        <v>27970156</v>
      </c>
      <c r="I410" s="34">
        <f t="shared" si="29"/>
        <v>111.09124516108379</v>
      </c>
      <c r="J410" s="35">
        <v>28545414</v>
      </c>
      <c r="K410" s="34">
        <f t="shared" si="29"/>
        <v>102.05668498952956</v>
      </c>
      <c r="L410" s="35">
        <v>28932108</v>
      </c>
      <c r="M410" s="34">
        <f t="shared" si="29"/>
        <v>101.35466243369251</v>
      </c>
      <c r="N410" s="35">
        <v>29493843</v>
      </c>
      <c r="O410" s="34">
        <f t="shared" si="26"/>
        <v>101.94156264037173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7" t="s">
        <v>1068</v>
      </c>
      <c r="B412" s="78" t="s">
        <v>1111</v>
      </c>
      <c r="C412" s="39">
        <v>5656644</v>
      </c>
      <c r="D412" s="39">
        <v>8176843</v>
      </c>
      <c r="E412" s="38">
        <f t="shared" si="28"/>
        <v>144.55290097803575</v>
      </c>
      <c r="F412" s="39">
        <v>12682350</v>
      </c>
      <c r="G412" s="38">
        <f t="shared" si="29"/>
        <v>155.10081335791821</v>
      </c>
      <c r="H412" s="39">
        <v>6036675</v>
      </c>
      <c r="I412" s="38">
        <f t="shared" si="29"/>
        <v>47.599025417213689</v>
      </c>
      <c r="J412" s="39">
        <v>6738344</v>
      </c>
      <c r="K412" s="38">
        <f t="shared" si="29"/>
        <v>111.62343508636792</v>
      </c>
      <c r="L412" s="39">
        <v>8194930</v>
      </c>
      <c r="M412" s="38">
        <f t="shared" si="29"/>
        <v>121.6163793359318</v>
      </c>
      <c r="N412" s="39">
        <v>10394072</v>
      </c>
      <c r="O412" s="38">
        <f t="shared" si="26"/>
        <v>126.83539700766207</v>
      </c>
    </row>
    <row r="413" spans="1:15" ht="12" x14ac:dyDescent="0.2">
      <c r="A413" s="77" t="s">
        <v>1068</v>
      </c>
      <c r="B413" s="78" t="s">
        <v>1112</v>
      </c>
      <c r="C413" s="39">
        <v>6650943</v>
      </c>
      <c r="D413" s="39">
        <v>10282644</v>
      </c>
      <c r="E413" s="38">
        <f t="shared" si="28"/>
        <v>154.60430197642648</v>
      </c>
      <c r="F413" s="39">
        <v>7973243</v>
      </c>
      <c r="G413" s="38">
        <f t="shared" si="29"/>
        <v>77.540786202459216</v>
      </c>
      <c r="H413" s="39">
        <v>8385269</v>
      </c>
      <c r="I413" s="38">
        <f t="shared" si="29"/>
        <v>105.16760871329269</v>
      </c>
      <c r="J413" s="39">
        <v>6860360</v>
      </c>
      <c r="K413" s="38">
        <f t="shared" si="29"/>
        <v>81.814429566898809</v>
      </c>
      <c r="L413" s="39">
        <v>7971410</v>
      </c>
      <c r="M413" s="38">
        <f t="shared" si="29"/>
        <v>116.19521424531658</v>
      </c>
      <c r="N413" s="39">
        <v>10446557</v>
      </c>
      <c r="O413" s="38">
        <f t="shared" si="26"/>
        <v>131.05030352221249</v>
      </c>
    </row>
    <row r="414" spans="1:15" ht="12" x14ac:dyDescent="0.2">
      <c r="A414" s="73" t="s">
        <v>1068</v>
      </c>
      <c r="B414" s="74" t="s">
        <v>1113</v>
      </c>
      <c r="C414" s="35">
        <v>0</v>
      </c>
      <c r="D414" s="35">
        <v>0</v>
      </c>
      <c r="E414" s="34" t="str">
        <f t="shared" si="28"/>
        <v>-</v>
      </c>
      <c r="F414" s="35">
        <v>4709107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0</v>
      </c>
      <c r="K414" s="34" t="str">
        <f t="shared" si="29"/>
        <v>-</v>
      </c>
      <c r="L414" s="35">
        <v>223520</v>
      </c>
      <c r="M414" s="34" t="str">
        <f t="shared" si="29"/>
        <v>-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3" t="s">
        <v>1068</v>
      </c>
      <c r="B415" s="74" t="s">
        <v>1114</v>
      </c>
      <c r="C415" s="35">
        <v>994299</v>
      </c>
      <c r="D415" s="35">
        <v>2105801</v>
      </c>
      <c r="E415" s="34">
        <f t="shared" si="28"/>
        <v>211.78750054058187</v>
      </c>
      <c r="F415" s="35">
        <v>0</v>
      </c>
      <c r="G415" s="34">
        <f t="shared" si="29"/>
        <v>0</v>
      </c>
      <c r="H415" s="35">
        <v>2348594</v>
      </c>
      <c r="I415" s="34" t="str">
        <f t="shared" si="29"/>
        <v>-</v>
      </c>
      <c r="J415" s="35">
        <v>122016</v>
      </c>
      <c r="K415" s="34">
        <f t="shared" si="29"/>
        <v>5.1952785368607772</v>
      </c>
      <c r="L415" s="35">
        <v>0</v>
      </c>
      <c r="M415" s="34">
        <f t="shared" si="29"/>
        <v>0</v>
      </c>
      <c r="N415" s="35">
        <v>52485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297988</v>
      </c>
      <c r="I416" s="34" t="str">
        <f t="shared" si="29"/>
        <v>-</v>
      </c>
      <c r="J416" s="35">
        <v>0</v>
      </c>
      <c r="K416" s="34">
        <f t="shared" si="29"/>
        <v>0</v>
      </c>
      <c r="L416" s="35">
        <v>0</v>
      </c>
      <c r="M416" s="34" t="str">
        <f t="shared" si="29"/>
        <v>-</v>
      </c>
      <c r="N416" s="35">
        <v>0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698815</v>
      </c>
      <c r="D417" s="35">
        <v>1693115</v>
      </c>
      <c r="E417" s="34">
        <f t="shared" si="28"/>
        <v>242.28372315992073</v>
      </c>
      <c r="F417" s="35">
        <v>3798917</v>
      </c>
      <c r="G417" s="34">
        <f t="shared" si="29"/>
        <v>224.37442229263814</v>
      </c>
      <c r="H417" s="35">
        <v>0</v>
      </c>
      <c r="I417" s="34">
        <f t="shared" si="29"/>
        <v>0</v>
      </c>
      <c r="J417" s="35">
        <v>2050605</v>
      </c>
      <c r="K417" s="34" t="str">
        <f t="shared" si="29"/>
        <v>-</v>
      </c>
      <c r="L417" s="35">
        <v>2172621</v>
      </c>
      <c r="M417" s="34">
        <f t="shared" si="29"/>
        <v>105.95024395239454</v>
      </c>
      <c r="N417" s="35">
        <v>1949100</v>
      </c>
      <c r="O417" s="34">
        <f t="shared" si="30"/>
        <v>89.71191938216559</v>
      </c>
    </row>
    <row r="418" spans="1:15" ht="12" x14ac:dyDescent="0.2">
      <c r="A418" s="73" t="s">
        <v>1118</v>
      </c>
      <c r="B418" s="74" t="s">
        <v>1119</v>
      </c>
      <c r="C418" s="35">
        <v>6058713</v>
      </c>
      <c r="D418" s="35">
        <v>2558128</v>
      </c>
      <c r="E418" s="34">
        <f t="shared" si="28"/>
        <v>42.22230034662477</v>
      </c>
      <c r="F418" s="35">
        <v>829636</v>
      </c>
      <c r="G418" s="34">
        <f t="shared" si="29"/>
        <v>32.431371690548715</v>
      </c>
      <c r="H418" s="35">
        <v>2195316</v>
      </c>
      <c r="I418" s="34">
        <f t="shared" si="29"/>
        <v>264.61195030109593</v>
      </c>
      <c r="J418" s="35">
        <v>1308068</v>
      </c>
      <c r="K418" s="34">
        <f t="shared" si="29"/>
        <v>59.584497174894182</v>
      </c>
      <c r="L418" s="35">
        <v>552203</v>
      </c>
      <c r="M418" s="34">
        <f t="shared" si="29"/>
        <v>42.215160068131013</v>
      </c>
      <c r="N418" s="35">
        <v>602586</v>
      </c>
      <c r="O418" s="34">
        <f t="shared" si="30"/>
        <v>109.12399968852033</v>
      </c>
    </row>
    <row r="419" spans="1:15" ht="12" x14ac:dyDescent="0.2">
      <c r="A419" s="81">
        <v>8</v>
      </c>
      <c r="B419" s="82" t="s">
        <v>1120</v>
      </c>
      <c r="C419" s="37">
        <v>400000</v>
      </c>
      <c r="D419" s="37">
        <v>2184059</v>
      </c>
      <c r="E419" s="36">
        <f t="shared" si="28"/>
        <v>546.01474999999994</v>
      </c>
      <c r="F419" s="37">
        <v>0</v>
      </c>
      <c r="G419" s="36">
        <f t="shared" si="29"/>
        <v>0</v>
      </c>
      <c r="H419" s="37">
        <v>76000</v>
      </c>
      <c r="I419" s="36" t="str">
        <f t="shared" si="29"/>
        <v>-</v>
      </c>
      <c r="J419" s="37">
        <v>30000</v>
      </c>
      <c r="K419" s="36">
        <f t="shared" si="29"/>
        <v>39.473684210526315</v>
      </c>
      <c r="L419" s="37">
        <v>0</v>
      </c>
      <c r="M419" s="36">
        <f t="shared" si="29"/>
        <v>0</v>
      </c>
      <c r="N419" s="37">
        <v>0</v>
      </c>
      <c r="O419" s="36" t="str">
        <f t="shared" si="30"/>
        <v>-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76000</v>
      </c>
      <c r="I471" s="32" t="str">
        <f t="shared" si="32"/>
        <v>-</v>
      </c>
      <c r="J471" s="33">
        <v>30000</v>
      </c>
      <c r="K471" s="32">
        <f t="shared" si="32"/>
        <v>39.473684210526315</v>
      </c>
      <c r="L471" s="33">
        <v>0</v>
      </c>
      <c r="M471" s="32">
        <f t="shared" si="32"/>
        <v>0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76000</v>
      </c>
      <c r="I476" s="34" t="str">
        <f t="shared" si="32"/>
        <v>-</v>
      </c>
      <c r="J476" s="35">
        <v>30000</v>
      </c>
      <c r="K476" s="34">
        <f t="shared" si="32"/>
        <v>39.473684210526315</v>
      </c>
      <c r="L476" s="35">
        <v>0</v>
      </c>
      <c r="M476" s="34">
        <f t="shared" si="32"/>
        <v>0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400000</v>
      </c>
      <c r="D483" s="33">
        <v>2184059</v>
      </c>
      <c r="E483" s="32">
        <f t="shared" si="31"/>
        <v>546.01474999999994</v>
      </c>
      <c r="F483" s="33">
        <v>0</v>
      </c>
      <c r="G483" s="32">
        <f t="shared" si="32"/>
        <v>0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184059</v>
      </c>
      <c r="E489" s="34" t="str">
        <f t="shared" si="31"/>
        <v>-</v>
      </c>
      <c r="F489" s="35">
        <v>0</v>
      </c>
      <c r="G489" s="34">
        <f t="shared" si="32"/>
        <v>0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184059</v>
      </c>
      <c r="E490" s="34" t="str">
        <f t="shared" si="31"/>
        <v>-</v>
      </c>
      <c r="F490" s="35">
        <v>0</v>
      </c>
      <c r="G490" s="34">
        <f t="shared" si="32"/>
        <v>0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400000</v>
      </c>
      <c r="D494" s="35">
        <v>2000000</v>
      </c>
      <c r="E494" s="34">
        <f t="shared" si="31"/>
        <v>500</v>
      </c>
      <c r="F494" s="35">
        <v>0</v>
      </c>
      <c r="G494" s="34">
        <f t="shared" si="32"/>
        <v>0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400000</v>
      </c>
      <c r="D495" s="35">
        <v>2000000</v>
      </c>
      <c r="E495" s="34">
        <f t="shared" si="31"/>
        <v>500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606364</v>
      </c>
      <c r="D527" s="37">
        <v>267704</v>
      </c>
      <c r="E527" s="36">
        <f t="shared" si="34"/>
        <v>44.149058981074077</v>
      </c>
      <c r="F527" s="37">
        <v>22883</v>
      </c>
      <c r="G527" s="36">
        <f t="shared" si="35"/>
        <v>8.5478737710306909</v>
      </c>
      <c r="H527" s="37">
        <v>359262</v>
      </c>
      <c r="I527" s="36">
        <f t="shared" si="35"/>
        <v>1569.9951929379888</v>
      </c>
      <c r="J527" s="37">
        <v>446086</v>
      </c>
      <c r="K527" s="36">
        <f t="shared" si="35"/>
        <v>124.16732078538782</v>
      </c>
      <c r="L527" s="37">
        <v>364047</v>
      </c>
      <c r="M527" s="36">
        <f t="shared" si="35"/>
        <v>81.609151598570691</v>
      </c>
      <c r="N527" s="37">
        <v>386238</v>
      </c>
      <c r="O527" s="36">
        <f t="shared" si="33"/>
        <v>106.0956414968397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20000</v>
      </c>
      <c r="D579" s="33">
        <v>0</v>
      </c>
      <c r="E579" s="32">
        <f t="shared" si="34"/>
        <v>0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20000</v>
      </c>
      <c r="D584" s="35">
        <v>0</v>
      </c>
      <c r="E584" s="34">
        <f t="shared" si="37"/>
        <v>0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20000</v>
      </c>
      <c r="D585" s="35">
        <v>0</v>
      </c>
      <c r="E585" s="34">
        <f t="shared" si="37"/>
        <v>0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586364</v>
      </c>
      <c r="D592" s="33">
        <v>267704</v>
      </c>
      <c r="E592" s="32">
        <f t="shared" si="37"/>
        <v>45.654917423307026</v>
      </c>
      <c r="F592" s="33">
        <v>22883</v>
      </c>
      <c r="G592" s="32">
        <f t="shared" si="38"/>
        <v>8.5478737710306909</v>
      </c>
      <c r="H592" s="33">
        <v>359262</v>
      </c>
      <c r="I592" s="32">
        <f t="shared" si="38"/>
        <v>1569.9951929379888</v>
      </c>
      <c r="J592" s="33">
        <v>446086</v>
      </c>
      <c r="K592" s="32">
        <f t="shared" si="38"/>
        <v>124.16732078538782</v>
      </c>
      <c r="L592" s="33">
        <v>364047</v>
      </c>
      <c r="M592" s="32">
        <f t="shared" si="38"/>
        <v>81.609151598570691</v>
      </c>
      <c r="N592" s="33">
        <v>386238</v>
      </c>
      <c r="O592" s="32">
        <f t="shared" si="36"/>
        <v>106.0956414968397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586364</v>
      </c>
      <c r="D604" s="35">
        <v>267704</v>
      </c>
      <c r="E604" s="34">
        <f t="shared" si="37"/>
        <v>45.654917423307026</v>
      </c>
      <c r="F604" s="35">
        <v>22883</v>
      </c>
      <c r="G604" s="34">
        <f t="shared" si="38"/>
        <v>8.5478737710306909</v>
      </c>
      <c r="H604" s="35">
        <v>359262</v>
      </c>
      <c r="I604" s="34">
        <f t="shared" si="38"/>
        <v>1569.9951929379888</v>
      </c>
      <c r="J604" s="35">
        <v>446086</v>
      </c>
      <c r="K604" s="34">
        <f t="shared" si="38"/>
        <v>124.16732078538782</v>
      </c>
      <c r="L604" s="35">
        <v>364047</v>
      </c>
      <c r="M604" s="34">
        <f t="shared" si="38"/>
        <v>81.609151598570691</v>
      </c>
      <c r="N604" s="35">
        <v>386238</v>
      </c>
      <c r="O604" s="34">
        <f t="shared" si="36"/>
        <v>106.0956414968397</v>
      </c>
    </row>
    <row r="605" spans="1:15" ht="12" x14ac:dyDescent="0.2">
      <c r="A605" s="73">
        <v>5443</v>
      </c>
      <c r="B605" s="74" t="s">
        <v>612</v>
      </c>
      <c r="C605" s="35">
        <v>586364</v>
      </c>
      <c r="D605" s="35">
        <v>267704</v>
      </c>
      <c r="E605" s="34">
        <f t="shared" si="37"/>
        <v>45.654917423307026</v>
      </c>
      <c r="F605" s="35">
        <v>22883</v>
      </c>
      <c r="G605" s="34">
        <f t="shared" si="38"/>
        <v>8.5478737710306909</v>
      </c>
      <c r="H605" s="35">
        <v>359262</v>
      </c>
      <c r="I605" s="34">
        <f t="shared" si="38"/>
        <v>1569.9951929379888</v>
      </c>
      <c r="J605" s="35">
        <v>446086</v>
      </c>
      <c r="K605" s="34">
        <f t="shared" si="38"/>
        <v>124.16732078538782</v>
      </c>
      <c r="L605" s="35">
        <v>364047</v>
      </c>
      <c r="M605" s="34">
        <f t="shared" si="38"/>
        <v>81.609151598570691</v>
      </c>
      <c r="N605" s="35">
        <v>386238</v>
      </c>
      <c r="O605" s="34">
        <f t="shared" si="36"/>
        <v>106.0956414968397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1916355</v>
      </c>
      <c r="E634" s="28" t="str">
        <f t="shared" si="40"/>
        <v>-</v>
      </c>
      <c r="F634" s="29">
        <v>0</v>
      </c>
      <c r="G634" s="28">
        <f t="shared" si="38"/>
        <v>0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5" t="s">
        <v>1068</v>
      </c>
      <c r="B635" s="86" t="s">
        <v>1180</v>
      </c>
      <c r="C635" s="29">
        <v>206364</v>
      </c>
      <c r="D635" s="29">
        <v>0</v>
      </c>
      <c r="E635" s="28">
        <f t="shared" si="40"/>
        <v>0</v>
      </c>
      <c r="F635" s="29">
        <v>22883</v>
      </c>
      <c r="G635" s="28" t="str">
        <f t="shared" si="38"/>
        <v>-</v>
      </c>
      <c r="H635" s="29">
        <v>283262</v>
      </c>
      <c r="I635" s="28">
        <f t="shared" si="38"/>
        <v>1237.87090853472</v>
      </c>
      <c r="J635" s="29">
        <v>416086</v>
      </c>
      <c r="K635" s="28">
        <f t="shared" si="38"/>
        <v>146.8908642881855</v>
      </c>
      <c r="L635" s="29">
        <v>364047</v>
      </c>
      <c r="M635" s="28">
        <f t="shared" si="38"/>
        <v>87.493210538206043</v>
      </c>
      <c r="N635" s="29">
        <v>386238</v>
      </c>
      <c r="O635" s="28">
        <f t="shared" si="39"/>
        <v>106.0956414968397</v>
      </c>
    </row>
    <row r="636" spans="1:15" ht="12" x14ac:dyDescent="0.2">
      <c r="A636" s="85">
        <v>92213</v>
      </c>
      <c r="B636" s="86" t="s">
        <v>589</v>
      </c>
      <c r="C636" s="29">
        <v>366364</v>
      </c>
      <c r="D636" s="29">
        <v>159998</v>
      </c>
      <c r="E636" s="28">
        <f t="shared" si="40"/>
        <v>43.671867323208616</v>
      </c>
      <c r="F636" s="29">
        <v>2276398</v>
      </c>
      <c r="G636" s="28">
        <f t="shared" si="38"/>
        <v>1422.7665345816822</v>
      </c>
      <c r="H636" s="29">
        <v>2249009</v>
      </c>
      <c r="I636" s="28">
        <f t="shared" si="38"/>
        <v>98.796827268342355</v>
      </c>
      <c r="J636" s="29">
        <v>1965747</v>
      </c>
      <c r="K636" s="28">
        <f t="shared" si="38"/>
        <v>87.405030393386596</v>
      </c>
      <c r="L636" s="29">
        <v>1549661</v>
      </c>
      <c r="M636" s="28">
        <f t="shared" si="38"/>
        <v>78.833186569787458</v>
      </c>
      <c r="N636" s="29">
        <v>985572</v>
      </c>
      <c r="O636" s="28">
        <f t="shared" si="39"/>
        <v>63.599200083114951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6056644</v>
      </c>
      <c r="D638" s="31">
        <v>10360902</v>
      </c>
      <c r="E638" s="30">
        <f t="shared" si="40"/>
        <v>171.06671615501918</v>
      </c>
      <c r="F638" s="31">
        <v>12682350</v>
      </c>
      <c r="G638" s="30">
        <f t="shared" si="38"/>
        <v>122.40584844833006</v>
      </c>
      <c r="H638" s="31">
        <v>6112675</v>
      </c>
      <c r="I638" s="30">
        <f t="shared" si="38"/>
        <v>48.198283441160349</v>
      </c>
      <c r="J638" s="31">
        <v>6768344</v>
      </c>
      <c r="K638" s="30">
        <f t="shared" si="38"/>
        <v>110.72638411170233</v>
      </c>
      <c r="L638" s="31">
        <v>8194930</v>
      </c>
      <c r="M638" s="30">
        <f t="shared" si="38"/>
        <v>121.07732703893302</v>
      </c>
      <c r="N638" s="31">
        <v>10394072</v>
      </c>
      <c r="O638" s="30">
        <f t="shared" si="39"/>
        <v>126.83539700766207</v>
      </c>
    </row>
    <row r="639" spans="1:15" ht="12" x14ac:dyDescent="0.2">
      <c r="A639" s="81" t="s">
        <v>1068</v>
      </c>
      <c r="B639" s="81" t="s">
        <v>1182</v>
      </c>
      <c r="C639" s="31">
        <v>7257307</v>
      </c>
      <c r="D639" s="31">
        <v>10550348</v>
      </c>
      <c r="E639" s="30">
        <f t="shared" si="40"/>
        <v>145.37552290401936</v>
      </c>
      <c r="F639" s="31">
        <v>7996126</v>
      </c>
      <c r="G639" s="30">
        <f t="shared" si="38"/>
        <v>75.790163509298452</v>
      </c>
      <c r="H639" s="31">
        <v>8744531</v>
      </c>
      <c r="I639" s="30">
        <f t="shared" si="38"/>
        <v>109.3595948838225</v>
      </c>
      <c r="J639" s="31">
        <v>7306446</v>
      </c>
      <c r="K639" s="30">
        <f t="shared" si="38"/>
        <v>83.554463927224916</v>
      </c>
      <c r="L639" s="31">
        <v>8335457</v>
      </c>
      <c r="M639" s="30">
        <f t="shared" si="38"/>
        <v>114.08360507967896</v>
      </c>
      <c r="N639" s="31">
        <v>10832795</v>
      </c>
      <c r="O639" s="30">
        <f t="shared" si="39"/>
        <v>129.96042088634132</v>
      </c>
    </row>
    <row r="640" spans="1:15" ht="12" x14ac:dyDescent="0.2">
      <c r="A640" s="85" t="s">
        <v>1068</v>
      </c>
      <c r="B640" s="86" t="s">
        <v>1183</v>
      </c>
      <c r="C640" s="29">
        <v>0</v>
      </c>
      <c r="D640" s="29">
        <v>0</v>
      </c>
      <c r="E640" s="28" t="str">
        <f t="shared" si="40"/>
        <v>-</v>
      </c>
      <c r="F640" s="29">
        <v>4686224</v>
      </c>
      <c r="G640" s="28" t="str">
        <f t="shared" si="38"/>
        <v>-</v>
      </c>
      <c r="H640" s="29">
        <v>0</v>
      </c>
      <c r="I640" s="28">
        <f t="shared" si="38"/>
        <v>0</v>
      </c>
      <c r="J640" s="29">
        <v>0</v>
      </c>
      <c r="K640" s="28" t="str">
        <f t="shared" si="38"/>
        <v>-</v>
      </c>
      <c r="L640" s="29">
        <v>0</v>
      </c>
      <c r="M640" s="28" t="str">
        <f t="shared" si="38"/>
        <v>-</v>
      </c>
      <c r="N640" s="29">
        <v>0</v>
      </c>
      <c r="O640" s="28" t="str">
        <f t="shared" si="39"/>
        <v>-</v>
      </c>
    </row>
    <row r="641" spans="1:15" ht="12" x14ac:dyDescent="0.2">
      <c r="A641" s="85" t="s">
        <v>1068</v>
      </c>
      <c r="B641" s="86" t="s">
        <v>1184</v>
      </c>
      <c r="C641" s="29">
        <v>1200663</v>
      </c>
      <c r="D641" s="29">
        <v>189446</v>
      </c>
      <c r="E641" s="28">
        <f t="shared" si="40"/>
        <v>15.778449073553528</v>
      </c>
      <c r="F641" s="29">
        <v>0</v>
      </c>
      <c r="G641" s="28">
        <f t="shared" si="38"/>
        <v>0</v>
      </c>
      <c r="H641" s="29">
        <v>2631856</v>
      </c>
      <c r="I641" s="28" t="str">
        <f t="shared" si="38"/>
        <v>-</v>
      </c>
      <c r="J641" s="29">
        <v>538102</v>
      </c>
      <c r="K641" s="28">
        <f t="shared" si="38"/>
        <v>20.445723474232633</v>
      </c>
      <c r="L641" s="29">
        <v>140527</v>
      </c>
      <c r="M641" s="28">
        <f t="shared" si="38"/>
        <v>26.115308993462204</v>
      </c>
      <c r="N641" s="29">
        <v>438723</v>
      </c>
      <c r="O641" s="28">
        <f t="shared" si="39"/>
        <v>312.19836757349123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2546997</v>
      </c>
      <c r="I642" s="28" t="str">
        <f t="shared" si="38"/>
        <v>-</v>
      </c>
      <c r="J642" s="29">
        <v>0</v>
      </c>
      <c r="K642" s="28">
        <f t="shared" si="38"/>
        <v>0</v>
      </c>
      <c r="L642" s="29">
        <v>0</v>
      </c>
      <c r="M642" s="28" t="str">
        <f t="shared" si="38"/>
        <v>-</v>
      </c>
      <c r="N642" s="29">
        <v>0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332451</v>
      </c>
      <c r="D643" s="29">
        <v>1533117</v>
      </c>
      <c r="E643" s="28">
        <f t="shared" si="40"/>
        <v>461.15577934793396</v>
      </c>
      <c r="F643" s="29">
        <v>1522519</v>
      </c>
      <c r="G643" s="28">
        <f t="shared" si="38"/>
        <v>99.308728557572579</v>
      </c>
      <c r="H643" s="29">
        <v>0</v>
      </c>
      <c r="I643" s="28">
        <f t="shared" si="38"/>
        <v>0</v>
      </c>
      <c r="J643" s="29">
        <v>84858</v>
      </c>
      <c r="K643" s="28" t="str">
        <f t="shared" si="38"/>
        <v>-</v>
      </c>
      <c r="L643" s="29">
        <v>622960</v>
      </c>
      <c r="M643" s="28">
        <f t="shared" si="38"/>
        <v>734.12053076904954</v>
      </c>
      <c r="N643" s="29">
        <v>963528</v>
      </c>
      <c r="O643" s="28">
        <f t="shared" si="39"/>
        <v>154.66932066264286</v>
      </c>
    </row>
    <row r="644" spans="1:15" ht="12" x14ac:dyDescent="0.2">
      <c r="A644" s="85" t="s">
        <v>1068</v>
      </c>
      <c r="B644" s="86" t="s">
        <v>1189</v>
      </c>
      <c r="C644" s="29">
        <v>0</v>
      </c>
      <c r="D644" s="29">
        <v>0</v>
      </c>
      <c r="E644" s="28" t="str">
        <f t="shared" si="40"/>
        <v>-</v>
      </c>
      <c r="F644" s="29">
        <v>3163705</v>
      </c>
      <c r="G644" s="28" t="str">
        <f t="shared" si="38"/>
        <v>-</v>
      </c>
      <c r="H644" s="29">
        <v>0</v>
      </c>
      <c r="I644" s="28">
        <f t="shared" si="38"/>
        <v>0</v>
      </c>
      <c r="J644" s="29">
        <v>0</v>
      </c>
      <c r="K644" s="28" t="str">
        <f t="shared" si="38"/>
        <v>-</v>
      </c>
      <c r="L644" s="29">
        <v>0</v>
      </c>
      <c r="M644" s="28" t="str">
        <f t="shared" si="38"/>
        <v>-</v>
      </c>
      <c r="N644" s="29">
        <v>0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1533114</v>
      </c>
      <c r="D645" s="29">
        <v>1722563</v>
      </c>
      <c r="E645" s="28">
        <f t="shared" si="40"/>
        <v>112.35713717309999</v>
      </c>
      <c r="F645" s="29">
        <v>0</v>
      </c>
      <c r="G645" s="28">
        <f t="shared" si="38"/>
        <v>0</v>
      </c>
      <c r="H645" s="29">
        <v>84859</v>
      </c>
      <c r="I645" s="28" t="str">
        <f t="shared" si="38"/>
        <v>-</v>
      </c>
      <c r="J645" s="29">
        <v>622960</v>
      </c>
      <c r="K645" s="28">
        <f t="shared" si="38"/>
        <v>734.11187970633637</v>
      </c>
      <c r="L645" s="29">
        <v>763487</v>
      </c>
      <c r="M645" s="28">
        <f t="shared" si="38"/>
        <v>122.55794914601259</v>
      </c>
      <c r="N645" s="29">
        <v>1402251</v>
      </c>
      <c r="O645" s="28">
        <f t="shared" si="39"/>
        <v>183.66403095272088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5">
        <v>11</v>
      </c>
      <c r="B647" s="86" t="s">
        <v>587</v>
      </c>
      <c r="C647" s="29">
        <v>20759</v>
      </c>
      <c r="D647" s="29">
        <v>136034</v>
      </c>
      <c r="E647" s="28">
        <f t="shared" si="40"/>
        <v>655.30131509224918</v>
      </c>
      <c r="F647" s="29">
        <v>88702</v>
      </c>
      <c r="G647" s="28">
        <f t="shared" ref="G647:M723" si="42">IF(D647&gt;0,IF(F647/D647&gt;=100, "&gt;&gt;100", F647/D647*100), "-")</f>
        <v>65.205757384183357</v>
      </c>
      <c r="H647" s="29">
        <v>3240211</v>
      </c>
      <c r="I647" s="28">
        <f t="shared" si="42"/>
        <v>3652.9176343261711</v>
      </c>
      <c r="J647" s="29">
        <v>889017</v>
      </c>
      <c r="K647" s="28">
        <f t="shared" si="42"/>
        <v>27.437009503393451</v>
      </c>
      <c r="L647" s="29">
        <v>482384</v>
      </c>
      <c r="M647" s="28">
        <f t="shared" si="42"/>
        <v>54.260379722772456</v>
      </c>
      <c r="N647" s="29">
        <v>847204</v>
      </c>
      <c r="O647" s="28">
        <f t="shared" si="39"/>
        <v>175.62854489369465</v>
      </c>
    </row>
    <row r="648" spans="1:15" ht="12" x14ac:dyDescent="0.2">
      <c r="A648" s="85" t="s">
        <v>1192</v>
      </c>
      <c r="B648" s="86" t="s">
        <v>586</v>
      </c>
      <c r="C648" s="29">
        <v>1993374</v>
      </c>
      <c r="D648" s="29">
        <v>9470608</v>
      </c>
      <c r="E648" s="28">
        <f t="shared" si="40"/>
        <v>475.10442094659606</v>
      </c>
      <c r="F648" s="29">
        <v>11954551</v>
      </c>
      <c r="G648" s="28">
        <f t="shared" si="42"/>
        <v>126.22791482869948</v>
      </c>
      <c r="H648" s="29">
        <v>6135957</v>
      </c>
      <c r="I648" s="28">
        <f t="shared" si="42"/>
        <v>51.327373148518916</v>
      </c>
      <c r="J648" s="29">
        <v>6942326</v>
      </c>
      <c r="K648" s="28">
        <f t="shared" si="42"/>
        <v>113.14169900473551</v>
      </c>
      <c r="L648" s="29">
        <v>8462190</v>
      </c>
      <c r="M648" s="28">
        <f t="shared" si="42"/>
        <v>121.89272010562455</v>
      </c>
      <c r="N648" s="29">
        <v>10600357</v>
      </c>
      <c r="O648" s="28">
        <f t="shared" si="39"/>
        <v>125.26730078147619</v>
      </c>
    </row>
    <row r="649" spans="1:15" ht="12" x14ac:dyDescent="0.2">
      <c r="A649" s="85" t="s">
        <v>1193</v>
      </c>
      <c r="B649" s="86" t="s">
        <v>585</v>
      </c>
      <c r="C649" s="29">
        <v>1950124</v>
      </c>
      <c r="D649" s="29">
        <v>9517940</v>
      </c>
      <c r="E649" s="28">
        <f t="shared" si="40"/>
        <v>488.06845103183178</v>
      </c>
      <c r="F649" s="29">
        <v>8803042</v>
      </c>
      <c r="G649" s="28">
        <f t="shared" si="42"/>
        <v>92.488941934914493</v>
      </c>
      <c r="H649" s="29">
        <v>8487151</v>
      </c>
      <c r="I649" s="28">
        <f t="shared" si="42"/>
        <v>96.411570000461197</v>
      </c>
      <c r="J649" s="29">
        <v>7348959</v>
      </c>
      <c r="K649" s="28">
        <f t="shared" si="42"/>
        <v>86.589233536672083</v>
      </c>
      <c r="L649" s="29">
        <v>8097370</v>
      </c>
      <c r="M649" s="28">
        <f t="shared" si="42"/>
        <v>110.1839049585118</v>
      </c>
      <c r="N649" s="29">
        <v>10509321</v>
      </c>
      <c r="O649" s="28">
        <f t="shared" si="39"/>
        <v>129.78684437045609</v>
      </c>
    </row>
    <row r="650" spans="1:15" ht="12" x14ac:dyDescent="0.2">
      <c r="A650" s="85">
        <v>11</v>
      </c>
      <c r="B650" s="86" t="s">
        <v>1194</v>
      </c>
      <c r="C650" s="29">
        <v>64009</v>
      </c>
      <c r="D650" s="29">
        <v>88702</v>
      </c>
      <c r="E650" s="28">
        <f t="shared" si="40"/>
        <v>138.57738755487509</v>
      </c>
      <c r="F650" s="29">
        <v>3240211</v>
      </c>
      <c r="G650" s="28">
        <f t="shared" si="42"/>
        <v>3652.9176343261711</v>
      </c>
      <c r="H650" s="29">
        <v>889017</v>
      </c>
      <c r="I650" s="28">
        <f t="shared" si="42"/>
        <v>27.437009503393451</v>
      </c>
      <c r="J650" s="29">
        <v>482384</v>
      </c>
      <c r="K650" s="28">
        <f t="shared" si="42"/>
        <v>54.260379722772456</v>
      </c>
      <c r="L650" s="29">
        <v>847204</v>
      </c>
      <c r="M650" s="28">
        <f t="shared" si="42"/>
        <v>175.62854489369465</v>
      </c>
      <c r="N650" s="29">
        <v>938240</v>
      </c>
      <c r="O650" s="28">
        <f t="shared" si="39"/>
        <v>110.74546390243671</v>
      </c>
    </row>
    <row r="651" spans="1:15" ht="12" x14ac:dyDescent="0.2">
      <c r="A651" s="85" t="s">
        <v>1068</v>
      </c>
      <c r="B651" s="86" t="s">
        <v>584</v>
      </c>
      <c r="C651" s="29">
        <v>8</v>
      </c>
      <c r="D651" s="29">
        <v>6</v>
      </c>
      <c r="E651" s="28">
        <f t="shared" si="40"/>
        <v>75</v>
      </c>
      <c r="F651" s="29">
        <v>6</v>
      </c>
      <c r="G651" s="28">
        <f t="shared" si="42"/>
        <v>100</v>
      </c>
      <c r="H651" s="29">
        <v>7</v>
      </c>
      <c r="I651" s="28">
        <f t="shared" si="42"/>
        <v>116.66666666666667</v>
      </c>
      <c r="J651" s="29">
        <v>17</v>
      </c>
      <c r="K651" s="28">
        <f t="shared" si="42"/>
        <v>242.85714285714283</v>
      </c>
      <c r="L651" s="29">
        <v>8</v>
      </c>
      <c r="M651" s="28">
        <f t="shared" si="42"/>
        <v>47.058823529411761</v>
      </c>
      <c r="N651" s="29">
        <v>8</v>
      </c>
      <c r="O651" s="28">
        <f t="shared" si="39"/>
        <v>100</v>
      </c>
    </row>
    <row r="652" spans="1:15" ht="12" x14ac:dyDescent="0.2">
      <c r="A652" s="85" t="s">
        <v>1068</v>
      </c>
      <c r="B652" s="86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1</v>
      </c>
      <c r="K652" s="28" t="str">
        <f t="shared" si="42"/>
        <v>-</v>
      </c>
      <c r="L652" s="29">
        <v>2</v>
      </c>
      <c r="M652" s="28">
        <f t="shared" si="42"/>
        <v>200</v>
      </c>
      <c r="N652" s="29">
        <v>0</v>
      </c>
      <c r="O652" s="28">
        <f t="shared" si="39"/>
        <v>0</v>
      </c>
    </row>
    <row r="653" spans="1:15" ht="12" x14ac:dyDescent="0.2">
      <c r="A653" s="85" t="s">
        <v>1068</v>
      </c>
      <c r="B653" s="86" t="s">
        <v>582</v>
      </c>
      <c r="C653" s="29">
        <v>8</v>
      </c>
      <c r="D653" s="29">
        <v>6</v>
      </c>
      <c r="E653" s="28">
        <f t="shared" si="40"/>
        <v>75</v>
      </c>
      <c r="F653" s="29">
        <v>6</v>
      </c>
      <c r="G653" s="28">
        <f t="shared" si="42"/>
        <v>100</v>
      </c>
      <c r="H653" s="29">
        <v>6</v>
      </c>
      <c r="I653" s="28">
        <f t="shared" si="42"/>
        <v>100</v>
      </c>
      <c r="J653" s="29">
        <v>15</v>
      </c>
      <c r="K653" s="28">
        <f t="shared" si="42"/>
        <v>250</v>
      </c>
      <c r="L653" s="29">
        <v>8</v>
      </c>
      <c r="M653" s="28">
        <f t="shared" si="42"/>
        <v>53.333333333333336</v>
      </c>
      <c r="N653" s="29">
        <v>7</v>
      </c>
      <c r="O653" s="28">
        <f t="shared" si="39"/>
        <v>87.5</v>
      </c>
    </row>
    <row r="654" spans="1:15" ht="12" x14ac:dyDescent="0.2">
      <c r="A654" s="85" t="s">
        <v>1068</v>
      </c>
      <c r="B654" s="86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1</v>
      </c>
      <c r="K654" s="28" t="str">
        <f t="shared" si="42"/>
        <v>-</v>
      </c>
      <c r="L654" s="29">
        <v>2</v>
      </c>
      <c r="M654" s="28">
        <f t="shared" si="42"/>
        <v>200</v>
      </c>
      <c r="N654" s="29">
        <v>0</v>
      </c>
      <c r="O654" s="28">
        <f t="shared" si="39"/>
        <v>0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133886</v>
      </c>
      <c r="E656" s="28" t="str">
        <f t="shared" si="40"/>
        <v>-</v>
      </c>
      <c r="F656" s="29">
        <v>0</v>
      </c>
      <c r="G656" s="28">
        <f t="shared" si="42"/>
        <v>0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12262</v>
      </c>
      <c r="D658" s="29">
        <v>6928</v>
      </c>
      <c r="E658" s="28">
        <f t="shared" si="40"/>
        <v>56.499755341706084</v>
      </c>
      <c r="F658" s="29">
        <v>10911</v>
      </c>
      <c r="G658" s="28">
        <f t="shared" si="42"/>
        <v>157.49133949191685</v>
      </c>
      <c r="H658" s="29">
        <v>3891</v>
      </c>
      <c r="I658" s="28">
        <f t="shared" si="42"/>
        <v>35.661259279626066</v>
      </c>
      <c r="J658" s="29">
        <v>1142</v>
      </c>
      <c r="K658" s="28">
        <f t="shared" si="42"/>
        <v>29.349781547160113</v>
      </c>
      <c r="L658" s="29">
        <v>0</v>
      </c>
      <c r="M658" s="28">
        <f t="shared" si="42"/>
        <v>0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796402</v>
      </c>
      <c r="D659" s="29">
        <v>742918</v>
      </c>
      <c r="E659" s="28">
        <f t="shared" si="40"/>
        <v>93.284296121807827</v>
      </c>
      <c r="F659" s="29">
        <v>477590</v>
      </c>
      <c r="G659" s="28">
        <f t="shared" si="42"/>
        <v>64.285695056520368</v>
      </c>
      <c r="H659" s="29">
        <v>439129</v>
      </c>
      <c r="I659" s="28">
        <f t="shared" si="42"/>
        <v>91.946858183797815</v>
      </c>
      <c r="J659" s="29">
        <v>0</v>
      </c>
      <c r="K659" s="28">
        <f t="shared" si="42"/>
        <v>0</v>
      </c>
      <c r="L659" s="29">
        <v>240000</v>
      </c>
      <c r="M659" s="28" t="str">
        <f t="shared" si="42"/>
        <v>-</v>
      </c>
      <c r="N659" s="29">
        <v>434909</v>
      </c>
      <c r="O659" s="28">
        <f t="shared" si="39"/>
        <v>181.21208333333334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20900</v>
      </c>
      <c r="E660" s="28" t="str">
        <f t="shared" si="40"/>
        <v>-</v>
      </c>
      <c r="F660" s="29">
        <v>0</v>
      </c>
      <c r="G660" s="28">
        <f t="shared" si="42"/>
        <v>0</v>
      </c>
      <c r="H660" s="29">
        <v>24700</v>
      </c>
      <c r="I660" s="28" t="str">
        <f t="shared" si="42"/>
        <v>-</v>
      </c>
      <c r="J660" s="29">
        <v>31850</v>
      </c>
      <c r="K660" s="28">
        <f t="shared" si="42"/>
        <v>128.94736842105263</v>
      </c>
      <c r="L660" s="29">
        <v>34000</v>
      </c>
      <c r="M660" s="28">
        <f t="shared" si="42"/>
        <v>106.75039246467819</v>
      </c>
      <c r="N660" s="29">
        <v>17850</v>
      </c>
      <c r="O660" s="28">
        <f t="shared" si="39"/>
        <v>52.5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2625613</v>
      </c>
      <c r="E663" s="28" t="str">
        <f t="shared" si="40"/>
        <v>-</v>
      </c>
      <c r="F663" s="29">
        <v>1028635</v>
      </c>
      <c r="G663" s="28">
        <f t="shared" si="42"/>
        <v>39.176946488305781</v>
      </c>
      <c r="H663" s="29">
        <v>303000</v>
      </c>
      <c r="I663" s="28">
        <f t="shared" si="42"/>
        <v>29.456512757197643</v>
      </c>
      <c r="J663" s="29">
        <v>418839</v>
      </c>
      <c r="K663" s="28">
        <f t="shared" si="42"/>
        <v>138.23069306930694</v>
      </c>
      <c r="L663" s="29">
        <v>1017211</v>
      </c>
      <c r="M663" s="28">
        <f t="shared" si="42"/>
        <v>242.86444194547306</v>
      </c>
      <c r="N663" s="29">
        <v>2963369</v>
      </c>
      <c r="O663" s="28">
        <f t="shared" si="39"/>
        <v>291.32294086477634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493612</v>
      </c>
      <c r="I667" s="28" t="str">
        <f t="shared" si="42"/>
        <v>-</v>
      </c>
      <c r="J667" s="29">
        <v>44246</v>
      </c>
      <c r="K667" s="28">
        <f t="shared" si="42"/>
        <v>8.9637204930188084</v>
      </c>
      <c r="L667" s="29">
        <v>51127</v>
      </c>
      <c r="M667" s="28">
        <f t="shared" si="42"/>
        <v>115.55168828820683</v>
      </c>
      <c r="N667" s="29">
        <v>25574</v>
      </c>
      <c r="O667" s="28">
        <f t="shared" si="39"/>
        <v>50.020537093903414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912340</v>
      </c>
      <c r="I668" s="28" t="str">
        <f t="shared" si="42"/>
        <v>-</v>
      </c>
      <c r="J668" s="29">
        <v>361895</v>
      </c>
      <c r="K668" s="28">
        <f t="shared" si="42"/>
        <v>39.666681281101347</v>
      </c>
      <c r="L668" s="29">
        <v>750785</v>
      </c>
      <c r="M668" s="28">
        <f t="shared" si="42"/>
        <v>207.459345942884</v>
      </c>
      <c r="N668" s="29">
        <v>0</v>
      </c>
      <c r="O668" s="28">
        <f t="shared" si="39"/>
        <v>0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145000</v>
      </c>
      <c r="K671" s="28" t="str">
        <f t="shared" si="42"/>
        <v>-</v>
      </c>
      <c r="L671" s="29">
        <v>76888</v>
      </c>
      <c r="M671" s="28">
        <f t="shared" si="42"/>
        <v>53.02620689655172</v>
      </c>
      <c r="N671" s="29">
        <v>0</v>
      </c>
      <c r="O671" s="28">
        <f t="shared" si="43"/>
        <v>0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81250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241158</v>
      </c>
      <c r="E693" s="28" t="str">
        <f t="shared" si="45"/>
        <v>-</v>
      </c>
      <c r="F693" s="29">
        <v>0</v>
      </c>
      <c r="G693" s="28">
        <f t="shared" si="42"/>
        <v>0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137089</v>
      </c>
      <c r="E696" s="28" t="str">
        <f t="shared" si="45"/>
        <v>-</v>
      </c>
      <c r="F696" s="29">
        <v>0</v>
      </c>
      <c r="G696" s="28">
        <f t="shared" si="42"/>
        <v>0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19606</v>
      </c>
      <c r="D697" s="29">
        <v>27272</v>
      </c>
      <c r="E697" s="28">
        <f t="shared" si="45"/>
        <v>139.10027542589003</v>
      </c>
      <c r="F697" s="29">
        <v>0</v>
      </c>
      <c r="G697" s="28">
        <f t="shared" si="42"/>
        <v>0</v>
      </c>
      <c r="H697" s="29">
        <v>5000</v>
      </c>
      <c r="I697" s="28" t="str">
        <f t="shared" si="42"/>
        <v>-</v>
      </c>
      <c r="J697" s="29">
        <v>0</v>
      </c>
      <c r="K697" s="28">
        <f t="shared" si="42"/>
        <v>0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11000</v>
      </c>
      <c r="D698" s="29">
        <v>17144</v>
      </c>
      <c r="E698" s="28">
        <f t="shared" si="45"/>
        <v>155.85454545454544</v>
      </c>
      <c r="F698" s="29">
        <v>15392</v>
      </c>
      <c r="G698" s="28">
        <f t="shared" si="42"/>
        <v>89.780681287914149</v>
      </c>
      <c r="H698" s="29">
        <v>15798</v>
      </c>
      <c r="I698" s="28">
        <f t="shared" si="42"/>
        <v>102.6377338877339</v>
      </c>
      <c r="J698" s="29">
        <v>56435</v>
      </c>
      <c r="K698" s="28">
        <f t="shared" si="42"/>
        <v>357.22876313457397</v>
      </c>
      <c r="L698" s="29">
        <v>43441</v>
      </c>
      <c r="M698" s="28">
        <f t="shared" si="42"/>
        <v>76.975281297067426</v>
      </c>
      <c r="N698" s="29">
        <v>40309</v>
      </c>
      <c r="O698" s="28">
        <f t="shared" si="46"/>
        <v>92.790221219585192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6300</v>
      </c>
      <c r="G700" s="28" t="str">
        <f t="shared" si="42"/>
        <v>-</v>
      </c>
      <c r="H700" s="29">
        <v>0</v>
      </c>
      <c r="I700" s="28">
        <f t="shared" si="42"/>
        <v>0</v>
      </c>
      <c r="J700" s="29">
        <v>0</v>
      </c>
      <c r="K700" s="28" t="str">
        <f t="shared" si="42"/>
        <v>-</v>
      </c>
      <c r="L700" s="29">
        <v>10000</v>
      </c>
      <c r="M700" s="28" t="str">
        <f t="shared" si="42"/>
        <v>-</v>
      </c>
      <c r="N700" s="29">
        <v>460</v>
      </c>
      <c r="O700" s="28">
        <f t="shared" ref="O700:O776" si="47">IF(L700&gt;0,IF(N700/L700&gt;=100, "&gt;&gt;100", N700/L700*100), "-")</f>
        <v>4.5999999999999996</v>
      </c>
    </row>
    <row r="701" spans="1:15" ht="12" x14ac:dyDescent="0.2">
      <c r="A701" s="85">
        <v>32371</v>
      </c>
      <c r="B701" s="86" t="s">
        <v>548</v>
      </c>
      <c r="C701" s="29">
        <v>43390</v>
      </c>
      <c r="D701" s="29">
        <v>3433</v>
      </c>
      <c r="E701" s="28">
        <f t="shared" si="45"/>
        <v>7.9119612814012443</v>
      </c>
      <c r="F701" s="29">
        <v>49392</v>
      </c>
      <c r="G701" s="28">
        <f t="shared" si="42"/>
        <v>1438.7416254005243</v>
      </c>
      <c r="H701" s="29">
        <v>14560</v>
      </c>
      <c r="I701" s="28">
        <f t="shared" si="42"/>
        <v>29.478458049886619</v>
      </c>
      <c r="J701" s="29">
        <v>8084</v>
      </c>
      <c r="K701" s="28">
        <f t="shared" si="42"/>
        <v>55.521978021978022</v>
      </c>
      <c r="L701" s="29">
        <v>0</v>
      </c>
      <c r="M701" s="28">
        <f t="shared" si="42"/>
        <v>0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92964</v>
      </c>
      <c r="D702" s="29">
        <v>114943</v>
      </c>
      <c r="E702" s="28">
        <f t="shared" si="45"/>
        <v>123.6424852631126</v>
      </c>
      <c r="F702" s="29">
        <v>131364</v>
      </c>
      <c r="G702" s="28">
        <f t="shared" si="42"/>
        <v>114.28621142653314</v>
      </c>
      <c r="H702" s="29">
        <v>122667</v>
      </c>
      <c r="I702" s="28">
        <f t="shared" si="42"/>
        <v>93.379464693523346</v>
      </c>
      <c r="J702" s="29">
        <v>76319</v>
      </c>
      <c r="K702" s="28">
        <f t="shared" si="42"/>
        <v>62.216407020633092</v>
      </c>
      <c r="L702" s="29">
        <v>54624</v>
      </c>
      <c r="M702" s="28">
        <f t="shared" si="42"/>
        <v>71.573264848858088</v>
      </c>
      <c r="N702" s="29">
        <v>117627</v>
      </c>
      <c r="O702" s="28">
        <f t="shared" si="47"/>
        <v>215.33941124780318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6875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96655</v>
      </c>
      <c r="D705" s="29">
        <v>89253</v>
      </c>
      <c r="E705" s="28">
        <f t="shared" si="45"/>
        <v>92.341834359319236</v>
      </c>
      <c r="F705" s="29">
        <v>144218</v>
      </c>
      <c r="G705" s="28">
        <f t="shared" si="42"/>
        <v>161.58336414462261</v>
      </c>
      <c r="H705" s="29">
        <v>152501</v>
      </c>
      <c r="I705" s="28">
        <f t="shared" si="42"/>
        <v>105.74338848132687</v>
      </c>
      <c r="J705" s="29">
        <v>65463</v>
      </c>
      <c r="K705" s="28">
        <f t="shared" si="42"/>
        <v>42.92627589327283</v>
      </c>
      <c r="L705" s="29">
        <v>63851</v>
      </c>
      <c r="M705" s="28">
        <f t="shared" si="42"/>
        <v>97.537540289934782</v>
      </c>
      <c r="N705" s="29">
        <v>65302</v>
      </c>
      <c r="O705" s="28">
        <f t="shared" ref="O705:O781" si="48">IF(L705&gt;0,IF(N705/L705&gt;=100, "&gt;&gt;100", N705/L705*100), "-")</f>
        <v>102.27247811310707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1006</v>
      </c>
      <c r="I706" s="28" t="str">
        <f t="shared" si="42"/>
        <v>-</v>
      </c>
      <c r="J706" s="29">
        <v>0</v>
      </c>
      <c r="K706" s="28">
        <f t="shared" si="42"/>
        <v>0</v>
      </c>
      <c r="L706" s="29">
        <v>1563</v>
      </c>
      <c r="M706" s="28" t="str">
        <f t="shared" si="42"/>
        <v>-</v>
      </c>
      <c r="N706" s="29">
        <v>1563</v>
      </c>
      <c r="O706" s="28">
        <f t="shared" si="48"/>
        <v>100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34712</v>
      </c>
      <c r="E719" s="28" t="str">
        <f t="shared" si="45"/>
        <v>-</v>
      </c>
      <c r="F719" s="29">
        <v>104270</v>
      </c>
      <c r="G719" s="28">
        <f t="shared" si="42"/>
        <v>300.38603364830607</v>
      </c>
      <c r="H719" s="29">
        <v>0</v>
      </c>
      <c r="I719" s="28">
        <f t="shared" si="42"/>
        <v>0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22893</v>
      </c>
      <c r="D722" s="29">
        <v>18285</v>
      </c>
      <c r="E722" s="28">
        <f t="shared" si="45"/>
        <v>79.871576464421437</v>
      </c>
      <c r="F722" s="29">
        <v>10008</v>
      </c>
      <c r="G722" s="28">
        <f t="shared" si="42"/>
        <v>54.733388022969642</v>
      </c>
      <c r="H722" s="29">
        <v>93053</v>
      </c>
      <c r="I722" s="28">
        <f t="shared" si="42"/>
        <v>929.78617106314937</v>
      </c>
      <c r="J722" s="29">
        <v>73762</v>
      </c>
      <c r="K722" s="28">
        <f t="shared" si="42"/>
        <v>79.268803799984951</v>
      </c>
      <c r="L722" s="29">
        <v>54795</v>
      </c>
      <c r="M722" s="28">
        <f t="shared" si="42"/>
        <v>74.286217835741979</v>
      </c>
      <c r="N722" s="29">
        <v>37701</v>
      </c>
      <c r="O722" s="28">
        <f t="shared" si="48"/>
        <v>68.803722967424036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74114</v>
      </c>
      <c r="E738" s="28" t="str">
        <f t="shared" si="45"/>
        <v>-</v>
      </c>
      <c r="F738" s="29">
        <v>0</v>
      </c>
      <c r="G738" s="28">
        <f t="shared" si="49"/>
        <v>0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233450</v>
      </c>
      <c r="E740" s="28" t="str">
        <f t="shared" si="45"/>
        <v>-</v>
      </c>
      <c r="F740" s="29">
        <v>60000</v>
      </c>
      <c r="G740" s="28">
        <f t="shared" si="49"/>
        <v>25.70143499678732</v>
      </c>
      <c r="H740" s="29">
        <v>0</v>
      </c>
      <c r="I740" s="28">
        <f t="shared" si="49"/>
        <v>0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37650</v>
      </c>
      <c r="D744" s="29">
        <v>10960</v>
      </c>
      <c r="E744" s="28">
        <f t="shared" si="45"/>
        <v>29.11022576361222</v>
      </c>
      <c r="F744" s="29">
        <v>64703</v>
      </c>
      <c r="G744" s="28">
        <f t="shared" si="49"/>
        <v>590.35583941605842</v>
      </c>
      <c r="H744" s="29">
        <v>0</v>
      </c>
      <c r="I744" s="28">
        <f t="shared" si="49"/>
        <v>0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11224</v>
      </c>
      <c r="I749" s="28" t="str">
        <f t="shared" si="49"/>
        <v>-</v>
      </c>
      <c r="J749" s="29">
        <v>0</v>
      </c>
      <c r="K749" s="28">
        <f t="shared" si="49"/>
        <v>0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7348</v>
      </c>
      <c r="I751" s="28" t="str">
        <f t="shared" si="49"/>
        <v>-</v>
      </c>
      <c r="J751" s="29">
        <v>0</v>
      </c>
      <c r="K751" s="28">
        <f t="shared" si="49"/>
        <v>0</v>
      </c>
      <c r="L751" s="29">
        <v>9000</v>
      </c>
      <c r="M751" s="28" t="str">
        <f t="shared" si="49"/>
        <v>-</v>
      </c>
      <c r="N751" s="29">
        <v>9500</v>
      </c>
      <c r="O751" s="28">
        <f t="shared" si="48"/>
        <v>105.55555555555556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144422</v>
      </c>
      <c r="I754" s="28" t="str">
        <f t="shared" si="49"/>
        <v>-</v>
      </c>
      <c r="J754" s="29">
        <v>211585</v>
      </c>
      <c r="K754" s="28">
        <f t="shared" si="49"/>
        <v>146.50468765146584</v>
      </c>
      <c r="L754" s="29">
        <v>0</v>
      </c>
      <c r="M754" s="28">
        <f t="shared" si="49"/>
        <v>0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140365</v>
      </c>
      <c r="E781" s="28" t="str">
        <f t="shared" si="50"/>
        <v>-</v>
      </c>
      <c r="F781" s="29">
        <v>101435</v>
      </c>
      <c r="G781" s="28">
        <f t="shared" si="49"/>
        <v>72.265165817689592</v>
      </c>
      <c r="H781" s="29">
        <v>117167</v>
      </c>
      <c r="I781" s="28">
        <f t="shared" si="49"/>
        <v>115.50943954256421</v>
      </c>
      <c r="J781" s="29">
        <v>43450</v>
      </c>
      <c r="K781" s="28">
        <f t="shared" si="49"/>
        <v>37.083820529671321</v>
      </c>
      <c r="L781" s="29">
        <v>40600</v>
      </c>
      <c r="M781" s="28">
        <f t="shared" si="49"/>
        <v>93.440736478711159</v>
      </c>
      <c r="N781" s="29">
        <v>34650</v>
      </c>
      <c r="O781" s="28">
        <f t="shared" si="48"/>
        <v>85.34482758620689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17000</v>
      </c>
      <c r="E782" s="28" t="str">
        <f t="shared" si="50"/>
        <v>-</v>
      </c>
      <c r="F782" s="29">
        <v>12000</v>
      </c>
      <c r="G782" s="28">
        <f t="shared" si="49"/>
        <v>70.588235294117652</v>
      </c>
      <c r="H782" s="29">
        <v>12000</v>
      </c>
      <c r="I782" s="28">
        <f t="shared" si="49"/>
        <v>100</v>
      </c>
      <c r="J782" s="29">
        <v>12000</v>
      </c>
      <c r="K782" s="28">
        <f t="shared" si="49"/>
        <v>100</v>
      </c>
      <c r="L782" s="29">
        <v>12000</v>
      </c>
      <c r="M782" s="28">
        <f t="shared" si="49"/>
        <v>100</v>
      </c>
      <c r="N782" s="29">
        <v>12000</v>
      </c>
      <c r="O782" s="28">
        <f t="shared" ref="O782:O842" si="51">IF(L782&gt;0,IF(N782/L782&gt;=100, "&gt;&gt;100", N782/L782*100), "-")</f>
        <v>100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25200</v>
      </c>
      <c r="D784" s="29">
        <v>19950</v>
      </c>
      <c r="E784" s="28">
        <f t="shared" si="50"/>
        <v>79.166666666666657</v>
      </c>
      <c r="F784" s="29">
        <v>190443</v>
      </c>
      <c r="G784" s="28">
        <f t="shared" si="49"/>
        <v>954.6015037593985</v>
      </c>
      <c r="H784" s="29">
        <v>141230</v>
      </c>
      <c r="I784" s="28">
        <f t="shared" si="49"/>
        <v>74.158672148621889</v>
      </c>
      <c r="J784" s="29">
        <v>126610</v>
      </c>
      <c r="K784" s="28">
        <f t="shared" si="49"/>
        <v>89.648091765205692</v>
      </c>
      <c r="L784" s="29">
        <v>116902</v>
      </c>
      <c r="M784" s="28">
        <f t="shared" si="49"/>
        <v>92.332359213332282</v>
      </c>
      <c r="N784" s="29">
        <v>118443</v>
      </c>
      <c r="O784" s="28">
        <f t="shared" si="51"/>
        <v>101.31819814887683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40000</v>
      </c>
      <c r="G786" s="28" t="str">
        <f t="shared" si="52"/>
        <v>-</v>
      </c>
      <c r="H786" s="29">
        <v>36000</v>
      </c>
      <c r="I786" s="28">
        <f t="shared" si="52"/>
        <v>90</v>
      </c>
      <c r="J786" s="29">
        <v>24000</v>
      </c>
      <c r="K786" s="28">
        <f t="shared" si="52"/>
        <v>66.666666666666657</v>
      </c>
      <c r="L786" s="29">
        <v>18000</v>
      </c>
      <c r="M786" s="28">
        <f t="shared" si="52"/>
        <v>75</v>
      </c>
      <c r="N786" s="29">
        <v>60000</v>
      </c>
      <c r="O786" s="28">
        <f t="shared" si="51"/>
        <v>333.33333333333337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20900</v>
      </c>
      <c r="E788" s="28" t="str">
        <f t="shared" si="50"/>
        <v>-</v>
      </c>
      <c r="F788" s="29">
        <v>1529</v>
      </c>
      <c r="G788" s="28">
        <f t="shared" si="52"/>
        <v>7.3157894736842106</v>
      </c>
      <c r="H788" s="29">
        <v>1169</v>
      </c>
      <c r="I788" s="28">
        <f t="shared" si="52"/>
        <v>76.455199476782212</v>
      </c>
      <c r="J788" s="29">
        <v>464</v>
      </c>
      <c r="K788" s="28">
        <f t="shared" si="52"/>
        <v>39.692044482463643</v>
      </c>
      <c r="L788" s="29">
        <v>5401</v>
      </c>
      <c r="M788" s="28">
        <f t="shared" si="52"/>
        <v>1164.0086206896551</v>
      </c>
      <c r="N788" s="29">
        <v>25000</v>
      </c>
      <c r="O788" s="28">
        <f t="shared" si="51"/>
        <v>462.877244954638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22003</v>
      </c>
      <c r="K793" s="28" t="str">
        <f t="shared" si="52"/>
        <v>-</v>
      </c>
      <c r="L793" s="29">
        <v>17473</v>
      </c>
      <c r="M793" s="28">
        <f t="shared" si="52"/>
        <v>79.411898377493984</v>
      </c>
      <c r="N793" s="29">
        <v>22747</v>
      </c>
      <c r="O793" s="28">
        <f t="shared" si="51"/>
        <v>130.18371201281977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483627</v>
      </c>
      <c r="E794" s="28" t="str">
        <f t="shared" si="50"/>
        <v>-</v>
      </c>
      <c r="F794" s="29">
        <v>19307</v>
      </c>
      <c r="G794" s="28">
        <f t="shared" si="52"/>
        <v>3.9921261633448917</v>
      </c>
      <c r="H794" s="29">
        <v>21116</v>
      </c>
      <c r="I794" s="28">
        <f t="shared" si="52"/>
        <v>109.36965867302015</v>
      </c>
      <c r="J794" s="29">
        <v>0</v>
      </c>
      <c r="K794" s="28">
        <f t="shared" si="52"/>
        <v>0</v>
      </c>
      <c r="L794" s="29">
        <v>1424</v>
      </c>
      <c r="M794" s="28" t="str">
        <f t="shared" si="52"/>
        <v>-</v>
      </c>
      <c r="N794" s="29">
        <v>0</v>
      </c>
      <c r="O794" s="28">
        <f t="shared" si="51"/>
        <v>0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170586</v>
      </c>
      <c r="I795" s="28" t="str">
        <f t="shared" si="52"/>
        <v>-</v>
      </c>
      <c r="J795" s="29">
        <v>89819</v>
      </c>
      <c r="K795" s="28">
        <f t="shared" si="52"/>
        <v>52.653207179956155</v>
      </c>
      <c r="L795" s="29">
        <v>567960</v>
      </c>
      <c r="M795" s="28">
        <f t="shared" si="52"/>
        <v>632.33836938732338</v>
      </c>
      <c r="N795" s="29">
        <v>373456</v>
      </c>
      <c r="O795" s="28">
        <f t="shared" si="51"/>
        <v>65.753926332840336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71284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184059</v>
      </c>
      <c r="E857" s="28" t="str">
        <f t="shared" si="55"/>
        <v>-</v>
      </c>
      <c r="F857" s="29">
        <v>0</v>
      </c>
      <c r="G857" s="28">
        <f t="shared" si="56"/>
        <v>0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400000</v>
      </c>
      <c r="D863" s="29">
        <v>2000000</v>
      </c>
      <c r="E863" s="28">
        <f t="shared" si="55"/>
        <v>500</v>
      </c>
      <c r="F863" s="29">
        <v>0</v>
      </c>
      <c r="G863" s="28">
        <f t="shared" si="56"/>
        <v>0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586364</v>
      </c>
      <c r="D947" s="25">
        <v>267704</v>
      </c>
      <c r="E947" s="24">
        <f t="shared" si="60"/>
        <v>45.654917423307026</v>
      </c>
      <c r="F947" s="25">
        <v>0</v>
      </c>
      <c r="G947" s="24">
        <f t="shared" si="59"/>
        <v>0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333333</v>
      </c>
      <c r="I948" s="24" t="str">
        <f t="shared" si="59"/>
        <v>-</v>
      </c>
      <c r="J948" s="25">
        <v>416667</v>
      </c>
      <c r="K948" s="24">
        <f t="shared" si="59"/>
        <v>125.000225000225</v>
      </c>
      <c r="L948" s="25">
        <v>333333</v>
      </c>
      <c r="M948" s="24">
        <f t="shared" si="59"/>
        <v>79.999856000115201</v>
      </c>
      <c r="N948" s="25">
        <v>333333</v>
      </c>
      <c r="O948" s="24">
        <f t="shared" si="61"/>
        <v>100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22883</v>
      </c>
      <c r="G949" s="24" t="str">
        <f t="shared" si="59"/>
        <v>-</v>
      </c>
      <c r="H949" s="25">
        <v>25929</v>
      </c>
      <c r="I949" s="24">
        <f t="shared" si="59"/>
        <v>113.31119171437311</v>
      </c>
      <c r="J949" s="25">
        <v>29419</v>
      </c>
      <c r="K949" s="24">
        <f t="shared" si="59"/>
        <v>113.45983261984651</v>
      </c>
      <c r="L949" s="25">
        <v>30713</v>
      </c>
      <c r="M949" s="24">
        <f t="shared" si="59"/>
        <v>104.39851796458071</v>
      </c>
      <c r="N949" s="25">
        <v>52905</v>
      </c>
      <c r="O949" s="24">
        <f t="shared" si="61"/>
        <v>172.25604792758767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2373474</v>
      </c>
      <c r="D987" s="17">
        <v>5200595</v>
      </c>
      <c r="E987" s="16">
        <f t="shared" si="62"/>
        <v>219.11320705430097</v>
      </c>
      <c r="F987" s="17">
        <v>7973243</v>
      </c>
      <c r="G987" s="16">
        <f t="shared" si="63"/>
        <v>153.31405348811049</v>
      </c>
      <c r="H987" s="17">
        <v>2723503</v>
      </c>
      <c r="I987" s="16">
        <f t="shared" si="63"/>
        <v>34.158033312166708</v>
      </c>
      <c r="J987" s="17">
        <v>2027889</v>
      </c>
      <c r="K987" s="16">
        <f t="shared" si="63"/>
        <v>74.458849503745725</v>
      </c>
      <c r="L987" s="17">
        <v>2402102</v>
      </c>
      <c r="M987" s="16">
        <f t="shared" si="63"/>
        <v>118.45332757364926</v>
      </c>
      <c r="N987" s="17">
        <v>1780377</v>
      </c>
      <c r="O987" s="16">
        <f t="shared" ref="O987:O1050" si="65">IF(L987&gt;0,IF(N987/L987&gt;=100, "&gt;&gt;100", N987/L987*100), "-")</f>
        <v>74.117460457549271</v>
      </c>
    </row>
    <row r="988" spans="1:15" ht="24" x14ac:dyDescent="0.2">
      <c r="A988" s="11" t="s">
        <v>270</v>
      </c>
      <c r="B988" s="10" t="s">
        <v>269</v>
      </c>
      <c r="C988" s="9">
        <v>2373474</v>
      </c>
      <c r="D988" s="9">
        <v>5200595</v>
      </c>
      <c r="E988" s="8">
        <f t="shared" si="62"/>
        <v>219.11320705430097</v>
      </c>
      <c r="F988" s="9">
        <v>7973243</v>
      </c>
      <c r="G988" s="8">
        <f t="shared" si="63"/>
        <v>153.31405348811049</v>
      </c>
      <c r="H988" s="9">
        <v>2723503</v>
      </c>
      <c r="I988" s="8">
        <f t="shared" si="63"/>
        <v>34.158033312166708</v>
      </c>
      <c r="J988" s="9">
        <v>2027889</v>
      </c>
      <c r="K988" s="8">
        <f t="shared" si="63"/>
        <v>74.458849503745725</v>
      </c>
      <c r="L988" s="9">
        <v>2402102</v>
      </c>
      <c r="M988" s="8">
        <f t="shared" si="63"/>
        <v>118.45332757364926</v>
      </c>
      <c r="N988" s="9">
        <v>1780377</v>
      </c>
      <c r="O988" s="8">
        <f t="shared" si="65"/>
        <v>74.117460457549271</v>
      </c>
    </row>
    <row r="989" spans="1:15" ht="12" x14ac:dyDescent="0.2">
      <c r="A989" s="11" t="s">
        <v>268</v>
      </c>
      <c r="B989" s="10" t="s">
        <v>267</v>
      </c>
      <c r="C989" s="9">
        <v>2373474</v>
      </c>
      <c r="D989" s="9">
        <v>5200595</v>
      </c>
      <c r="E989" s="8">
        <f t="shared" si="62"/>
        <v>219.11320705430097</v>
      </c>
      <c r="F989" s="9">
        <v>7973243</v>
      </c>
      <c r="G989" s="8">
        <f t="shared" si="63"/>
        <v>153.31405348811049</v>
      </c>
      <c r="H989" s="9">
        <v>2723503</v>
      </c>
      <c r="I989" s="8">
        <f t="shared" si="63"/>
        <v>34.158033312166708</v>
      </c>
      <c r="J989" s="9">
        <v>2027889</v>
      </c>
      <c r="K989" s="8">
        <f t="shared" si="63"/>
        <v>74.458849503745725</v>
      </c>
      <c r="L989" s="9">
        <v>2402102</v>
      </c>
      <c r="M989" s="8">
        <f t="shared" si="63"/>
        <v>118.45332757364926</v>
      </c>
      <c r="N989" s="9">
        <v>1780377</v>
      </c>
      <c r="O989" s="8">
        <f t="shared" si="65"/>
        <v>74.117460457549271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147000</v>
      </c>
      <c r="D1010" s="13">
        <v>345750</v>
      </c>
      <c r="E1010" s="12">
        <f t="shared" si="62"/>
        <v>235.20408163265304</v>
      </c>
      <c r="F1010" s="13">
        <v>0</v>
      </c>
      <c r="G1010" s="12">
        <f t="shared" ref="G1010:M1073" si="66">IF(D1010&gt;0,IF(F1010/D1010&gt;=100, "&gt;&gt;100", F1010/D1010*100), "-")</f>
        <v>0</v>
      </c>
      <c r="H1010" s="13">
        <v>315000</v>
      </c>
      <c r="I1010" s="12" t="str">
        <f t="shared" si="66"/>
        <v>-</v>
      </c>
      <c r="J1010" s="13">
        <v>355871</v>
      </c>
      <c r="K1010" s="12">
        <f t="shared" si="66"/>
        <v>112.97492063492062</v>
      </c>
      <c r="L1010" s="13">
        <v>323268</v>
      </c>
      <c r="M1010" s="12">
        <f t="shared" si="66"/>
        <v>90.838534187950131</v>
      </c>
      <c r="N1010" s="13">
        <v>3255025</v>
      </c>
      <c r="O1010" s="12">
        <f t="shared" si="65"/>
        <v>1006.9122214385586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147000</v>
      </c>
      <c r="D1012" s="9">
        <v>315750</v>
      </c>
      <c r="E1012" s="8">
        <f t="shared" si="62"/>
        <v>214.79591836734696</v>
      </c>
      <c r="F1012" s="9">
        <v>0</v>
      </c>
      <c r="G1012" s="8">
        <f t="shared" si="66"/>
        <v>0</v>
      </c>
      <c r="H1012" s="9">
        <v>300000</v>
      </c>
      <c r="I1012" s="8" t="str">
        <f t="shared" si="66"/>
        <v>-</v>
      </c>
      <c r="J1012" s="9">
        <v>340871</v>
      </c>
      <c r="K1012" s="8">
        <f t="shared" si="66"/>
        <v>113.62366666666665</v>
      </c>
      <c r="L1012" s="9">
        <v>286143</v>
      </c>
      <c r="M1012" s="8">
        <f t="shared" si="66"/>
        <v>83.94465941661214</v>
      </c>
      <c r="N1012" s="9">
        <v>3235025</v>
      </c>
      <c r="O1012" s="8">
        <f t="shared" si="65"/>
        <v>1130.5623412070188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30000</v>
      </c>
      <c r="E1016" s="8" t="str">
        <f t="shared" si="62"/>
        <v>-</v>
      </c>
      <c r="F1016" s="9">
        <v>0</v>
      </c>
      <c r="G1016" s="8">
        <f t="shared" si="66"/>
        <v>0</v>
      </c>
      <c r="H1016" s="9">
        <v>15000</v>
      </c>
      <c r="I1016" s="8" t="str">
        <f t="shared" si="66"/>
        <v>-</v>
      </c>
      <c r="J1016" s="9">
        <v>15000</v>
      </c>
      <c r="K1016" s="8">
        <f t="shared" si="66"/>
        <v>100</v>
      </c>
      <c r="L1016" s="9">
        <v>37125</v>
      </c>
      <c r="M1016" s="8">
        <f t="shared" si="66"/>
        <v>247.5</v>
      </c>
      <c r="N1016" s="9">
        <v>20000</v>
      </c>
      <c r="O1016" s="8">
        <f t="shared" si="65"/>
        <v>53.872053872053868</v>
      </c>
    </row>
    <row r="1017" spans="1:15" ht="12" x14ac:dyDescent="0.2">
      <c r="A1017" s="15" t="s">
        <v>212</v>
      </c>
      <c r="B1017" s="14" t="s">
        <v>211</v>
      </c>
      <c r="C1017" s="13">
        <v>1249301</v>
      </c>
      <c r="D1017" s="13">
        <v>1237053</v>
      </c>
      <c r="E1017" s="12">
        <f t="shared" ref="E1017:E1080" si="67">IF(C1017&gt;0,IF(D1017/C1017&gt;=100, "&gt;&gt;100", D1017/C1017*100), "-")</f>
        <v>99.019611766900056</v>
      </c>
      <c r="F1017" s="13">
        <v>0</v>
      </c>
      <c r="G1017" s="12">
        <f t="shared" si="66"/>
        <v>0</v>
      </c>
      <c r="H1017" s="13">
        <v>2396052</v>
      </c>
      <c r="I1017" s="12" t="str">
        <f t="shared" si="66"/>
        <v>-</v>
      </c>
      <c r="J1017" s="13">
        <v>1729514</v>
      </c>
      <c r="K1017" s="12">
        <f t="shared" si="66"/>
        <v>72.181822431232717</v>
      </c>
      <c r="L1017" s="13">
        <v>903443</v>
      </c>
      <c r="M1017" s="12">
        <f t="shared" si="66"/>
        <v>52.236813347564691</v>
      </c>
      <c r="N1017" s="13">
        <v>753658</v>
      </c>
      <c r="O1017" s="12">
        <f t="shared" si="65"/>
        <v>83.420647456452699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50580</v>
      </c>
      <c r="I1021" s="8" t="str">
        <f t="shared" si="66"/>
        <v>-</v>
      </c>
      <c r="J1021" s="9">
        <v>54261</v>
      </c>
      <c r="K1021" s="8">
        <f t="shared" si="66"/>
        <v>107.27758007117438</v>
      </c>
      <c r="L1021" s="9">
        <v>45834</v>
      </c>
      <c r="M1021" s="8">
        <f t="shared" si="66"/>
        <v>84.469508486758443</v>
      </c>
      <c r="N1021" s="9">
        <v>0</v>
      </c>
      <c r="O1021" s="8">
        <f t="shared" si="65"/>
        <v>0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50580</v>
      </c>
      <c r="I1022" s="8" t="str">
        <f t="shared" si="66"/>
        <v>-</v>
      </c>
      <c r="J1022" s="9">
        <v>54261</v>
      </c>
      <c r="K1022" s="8">
        <f t="shared" si="66"/>
        <v>107.27758007117438</v>
      </c>
      <c r="L1022" s="9">
        <v>45834</v>
      </c>
      <c r="M1022" s="8">
        <f t="shared" si="66"/>
        <v>84.469508486758443</v>
      </c>
      <c r="N1022" s="9">
        <v>0</v>
      </c>
      <c r="O1022" s="8">
        <f t="shared" si="65"/>
        <v>0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15010</v>
      </c>
      <c r="D1025" s="9">
        <v>0</v>
      </c>
      <c r="E1025" s="8">
        <f t="shared" si="67"/>
        <v>0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15010</v>
      </c>
      <c r="D1030" s="9">
        <v>0</v>
      </c>
      <c r="E1030" s="8">
        <f t="shared" si="67"/>
        <v>0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383945</v>
      </c>
      <c r="D1036" s="9">
        <v>579283</v>
      </c>
      <c r="E1036" s="8">
        <f t="shared" si="67"/>
        <v>150.87655784031566</v>
      </c>
      <c r="F1036" s="9">
        <v>0</v>
      </c>
      <c r="G1036" s="8">
        <f t="shared" si="66"/>
        <v>0</v>
      </c>
      <c r="H1036" s="9">
        <v>1464034</v>
      </c>
      <c r="I1036" s="8" t="str">
        <f t="shared" si="66"/>
        <v>-</v>
      </c>
      <c r="J1036" s="9">
        <v>1502138</v>
      </c>
      <c r="K1036" s="8">
        <f t="shared" si="66"/>
        <v>102.60267179587359</v>
      </c>
      <c r="L1036" s="9">
        <v>819744</v>
      </c>
      <c r="M1036" s="8">
        <f t="shared" si="66"/>
        <v>54.571816970211792</v>
      </c>
      <c r="N1036" s="9">
        <v>700668</v>
      </c>
      <c r="O1036" s="8">
        <f t="shared" si="65"/>
        <v>85.47400163953624</v>
      </c>
    </row>
    <row r="1037" spans="1:15" ht="12" x14ac:dyDescent="0.2">
      <c r="A1037" s="11" t="s">
        <v>172</v>
      </c>
      <c r="B1037" s="10" t="s">
        <v>171</v>
      </c>
      <c r="C1037" s="9">
        <v>383945</v>
      </c>
      <c r="D1037" s="9">
        <v>579283</v>
      </c>
      <c r="E1037" s="8">
        <f t="shared" si="67"/>
        <v>150.87655784031566</v>
      </c>
      <c r="F1037" s="9">
        <v>0</v>
      </c>
      <c r="G1037" s="8">
        <f t="shared" si="66"/>
        <v>0</v>
      </c>
      <c r="H1037" s="9">
        <v>1464034</v>
      </c>
      <c r="I1037" s="8" t="str">
        <f t="shared" si="66"/>
        <v>-</v>
      </c>
      <c r="J1037" s="9">
        <v>1502138</v>
      </c>
      <c r="K1037" s="8">
        <f t="shared" si="66"/>
        <v>102.60267179587359</v>
      </c>
      <c r="L1037" s="9">
        <v>819744</v>
      </c>
      <c r="M1037" s="8">
        <f t="shared" si="66"/>
        <v>54.571816970211792</v>
      </c>
      <c r="N1037" s="9">
        <v>700668</v>
      </c>
      <c r="O1037" s="8">
        <f t="shared" si="65"/>
        <v>85.47400163953624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185546</v>
      </c>
      <c r="D1043" s="9">
        <v>457770</v>
      </c>
      <c r="E1043" s="8">
        <f t="shared" si="67"/>
        <v>246.71510029857825</v>
      </c>
      <c r="F1043" s="9">
        <v>0</v>
      </c>
      <c r="G1043" s="8">
        <f t="shared" si="66"/>
        <v>0</v>
      </c>
      <c r="H1043" s="9">
        <v>257483</v>
      </c>
      <c r="I1043" s="8" t="str">
        <f t="shared" si="66"/>
        <v>-</v>
      </c>
      <c r="J1043" s="9">
        <v>173115</v>
      </c>
      <c r="K1043" s="8">
        <f t="shared" si="66"/>
        <v>67.23356493438402</v>
      </c>
      <c r="L1043" s="9">
        <v>37865</v>
      </c>
      <c r="M1043" s="8">
        <f t="shared" si="66"/>
        <v>21.872743551974121</v>
      </c>
      <c r="N1043" s="9">
        <v>52990</v>
      </c>
      <c r="O1043" s="8">
        <f t="shared" si="65"/>
        <v>139.94453981249174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170858</v>
      </c>
      <c r="D1046" s="9">
        <v>376520</v>
      </c>
      <c r="E1046" s="8">
        <f t="shared" si="67"/>
        <v>220.37013192241511</v>
      </c>
      <c r="F1046" s="9">
        <v>0</v>
      </c>
      <c r="G1046" s="8">
        <f t="shared" si="66"/>
        <v>0</v>
      </c>
      <c r="H1046" s="9">
        <v>232733</v>
      </c>
      <c r="I1046" s="8" t="str">
        <f t="shared" si="66"/>
        <v>-</v>
      </c>
      <c r="J1046" s="9">
        <v>0</v>
      </c>
      <c r="K1046" s="8">
        <f t="shared" si="66"/>
        <v>0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14688</v>
      </c>
      <c r="D1047" s="9">
        <v>81250</v>
      </c>
      <c r="E1047" s="8">
        <f t="shared" si="67"/>
        <v>553.1726579520697</v>
      </c>
      <c r="F1047" s="9">
        <v>0</v>
      </c>
      <c r="G1047" s="8">
        <f t="shared" si="66"/>
        <v>0</v>
      </c>
      <c r="H1047" s="9">
        <v>24750</v>
      </c>
      <c r="I1047" s="8" t="str">
        <f t="shared" si="66"/>
        <v>-</v>
      </c>
      <c r="J1047" s="9">
        <v>173115</v>
      </c>
      <c r="K1047" s="8">
        <f t="shared" si="66"/>
        <v>699.45454545454538</v>
      </c>
      <c r="L1047" s="9">
        <v>37865</v>
      </c>
      <c r="M1047" s="8">
        <f t="shared" si="66"/>
        <v>21.872743551974121</v>
      </c>
      <c r="N1047" s="9">
        <v>52990</v>
      </c>
      <c r="O1047" s="8">
        <f t="shared" si="65"/>
        <v>139.94453981249174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664800</v>
      </c>
      <c r="D1056" s="9">
        <v>200000</v>
      </c>
      <c r="E1056" s="8">
        <f t="shared" si="67"/>
        <v>30.084235860409148</v>
      </c>
      <c r="F1056" s="9">
        <v>0</v>
      </c>
      <c r="G1056" s="8">
        <f t="shared" si="66"/>
        <v>0</v>
      </c>
      <c r="H1056" s="9">
        <v>623955</v>
      </c>
      <c r="I1056" s="8" t="str">
        <f t="shared" si="66"/>
        <v>-</v>
      </c>
      <c r="J1056" s="9">
        <v>0</v>
      </c>
      <c r="K1056" s="8">
        <f t="shared" si="66"/>
        <v>0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122845</v>
      </c>
      <c r="D1057" s="13">
        <v>5000</v>
      </c>
      <c r="E1057" s="12">
        <f t="shared" si="67"/>
        <v>4.0701697260775767</v>
      </c>
      <c r="F1057" s="13">
        <v>0</v>
      </c>
      <c r="G1057" s="12">
        <f t="shared" si="66"/>
        <v>0</v>
      </c>
      <c r="H1057" s="13">
        <v>10433</v>
      </c>
      <c r="I1057" s="12" t="str">
        <f t="shared" si="66"/>
        <v>-</v>
      </c>
      <c r="J1057" s="13">
        <v>226888</v>
      </c>
      <c r="K1057" s="12">
        <f t="shared" si="66"/>
        <v>2174.7148471197165</v>
      </c>
      <c r="L1057" s="13">
        <v>14000</v>
      </c>
      <c r="M1057" s="12">
        <f t="shared" si="66"/>
        <v>6.1704453298543775</v>
      </c>
      <c r="N1057" s="13">
        <v>179881</v>
      </c>
      <c r="O1057" s="12">
        <f t="shared" si="68"/>
        <v>1284.8642857142859</v>
      </c>
    </row>
    <row r="1058" spans="1:15" ht="12" x14ac:dyDescent="0.2">
      <c r="A1058" s="11" t="s">
        <v>130</v>
      </c>
      <c r="B1058" s="10" t="s">
        <v>129</v>
      </c>
      <c r="C1058" s="9">
        <v>117845</v>
      </c>
      <c r="D1058" s="9">
        <v>0</v>
      </c>
      <c r="E1058" s="8">
        <f t="shared" si="67"/>
        <v>0</v>
      </c>
      <c r="F1058" s="9">
        <v>0</v>
      </c>
      <c r="G1058" s="8" t="str">
        <f t="shared" si="66"/>
        <v>-</v>
      </c>
      <c r="H1058" s="9">
        <v>7933</v>
      </c>
      <c r="I1058" s="8" t="str">
        <f t="shared" si="66"/>
        <v>-</v>
      </c>
      <c r="J1058" s="9">
        <v>226888</v>
      </c>
      <c r="K1058" s="8">
        <f t="shared" si="66"/>
        <v>2860.0529434009832</v>
      </c>
      <c r="L1058" s="9">
        <v>14000</v>
      </c>
      <c r="M1058" s="8">
        <f t="shared" si="66"/>
        <v>6.1704453298543775</v>
      </c>
      <c r="N1058" s="9">
        <v>179881</v>
      </c>
      <c r="O1058" s="8">
        <f t="shared" si="68"/>
        <v>1284.8642857142859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5000</v>
      </c>
      <c r="D1063" s="9">
        <v>5000</v>
      </c>
      <c r="E1063" s="8">
        <f t="shared" si="67"/>
        <v>100</v>
      </c>
      <c r="F1063" s="9">
        <v>0</v>
      </c>
      <c r="G1063" s="8">
        <f t="shared" si="66"/>
        <v>0</v>
      </c>
      <c r="H1063" s="9">
        <v>2500</v>
      </c>
      <c r="I1063" s="8" t="str">
        <f t="shared" si="66"/>
        <v>-</v>
      </c>
      <c r="J1063" s="9">
        <v>0</v>
      </c>
      <c r="K1063" s="8">
        <f t="shared" si="66"/>
        <v>0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1476166</v>
      </c>
      <c r="D1064" s="13">
        <v>1483997</v>
      </c>
      <c r="E1064" s="12">
        <f t="shared" si="67"/>
        <v>100.53049589273834</v>
      </c>
      <c r="F1064" s="13">
        <v>0</v>
      </c>
      <c r="G1064" s="12">
        <f t="shared" si="66"/>
        <v>0</v>
      </c>
      <c r="H1064" s="13">
        <v>1411890</v>
      </c>
      <c r="I1064" s="12" t="str">
        <f t="shared" si="66"/>
        <v>-</v>
      </c>
      <c r="J1064" s="13">
        <v>1632507</v>
      </c>
      <c r="K1064" s="12">
        <f t="shared" si="66"/>
        <v>115.62565072349828</v>
      </c>
      <c r="L1064" s="13">
        <v>2764316</v>
      </c>
      <c r="M1064" s="12">
        <f t="shared" si="66"/>
        <v>169.32950364071945</v>
      </c>
      <c r="N1064" s="13">
        <v>2953888</v>
      </c>
      <c r="O1064" s="12">
        <f t="shared" si="68"/>
        <v>106.85782667394032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440833</v>
      </c>
      <c r="M1065" s="8" t="str">
        <f t="shared" si="66"/>
        <v>-</v>
      </c>
      <c r="N1065" s="9">
        <v>361985</v>
      </c>
      <c r="O1065" s="8">
        <f t="shared" si="68"/>
        <v>82.113861711804688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66220</v>
      </c>
      <c r="M1066" s="8" t="str">
        <f t="shared" si="66"/>
        <v>-</v>
      </c>
      <c r="N1066" s="9">
        <v>428788</v>
      </c>
      <c r="O1066" s="8">
        <f t="shared" si="68"/>
        <v>647.52038659015398</v>
      </c>
    </row>
    <row r="1067" spans="1:15" ht="12" x14ac:dyDescent="0.2">
      <c r="A1067" s="11" t="s">
        <v>112</v>
      </c>
      <c r="B1067" s="10" t="s">
        <v>111</v>
      </c>
      <c r="C1067" s="9">
        <v>36094</v>
      </c>
      <c r="D1067" s="9">
        <v>242263</v>
      </c>
      <c r="E1067" s="8">
        <f t="shared" si="67"/>
        <v>671.20019947913784</v>
      </c>
      <c r="F1067" s="9">
        <v>0</v>
      </c>
      <c r="G1067" s="8">
        <f t="shared" si="66"/>
        <v>0</v>
      </c>
      <c r="H1067" s="9">
        <v>275186</v>
      </c>
      <c r="I1067" s="8" t="str">
        <f t="shared" si="66"/>
        <v>-</v>
      </c>
      <c r="J1067" s="9">
        <v>388853</v>
      </c>
      <c r="K1067" s="8">
        <f t="shared" si="66"/>
        <v>141.3055169957774</v>
      </c>
      <c r="L1067" s="9">
        <v>333554</v>
      </c>
      <c r="M1067" s="8">
        <f t="shared" si="66"/>
        <v>85.778944742614812</v>
      </c>
      <c r="N1067" s="9">
        <v>585999</v>
      </c>
      <c r="O1067" s="8">
        <f t="shared" si="68"/>
        <v>175.6833975907949</v>
      </c>
    </row>
    <row r="1068" spans="1:15" ht="12" x14ac:dyDescent="0.2">
      <c r="A1068" s="11" t="s">
        <v>110</v>
      </c>
      <c r="B1068" s="10" t="s">
        <v>109</v>
      </c>
      <c r="C1068" s="9">
        <v>452686</v>
      </c>
      <c r="D1068" s="9">
        <v>439610</v>
      </c>
      <c r="E1068" s="8">
        <f t="shared" si="67"/>
        <v>97.111463575193397</v>
      </c>
      <c r="F1068" s="9">
        <v>0</v>
      </c>
      <c r="G1068" s="8">
        <f t="shared" si="66"/>
        <v>0</v>
      </c>
      <c r="H1068" s="9">
        <v>353588</v>
      </c>
      <c r="I1068" s="8" t="str">
        <f t="shared" si="66"/>
        <v>-</v>
      </c>
      <c r="J1068" s="9">
        <v>298427</v>
      </c>
      <c r="K1068" s="8">
        <f t="shared" si="66"/>
        <v>84.399640259284809</v>
      </c>
      <c r="L1068" s="9">
        <v>356405</v>
      </c>
      <c r="M1068" s="8">
        <f t="shared" si="66"/>
        <v>119.42786678149095</v>
      </c>
      <c r="N1068" s="9">
        <v>446455</v>
      </c>
      <c r="O1068" s="8">
        <f t="shared" si="68"/>
        <v>125.26619996913624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987386</v>
      </c>
      <c r="D1070" s="9">
        <v>802124</v>
      </c>
      <c r="E1070" s="8">
        <f t="shared" si="67"/>
        <v>81.237125095960451</v>
      </c>
      <c r="F1070" s="9">
        <v>0</v>
      </c>
      <c r="G1070" s="8">
        <f t="shared" si="66"/>
        <v>0</v>
      </c>
      <c r="H1070" s="9">
        <v>783116</v>
      </c>
      <c r="I1070" s="8" t="str">
        <f t="shared" si="66"/>
        <v>-</v>
      </c>
      <c r="J1070" s="9">
        <v>945227</v>
      </c>
      <c r="K1070" s="8">
        <f t="shared" si="66"/>
        <v>120.7007646376782</v>
      </c>
      <c r="L1070" s="9">
        <v>1567304</v>
      </c>
      <c r="M1070" s="8">
        <f t="shared" si="66"/>
        <v>165.81244505288149</v>
      </c>
      <c r="N1070" s="9">
        <v>1130661</v>
      </c>
      <c r="O1070" s="8">
        <f t="shared" si="68"/>
        <v>72.140503692965751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5000</v>
      </c>
      <c r="K1071" s="12" t="str">
        <f t="shared" si="66"/>
        <v>-</v>
      </c>
      <c r="L1071" s="13">
        <v>257774</v>
      </c>
      <c r="M1071" s="12">
        <f t="shared" si="66"/>
        <v>5155.4799999999996</v>
      </c>
      <c r="N1071" s="13">
        <v>13500</v>
      </c>
      <c r="O1071" s="12">
        <f t="shared" si="68"/>
        <v>5.2371457167906765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5000</v>
      </c>
      <c r="K1088" s="8" t="str">
        <f t="shared" si="70"/>
        <v>-</v>
      </c>
      <c r="L1088" s="9">
        <v>257774</v>
      </c>
      <c r="M1088" s="8">
        <f t="shared" si="70"/>
        <v>5155.4799999999996</v>
      </c>
      <c r="N1088" s="9">
        <v>13500</v>
      </c>
      <c r="O1088" s="8">
        <f t="shared" si="68"/>
        <v>5.2371457167906765</v>
      </c>
    </row>
    <row r="1089" spans="1:15" ht="12" x14ac:dyDescent="0.2">
      <c r="A1089" s="15" t="s">
        <v>68</v>
      </c>
      <c r="B1089" s="14" t="s">
        <v>67</v>
      </c>
      <c r="C1089" s="13">
        <v>674177</v>
      </c>
      <c r="D1089" s="13">
        <v>1569914</v>
      </c>
      <c r="E1089" s="12">
        <f t="shared" si="71"/>
        <v>232.86377316342742</v>
      </c>
      <c r="F1089" s="13">
        <v>0</v>
      </c>
      <c r="G1089" s="12">
        <f t="shared" si="70"/>
        <v>0</v>
      </c>
      <c r="H1089" s="13">
        <v>675067</v>
      </c>
      <c r="I1089" s="12" t="str">
        <f t="shared" si="70"/>
        <v>-</v>
      </c>
      <c r="J1089" s="13">
        <v>210762</v>
      </c>
      <c r="K1089" s="12">
        <f t="shared" si="70"/>
        <v>31.220901036489714</v>
      </c>
      <c r="L1089" s="13">
        <v>462823</v>
      </c>
      <c r="M1089" s="12">
        <f t="shared" si="70"/>
        <v>219.59508829864967</v>
      </c>
      <c r="N1089" s="13">
        <v>298485</v>
      </c>
      <c r="O1089" s="12">
        <f t="shared" si="68"/>
        <v>64.492257299226708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0</v>
      </c>
      <c r="E1090" s="8" t="str">
        <f t="shared" si="71"/>
        <v>-</v>
      </c>
      <c r="F1090" s="9">
        <v>0</v>
      </c>
      <c r="G1090" s="8" t="str">
        <f t="shared" si="70"/>
        <v>-</v>
      </c>
      <c r="H1090" s="9">
        <v>0</v>
      </c>
      <c r="I1090" s="8" t="str">
        <f t="shared" si="70"/>
        <v>-</v>
      </c>
      <c r="J1090" s="9">
        <v>0</v>
      </c>
      <c r="K1090" s="8" t="str">
        <f t="shared" si="70"/>
        <v>-</v>
      </c>
      <c r="L1090" s="9">
        <v>0</v>
      </c>
      <c r="M1090" s="8" t="str">
        <f t="shared" si="70"/>
        <v>-</v>
      </c>
      <c r="N1090" s="9">
        <v>0</v>
      </c>
      <c r="O1090" s="8" t="str">
        <f t="shared" si="68"/>
        <v>-</v>
      </c>
    </row>
    <row r="1091" spans="1:15" ht="12" x14ac:dyDescent="0.2">
      <c r="A1091" s="11" t="s">
        <v>64</v>
      </c>
      <c r="B1091" s="10" t="s">
        <v>63</v>
      </c>
      <c r="C1091" s="9">
        <v>0</v>
      </c>
      <c r="D1091" s="9">
        <v>0</v>
      </c>
      <c r="E1091" s="8" t="str">
        <f t="shared" si="71"/>
        <v>-</v>
      </c>
      <c r="F1091" s="9">
        <v>0</v>
      </c>
      <c r="G1091" s="8" t="str">
        <f t="shared" si="70"/>
        <v>-</v>
      </c>
      <c r="H1091" s="9">
        <v>0</v>
      </c>
      <c r="I1091" s="8" t="str">
        <f t="shared" si="70"/>
        <v>-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674177</v>
      </c>
      <c r="D1095" s="9">
        <v>1569914</v>
      </c>
      <c r="E1095" s="8">
        <f t="shared" si="71"/>
        <v>232.86377316342742</v>
      </c>
      <c r="F1095" s="9">
        <v>0</v>
      </c>
      <c r="G1095" s="8">
        <f t="shared" si="70"/>
        <v>0</v>
      </c>
      <c r="H1095" s="9">
        <v>675067</v>
      </c>
      <c r="I1095" s="8" t="str">
        <f t="shared" si="70"/>
        <v>-</v>
      </c>
      <c r="J1095" s="9">
        <v>210762</v>
      </c>
      <c r="K1095" s="8">
        <f t="shared" si="70"/>
        <v>31.220901036489714</v>
      </c>
      <c r="L1095" s="9">
        <v>462823</v>
      </c>
      <c r="M1095" s="8">
        <f t="shared" si="70"/>
        <v>219.59508829864967</v>
      </c>
      <c r="N1095" s="9">
        <v>298485</v>
      </c>
      <c r="O1095" s="8">
        <f t="shared" si="68"/>
        <v>64.492257299226708</v>
      </c>
    </row>
    <row r="1096" spans="1:15" ht="12" x14ac:dyDescent="0.2">
      <c r="A1096" s="15" t="s">
        <v>54</v>
      </c>
      <c r="B1096" s="14" t="s">
        <v>53</v>
      </c>
      <c r="C1096" s="13">
        <v>162407</v>
      </c>
      <c r="D1096" s="13">
        <v>163295</v>
      </c>
      <c r="E1096" s="12">
        <f t="shared" si="71"/>
        <v>100.54677446169191</v>
      </c>
      <c r="F1096" s="13">
        <v>0</v>
      </c>
      <c r="G1096" s="12">
        <f t="shared" si="70"/>
        <v>0</v>
      </c>
      <c r="H1096" s="13">
        <v>223934</v>
      </c>
      <c r="I1096" s="12" t="str">
        <f t="shared" si="70"/>
        <v>-</v>
      </c>
      <c r="J1096" s="13">
        <v>239186</v>
      </c>
      <c r="K1096" s="12">
        <f t="shared" si="70"/>
        <v>106.81093536488429</v>
      </c>
      <c r="L1096" s="13">
        <v>161162</v>
      </c>
      <c r="M1096" s="12">
        <f t="shared" si="70"/>
        <v>67.37936166832506</v>
      </c>
      <c r="N1096" s="13">
        <v>40800</v>
      </c>
      <c r="O1096" s="12">
        <f t="shared" si="68"/>
        <v>25.316141522195057</v>
      </c>
    </row>
    <row r="1097" spans="1:15" ht="12" x14ac:dyDescent="0.2">
      <c r="A1097" s="11" t="s">
        <v>52</v>
      </c>
      <c r="B1097" s="10" t="s">
        <v>51</v>
      </c>
      <c r="C1097" s="9">
        <v>37650</v>
      </c>
      <c r="D1097" s="9">
        <v>45335</v>
      </c>
      <c r="E1097" s="8">
        <f t="shared" si="71"/>
        <v>120.4116865869854</v>
      </c>
      <c r="F1097" s="9">
        <v>0</v>
      </c>
      <c r="G1097" s="8">
        <f t="shared" si="70"/>
        <v>0</v>
      </c>
      <c r="H1097" s="9">
        <v>223934</v>
      </c>
      <c r="I1097" s="8" t="str">
        <f t="shared" si="70"/>
        <v>-</v>
      </c>
      <c r="J1097" s="9">
        <v>239186</v>
      </c>
      <c r="K1097" s="8">
        <f t="shared" si="70"/>
        <v>106.81093536488429</v>
      </c>
      <c r="L1097" s="9">
        <v>161162</v>
      </c>
      <c r="M1097" s="8">
        <f t="shared" si="70"/>
        <v>67.37936166832506</v>
      </c>
      <c r="N1097" s="9">
        <v>40800</v>
      </c>
      <c r="O1097" s="8">
        <f t="shared" si="68"/>
        <v>25.316141522195057</v>
      </c>
    </row>
    <row r="1098" spans="1:15" ht="12" x14ac:dyDescent="0.2">
      <c r="A1098" s="11" t="s">
        <v>50</v>
      </c>
      <c r="B1098" s="10" t="s">
        <v>49</v>
      </c>
      <c r="C1098" s="9">
        <v>37650</v>
      </c>
      <c r="D1098" s="9">
        <v>45335</v>
      </c>
      <c r="E1098" s="8">
        <f t="shared" si="71"/>
        <v>120.4116865869854</v>
      </c>
      <c r="F1098" s="9">
        <v>0</v>
      </c>
      <c r="G1098" s="8">
        <f t="shared" si="70"/>
        <v>0</v>
      </c>
      <c r="H1098" s="9">
        <v>223934</v>
      </c>
      <c r="I1098" s="8" t="str">
        <f t="shared" si="70"/>
        <v>-</v>
      </c>
      <c r="J1098" s="9">
        <v>239186</v>
      </c>
      <c r="K1098" s="8">
        <f t="shared" si="70"/>
        <v>106.81093536488429</v>
      </c>
      <c r="L1098" s="9">
        <v>161162</v>
      </c>
      <c r="M1098" s="8">
        <f t="shared" si="70"/>
        <v>67.37936166832506</v>
      </c>
      <c r="N1098" s="9">
        <v>40800</v>
      </c>
      <c r="O1098" s="8">
        <f t="shared" si="68"/>
        <v>25.316141522195057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0</v>
      </c>
      <c r="G1099" s="8" t="str">
        <f t="shared" si="70"/>
        <v>-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25200</v>
      </c>
      <c r="D1107" s="9">
        <v>8515</v>
      </c>
      <c r="E1107" s="8">
        <f t="shared" si="71"/>
        <v>33.789682539682545</v>
      </c>
      <c r="F1107" s="9">
        <v>0</v>
      </c>
      <c r="G1107" s="8">
        <f t="shared" si="70"/>
        <v>0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99557</v>
      </c>
      <c r="D1110" s="9">
        <v>109445</v>
      </c>
      <c r="E1110" s="8">
        <f t="shared" si="71"/>
        <v>109.93199875448236</v>
      </c>
      <c r="F1110" s="9">
        <v>0</v>
      </c>
      <c r="G1110" s="8">
        <f t="shared" si="70"/>
        <v>0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445573</v>
      </c>
      <c r="D1111" s="13">
        <v>277040</v>
      </c>
      <c r="E1111" s="12">
        <f t="shared" si="71"/>
        <v>62.176119289095169</v>
      </c>
      <c r="F1111" s="13">
        <v>0</v>
      </c>
      <c r="G1111" s="12">
        <f t="shared" si="70"/>
        <v>0</v>
      </c>
      <c r="H1111" s="13">
        <v>589180</v>
      </c>
      <c r="I1111" s="12" t="str">
        <f t="shared" si="70"/>
        <v>-</v>
      </c>
      <c r="J1111" s="13">
        <v>328167</v>
      </c>
      <c r="K1111" s="12">
        <f t="shared" si="70"/>
        <v>55.698937506364778</v>
      </c>
      <c r="L1111" s="13">
        <v>331887</v>
      </c>
      <c r="M1111" s="12">
        <f t="shared" si="70"/>
        <v>101.13356918885812</v>
      </c>
      <c r="N1111" s="13">
        <v>421118</v>
      </c>
      <c r="O1111" s="12">
        <f t="shared" si="68"/>
        <v>126.88595817251051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15000</v>
      </c>
      <c r="I1112" s="8" t="str">
        <f t="shared" si="70"/>
        <v>-</v>
      </c>
      <c r="J1112" s="9">
        <v>0</v>
      </c>
      <c r="K1112" s="8">
        <f t="shared" si="70"/>
        <v>0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15000</v>
      </c>
      <c r="I1113" s="8" t="str">
        <f t="shared" si="70"/>
        <v>-</v>
      </c>
      <c r="J1113" s="9">
        <v>0</v>
      </c>
      <c r="K1113" s="8">
        <f t="shared" si="70"/>
        <v>0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362320</v>
      </c>
      <c r="D1115" s="9">
        <v>117000</v>
      </c>
      <c r="E1115" s="8">
        <f t="shared" si="71"/>
        <v>32.291896665930672</v>
      </c>
      <c r="F1115" s="9">
        <v>0</v>
      </c>
      <c r="G1115" s="8">
        <f t="shared" si="70"/>
        <v>0</v>
      </c>
      <c r="H1115" s="9">
        <v>168380</v>
      </c>
      <c r="I1115" s="8" t="str">
        <f t="shared" si="70"/>
        <v>-</v>
      </c>
      <c r="J1115" s="9">
        <v>25410</v>
      </c>
      <c r="K1115" s="8">
        <f t="shared" si="70"/>
        <v>15.090865898562775</v>
      </c>
      <c r="L1115" s="9">
        <v>40000</v>
      </c>
      <c r="M1115" s="8">
        <f t="shared" si="70"/>
        <v>157.41833923652106</v>
      </c>
      <c r="N1115" s="9">
        <v>40000</v>
      </c>
      <c r="O1115" s="8">
        <f t="shared" ref="O1115:O1164" si="72">IF(L1115&gt;0,IF(N1115/L1115&gt;=100, "&gt;&gt;100", N1115/L1115*100), "-")</f>
        <v>100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3000</v>
      </c>
      <c r="D1117" s="9">
        <v>1440</v>
      </c>
      <c r="E1117" s="8">
        <f t="shared" si="71"/>
        <v>48</v>
      </c>
      <c r="F1117" s="9">
        <v>0</v>
      </c>
      <c r="G1117" s="8">
        <f t="shared" si="70"/>
        <v>0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29400</v>
      </c>
      <c r="D1120" s="9">
        <v>143600</v>
      </c>
      <c r="E1120" s="8">
        <f t="shared" si="71"/>
        <v>488.43537414965982</v>
      </c>
      <c r="F1120" s="9">
        <v>0</v>
      </c>
      <c r="G1120" s="8">
        <f t="shared" si="70"/>
        <v>0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50853</v>
      </c>
      <c r="D1122" s="9">
        <v>15000</v>
      </c>
      <c r="E1122" s="8">
        <f t="shared" si="71"/>
        <v>29.496784850451302</v>
      </c>
      <c r="F1122" s="9">
        <v>0</v>
      </c>
      <c r="G1122" s="8">
        <f t="shared" si="70"/>
        <v>0</v>
      </c>
      <c r="H1122" s="9">
        <v>405800</v>
      </c>
      <c r="I1122" s="8" t="str">
        <f t="shared" si="70"/>
        <v>-</v>
      </c>
      <c r="J1122" s="9">
        <v>302757</v>
      </c>
      <c r="K1122" s="8">
        <f t="shared" si="70"/>
        <v>74.607442089699362</v>
      </c>
      <c r="L1122" s="9">
        <v>291887</v>
      </c>
      <c r="M1122" s="8">
        <f t="shared" si="70"/>
        <v>96.409661874044204</v>
      </c>
      <c r="N1122" s="9">
        <v>381118</v>
      </c>
      <c r="O1122" s="8">
        <f t="shared" si="72"/>
        <v>130.57039196675427</v>
      </c>
    </row>
    <row r="1123" spans="1:15" ht="12" x14ac:dyDescent="0.2">
      <c r="A1123" s="7"/>
      <c r="B1123" s="6" t="s">
        <v>0</v>
      </c>
      <c r="C1123" s="5">
        <v>6650943</v>
      </c>
      <c r="D1123" s="5">
        <v>10282644</v>
      </c>
      <c r="E1123" s="4">
        <f t="shared" si="71"/>
        <v>154.60430197642648</v>
      </c>
      <c r="F1123" s="5">
        <v>7973243</v>
      </c>
      <c r="G1123" s="4">
        <f t="shared" si="70"/>
        <v>77.540786202459216</v>
      </c>
      <c r="H1123" s="5">
        <v>8345059</v>
      </c>
      <c r="I1123" s="4">
        <f t="shared" si="70"/>
        <v>104.66329697966059</v>
      </c>
      <c r="J1123" s="5">
        <v>6755784</v>
      </c>
      <c r="K1123" s="4">
        <f t="shared" si="70"/>
        <v>80.955497139085537</v>
      </c>
      <c r="L1123" s="5">
        <v>7620775</v>
      </c>
      <c r="M1123" s="4">
        <f t="shared" si="70"/>
        <v>112.80371012453921</v>
      </c>
      <c r="N1123" s="5">
        <v>9696732</v>
      </c>
      <c r="O1123" s="4">
        <f t="shared" si="72"/>
        <v>127.24075963402672</v>
      </c>
    </row>
    <row r="1127" spans="1:15" x14ac:dyDescent="0.25">
      <c r="L1127" s="3">
        <f>+L413-L243-L1123</f>
        <v>-1</v>
      </c>
      <c r="N1127" s="3">
        <f>+N413-N243-N1123</f>
        <v>-1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1237</v>
      </c>
      <c r="B6" s="58"/>
      <c r="C6" s="1"/>
      <c r="D6" s="94"/>
      <c r="E6" s="91"/>
      <c r="F6" s="95"/>
      <c r="G6" s="91"/>
      <c r="H6" s="94"/>
      <c r="I6" s="91"/>
      <c r="J6" s="94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39198647</v>
      </c>
      <c r="D10" s="49">
        <v>40323099</v>
      </c>
      <c r="E10" s="48">
        <f t="shared" ref="E10:E71" si="0">IF(C10&gt;0,IF(D10/C10&gt;=100, "&gt;&gt;100", D10/C10*100), "-")</f>
        <v>102.86859901057299</v>
      </c>
      <c r="F10" s="49">
        <v>48830588</v>
      </c>
      <c r="G10" s="48">
        <f>IF(D10&gt;0,IF(F10/D10&gt;=100, "&gt;&gt;100", F10/D10*100), "-")</f>
        <v>121.0983014971146</v>
      </c>
      <c r="H10" s="49">
        <v>41183352</v>
      </c>
      <c r="I10" s="48">
        <f>IF(F10&gt;0,IF(H10/F10&gt;=100, "&gt;&gt;100", H10/F10*100), "-")</f>
        <v>84.339250635278034</v>
      </c>
      <c r="J10" s="49">
        <v>45666297</v>
      </c>
      <c r="K10" s="48">
        <f>IF(H10&gt;0,IF(J10/H10&gt;=100, "&gt;&gt;100", J10/H10*100), "-")</f>
        <v>110.88533298600851</v>
      </c>
      <c r="L10" s="49">
        <v>47036568</v>
      </c>
      <c r="M10" s="48">
        <f>IF(J10&gt;0,IF(L10/J10&gt;=100, "&gt;&gt;100", L10/J10*100), "-")</f>
        <v>103.00061772032885</v>
      </c>
      <c r="N10" s="49">
        <v>49154836</v>
      </c>
      <c r="O10" s="48">
        <f>IF(L10&gt;0,IF(N10/L10&gt;=100, "&gt;&gt;100", N10/L10*100), "-")</f>
        <v>104.50344931628514</v>
      </c>
    </row>
    <row r="11" spans="1:15" ht="12" x14ac:dyDescent="0.2">
      <c r="A11" s="71">
        <v>61</v>
      </c>
      <c r="B11" s="72" t="s">
        <v>985</v>
      </c>
      <c r="C11" s="43">
        <v>16640870</v>
      </c>
      <c r="D11" s="43">
        <v>17387513</v>
      </c>
      <c r="E11" s="42">
        <f t="shared" si="0"/>
        <v>104.48680267317754</v>
      </c>
      <c r="F11" s="43">
        <v>18938548</v>
      </c>
      <c r="G11" s="42">
        <f t="shared" ref="G11:M72" si="1">IF(D11&gt;0,IF(F11/D11&gt;=100, "&gt;&gt;100", F11/D11*100), "-")</f>
        <v>108.92039591861125</v>
      </c>
      <c r="H11" s="43">
        <v>18288868</v>
      </c>
      <c r="I11" s="42">
        <f t="shared" si="1"/>
        <v>96.569536376283978</v>
      </c>
      <c r="J11" s="43">
        <v>24401195</v>
      </c>
      <c r="K11" s="42">
        <f t="shared" si="1"/>
        <v>133.42102419898268</v>
      </c>
      <c r="L11" s="43">
        <v>23198114</v>
      </c>
      <c r="M11" s="42">
        <f t="shared" si="1"/>
        <v>95.069581633194602</v>
      </c>
      <c r="N11" s="43">
        <v>17999382</v>
      </c>
      <c r="O11" s="42">
        <f t="shared" ref="O11:O74" si="2">IF(L11&gt;0,IF(N11/L11&gt;=100, "&gt;&gt;100", N11/L11*100), "-")</f>
        <v>77.589850623201528</v>
      </c>
    </row>
    <row r="12" spans="1:15" ht="12" x14ac:dyDescent="0.2">
      <c r="A12" s="73">
        <v>611</v>
      </c>
      <c r="B12" s="74" t="s">
        <v>984</v>
      </c>
      <c r="C12" s="35">
        <v>6349568</v>
      </c>
      <c r="D12" s="35">
        <v>4726986</v>
      </c>
      <c r="E12" s="34">
        <f t="shared" si="0"/>
        <v>74.44578906785469</v>
      </c>
      <c r="F12" s="35">
        <v>5597375</v>
      </c>
      <c r="G12" s="34">
        <f t="shared" si="1"/>
        <v>118.41319183090451</v>
      </c>
      <c r="H12" s="35">
        <v>5007000</v>
      </c>
      <c r="I12" s="34">
        <f t="shared" si="1"/>
        <v>89.45264521315795</v>
      </c>
      <c r="J12" s="35">
        <v>6058708</v>
      </c>
      <c r="K12" s="34">
        <f t="shared" si="1"/>
        <v>121.00475334531654</v>
      </c>
      <c r="L12" s="35">
        <v>7168007</v>
      </c>
      <c r="M12" s="34">
        <f t="shared" si="1"/>
        <v>118.30916756509804</v>
      </c>
      <c r="N12" s="35">
        <v>5886726</v>
      </c>
      <c r="O12" s="34">
        <f t="shared" si="2"/>
        <v>82.125003505158418</v>
      </c>
    </row>
    <row r="13" spans="1:15" ht="12" x14ac:dyDescent="0.2">
      <c r="A13" s="73">
        <v>6111</v>
      </c>
      <c r="B13" s="74" t="s">
        <v>983</v>
      </c>
      <c r="C13" s="35">
        <v>3133180</v>
      </c>
      <c r="D13" s="35">
        <v>2289763</v>
      </c>
      <c r="E13" s="34">
        <f t="shared" si="0"/>
        <v>73.081118863263512</v>
      </c>
      <c r="F13" s="35">
        <v>2427272</v>
      </c>
      <c r="G13" s="34">
        <f t="shared" si="1"/>
        <v>106.00538134295996</v>
      </c>
      <c r="H13" s="35">
        <v>2318973</v>
      </c>
      <c r="I13" s="34">
        <f t="shared" si="1"/>
        <v>95.538242108836585</v>
      </c>
      <c r="J13" s="35">
        <v>3508587</v>
      </c>
      <c r="K13" s="34">
        <f t="shared" si="1"/>
        <v>151.29917424653067</v>
      </c>
      <c r="L13" s="35">
        <v>4113532</v>
      </c>
      <c r="M13" s="34">
        <f t="shared" si="1"/>
        <v>117.24184123124208</v>
      </c>
      <c r="N13" s="35">
        <v>3307658</v>
      </c>
      <c r="O13" s="34">
        <f t="shared" si="2"/>
        <v>80.409195795729801</v>
      </c>
    </row>
    <row r="14" spans="1:15" ht="12" x14ac:dyDescent="0.2">
      <c r="A14" s="73">
        <v>6112</v>
      </c>
      <c r="B14" s="74" t="s">
        <v>982</v>
      </c>
      <c r="C14" s="35">
        <v>946404</v>
      </c>
      <c r="D14" s="35">
        <v>806656</v>
      </c>
      <c r="E14" s="34">
        <f t="shared" si="0"/>
        <v>85.233790220666862</v>
      </c>
      <c r="F14" s="35">
        <v>1125463</v>
      </c>
      <c r="G14" s="34">
        <f t="shared" si="1"/>
        <v>139.5220515312599</v>
      </c>
      <c r="H14" s="35">
        <v>975344</v>
      </c>
      <c r="I14" s="34">
        <f t="shared" si="1"/>
        <v>86.661578390404657</v>
      </c>
      <c r="J14" s="35">
        <v>793537</v>
      </c>
      <c r="K14" s="34">
        <f t="shared" si="1"/>
        <v>81.359704883610291</v>
      </c>
      <c r="L14" s="35">
        <v>822357</v>
      </c>
      <c r="M14" s="34">
        <f t="shared" si="1"/>
        <v>103.63184073332434</v>
      </c>
      <c r="N14" s="35">
        <v>628479</v>
      </c>
      <c r="O14" s="34">
        <f t="shared" si="2"/>
        <v>76.424107778008818</v>
      </c>
    </row>
    <row r="15" spans="1:15" ht="12" x14ac:dyDescent="0.2">
      <c r="A15" s="73">
        <v>6113</v>
      </c>
      <c r="B15" s="74" t="s">
        <v>981</v>
      </c>
      <c r="C15" s="35">
        <v>1465473</v>
      </c>
      <c r="D15" s="35">
        <v>1367120</v>
      </c>
      <c r="E15" s="34">
        <f t="shared" si="0"/>
        <v>93.288651513879813</v>
      </c>
      <c r="F15" s="35">
        <v>1555514</v>
      </c>
      <c r="G15" s="34">
        <f t="shared" si="1"/>
        <v>113.78035578442274</v>
      </c>
      <c r="H15" s="35">
        <v>1667145</v>
      </c>
      <c r="I15" s="34">
        <f t="shared" si="1"/>
        <v>107.1764702857062</v>
      </c>
      <c r="J15" s="35">
        <v>1888831</v>
      </c>
      <c r="K15" s="34">
        <f t="shared" si="1"/>
        <v>113.2973436623689</v>
      </c>
      <c r="L15" s="35">
        <v>2467843</v>
      </c>
      <c r="M15" s="34">
        <f t="shared" si="1"/>
        <v>130.65451594134149</v>
      </c>
      <c r="N15" s="35">
        <v>2359063</v>
      </c>
      <c r="O15" s="34">
        <f t="shared" si="2"/>
        <v>95.592102090773196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96095</v>
      </c>
      <c r="K16" s="34" t="str">
        <f t="shared" si="1"/>
        <v>-</v>
      </c>
      <c r="L16" s="35">
        <v>54561</v>
      </c>
      <c r="M16" s="34">
        <f t="shared" si="1"/>
        <v>56.778188251209741</v>
      </c>
      <c r="N16" s="35">
        <v>34204</v>
      </c>
      <c r="O16" s="34">
        <f t="shared" si="2"/>
        <v>62.68946683528528</v>
      </c>
    </row>
    <row r="17" spans="1:15" ht="12" x14ac:dyDescent="0.2">
      <c r="A17" s="73">
        <v>6115</v>
      </c>
      <c r="B17" s="74" t="s">
        <v>979</v>
      </c>
      <c r="C17" s="35">
        <v>804511</v>
      </c>
      <c r="D17" s="35">
        <v>263447</v>
      </c>
      <c r="E17" s="34">
        <f t="shared" si="0"/>
        <v>32.74622721131221</v>
      </c>
      <c r="F17" s="35">
        <v>489126</v>
      </c>
      <c r="G17" s="34">
        <f t="shared" si="1"/>
        <v>185.6639096288817</v>
      </c>
      <c r="H17" s="35">
        <v>45538</v>
      </c>
      <c r="I17" s="34">
        <f t="shared" si="1"/>
        <v>9.3100755224625154</v>
      </c>
      <c r="J17" s="35">
        <v>0</v>
      </c>
      <c r="K17" s="34">
        <f t="shared" si="1"/>
        <v>0</v>
      </c>
      <c r="L17" s="35">
        <v>0</v>
      </c>
      <c r="M17" s="34" t="str">
        <f t="shared" si="1"/>
        <v>-</v>
      </c>
      <c r="N17" s="35">
        <v>81057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228342</v>
      </c>
      <c r="K19" s="34" t="str">
        <f t="shared" si="1"/>
        <v>-</v>
      </c>
      <c r="L19" s="35">
        <v>290286</v>
      </c>
      <c r="M19" s="34">
        <f t="shared" si="1"/>
        <v>127.12772945844391</v>
      </c>
      <c r="N19" s="35">
        <v>523735</v>
      </c>
      <c r="O19" s="34">
        <f t="shared" si="2"/>
        <v>180.42034407446451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7843991</v>
      </c>
      <c r="D27" s="35">
        <v>10016611</v>
      </c>
      <c r="E27" s="34">
        <f t="shared" si="0"/>
        <v>127.69789001542708</v>
      </c>
      <c r="F27" s="35">
        <v>10417116</v>
      </c>
      <c r="G27" s="34">
        <f t="shared" si="1"/>
        <v>103.99840824406579</v>
      </c>
      <c r="H27" s="35">
        <v>10648606</v>
      </c>
      <c r="I27" s="34">
        <f t="shared" si="1"/>
        <v>102.22220814282954</v>
      </c>
      <c r="J27" s="35">
        <v>15705876</v>
      </c>
      <c r="K27" s="34">
        <f t="shared" si="1"/>
        <v>147.49231965198072</v>
      </c>
      <c r="L27" s="35">
        <v>13301247</v>
      </c>
      <c r="M27" s="34">
        <f t="shared" si="1"/>
        <v>84.689621896925715</v>
      </c>
      <c r="N27" s="35">
        <v>11246220</v>
      </c>
      <c r="O27" s="34">
        <f t="shared" si="2"/>
        <v>84.550117744599447</v>
      </c>
    </row>
    <row r="28" spans="1:15" ht="12" x14ac:dyDescent="0.2">
      <c r="A28" s="73">
        <v>6131</v>
      </c>
      <c r="B28" s="74" t="s">
        <v>968</v>
      </c>
      <c r="C28" s="35">
        <v>3521685</v>
      </c>
      <c r="D28" s="35">
        <v>4369566</v>
      </c>
      <c r="E28" s="34">
        <f t="shared" si="0"/>
        <v>124.07600339042249</v>
      </c>
      <c r="F28" s="35">
        <v>4501170</v>
      </c>
      <c r="G28" s="34">
        <f t="shared" si="1"/>
        <v>103.01183229638823</v>
      </c>
      <c r="H28" s="35">
        <v>4839065</v>
      </c>
      <c r="I28" s="34">
        <f t="shared" si="1"/>
        <v>107.506826003017</v>
      </c>
      <c r="J28" s="35">
        <v>6465958</v>
      </c>
      <c r="K28" s="34">
        <f t="shared" si="1"/>
        <v>133.61998650565761</v>
      </c>
      <c r="L28" s="35">
        <v>6505351</v>
      </c>
      <c r="M28" s="34">
        <f t="shared" si="1"/>
        <v>100.60923686791656</v>
      </c>
      <c r="N28" s="35">
        <v>5064808</v>
      </c>
      <c r="O28" s="34">
        <f t="shared" si="2"/>
        <v>77.856029597788037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4322306</v>
      </c>
      <c r="D31" s="35">
        <v>5647045</v>
      </c>
      <c r="E31" s="34">
        <f t="shared" si="0"/>
        <v>130.64889436333291</v>
      </c>
      <c r="F31" s="35">
        <v>5915946</v>
      </c>
      <c r="G31" s="34">
        <f t="shared" si="1"/>
        <v>104.76180019815673</v>
      </c>
      <c r="H31" s="35">
        <v>5809541</v>
      </c>
      <c r="I31" s="34">
        <f t="shared" si="1"/>
        <v>98.201386557619017</v>
      </c>
      <c r="J31" s="35">
        <v>9239918</v>
      </c>
      <c r="K31" s="34">
        <f t="shared" si="1"/>
        <v>159.04729822889624</v>
      </c>
      <c r="L31" s="35">
        <v>6795896</v>
      </c>
      <c r="M31" s="34">
        <f t="shared" si="1"/>
        <v>73.549310718991237</v>
      </c>
      <c r="N31" s="35">
        <v>6181412</v>
      </c>
      <c r="O31" s="34">
        <f t="shared" si="2"/>
        <v>90.95801348343177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2447311</v>
      </c>
      <c r="D33" s="35">
        <v>2643916</v>
      </c>
      <c r="E33" s="34">
        <f t="shared" si="0"/>
        <v>108.03351106581877</v>
      </c>
      <c r="F33" s="35">
        <v>2924057</v>
      </c>
      <c r="G33" s="34">
        <f t="shared" si="1"/>
        <v>110.59568458302003</v>
      </c>
      <c r="H33" s="35">
        <v>2633262</v>
      </c>
      <c r="I33" s="34">
        <f t="shared" si="1"/>
        <v>90.055084425508795</v>
      </c>
      <c r="J33" s="35">
        <v>2636611</v>
      </c>
      <c r="K33" s="34">
        <f t="shared" si="1"/>
        <v>100.12718066033688</v>
      </c>
      <c r="L33" s="35">
        <v>2728860</v>
      </c>
      <c r="M33" s="34">
        <f t="shared" si="1"/>
        <v>103.49877171869495</v>
      </c>
      <c r="N33" s="35">
        <v>866436</v>
      </c>
      <c r="O33" s="34">
        <f t="shared" si="2"/>
        <v>31.750841010531872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2109501</v>
      </c>
      <c r="D35" s="35">
        <v>2285327</v>
      </c>
      <c r="E35" s="34">
        <f t="shared" si="0"/>
        <v>108.3349569400536</v>
      </c>
      <c r="F35" s="35">
        <v>2512102</v>
      </c>
      <c r="G35" s="34">
        <f t="shared" si="1"/>
        <v>109.92308759315405</v>
      </c>
      <c r="H35" s="35">
        <v>2555893</v>
      </c>
      <c r="I35" s="34">
        <f t="shared" si="1"/>
        <v>101.74320151012977</v>
      </c>
      <c r="J35" s="35">
        <v>2622256</v>
      </c>
      <c r="K35" s="34">
        <f t="shared" si="1"/>
        <v>102.59647019652232</v>
      </c>
      <c r="L35" s="35">
        <v>2720203</v>
      </c>
      <c r="M35" s="34">
        <f t="shared" si="1"/>
        <v>103.73521883446925</v>
      </c>
      <c r="N35" s="35">
        <v>863978</v>
      </c>
      <c r="O35" s="34">
        <f t="shared" si="2"/>
        <v>31.761526621358772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337810</v>
      </c>
      <c r="D37" s="35">
        <v>358589</v>
      </c>
      <c r="E37" s="34">
        <f t="shared" si="0"/>
        <v>106.15109084988603</v>
      </c>
      <c r="F37" s="35">
        <v>411955</v>
      </c>
      <c r="G37" s="34">
        <f t="shared" si="1"/>
        <v>114.88221891915256</v>
      </c>
      <c r="H37" s="35">
        <v>77369</v>
      </c>
      <c r="I37" s="34">
        <f t="shared" si="1"/>
        <v>18.780934810840989</v>
      </c>
      <c r="J37" s="35">
        <v>14355</v>
      </c>
      <c r="K37" s="34">
        <f t="shared" si="1"/>
        <v>18.553942793625353</v>
      </c>
      <c r="L37" s="35">
        <v>8657</v>
      </c>
      <c r="M37" s="34">
        <f t="shared" si="1"/>
        <v>60.306513409961681</v>
      </c>
      <c r="N37" s="35">
        <v>2458</v>
      </c>
      <c r="O37" s="34">
        <f t="shared" si="2"/>
        <v>28.393207808709715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584430</v>
      </c>
      <c r="D54" s="47">
        <v>1257066</v>
      </c>
      <c r="E54" s="46">
        <f t="shared" si="0"/>
        <v>215.09265438119192</v>
      </c>
      <c r="F54" s="47">
        <v>5173670</v>
      </c>
      <c r="G54" s="46">
        <f t="shared" si="1"/>
        <v>411.56709353367285</v>
      </c>
      <c r="H54" s="47">
        <v>2756292</v>
      </c>
      <c r="I54" s="46">
        <f t="shared" si="1"/>
        <v>53.275373187698484</v>
      </c>
      <c r="J54" s="47">
        <v>1224375</v>
      </c>
      <c r="K54" s="46">
        <f t="shared" si="1"/>
        <v>44.421091814655341</v>
      </c>
      <c r="L54" s="47">
        <v>1410298</v>
      </c>
      <c r="M54" s="46">
        <f t="shared" si="1"/>
        <v>115.18513527309852</v>
      </c>
      <c r="N54" s="47">
        <v>14871710</v>
      </c>
      <c r="O54" s="46">
        <f t="shared" si="2"/>
        <v>1054.5083379541061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110000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110000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584430</v>
      </c>
      <c r="D63" s="35">
        <v>1257066</v>
      </c>
      <c r="E63" s="34">
        <f t="shared" si="0"/>
        <v>215.09265438119192</v>
      </c>
      <c r="F63" s="35">
        <v>5167749</v>
      </c>
      <c r="G63" s="34">
        <f t="shared" si="1"/>
        <v>411.09607610101619</v>
      </c>
      <c r="H63" s="35">
        <v>2452821</v>
      </c>
      <c r="I63" s="34">
        <f t="shared" si="1"/>
        <v>47.464011893766511</v>
      </c>
      <c r="J63" s="35">
        <v>677518</v>
      </c>
      <c r="K63" s="34">
        <f t="shared" si="1"/>
        <v>27.621991168536148</v>
      </c>
      <c r="L63" s="35">
        <v>1362425</v>
      </c>
      <c r="M63" s="34">
        <f t="shared" si="1"/>
        <v>201.09059833096686</v>
      </c>
      <c r="N63" s="35">
        <v>1442370</v>
      </c>
      <c r="O63" s="34">
        <f t="shared" si="2"/>
        <v>105.86784593647356</v>
      </c>
    </row>
    <row r="64" spans="1:15" ht="12" x14ac:dyDescent="0.2">
      <c r="A64" s="73">
        <v>6331</v>
      </c>
      <c r="B64" s="74" t="s">
        <v>939</v>
      </c>
      <c r="C64" s="35">
        <v>474527</v>
      </c>
      <c r="D64" s="35">
        <v>450000</v>
      </c>
      <c r="E64" s="34">
        <f t="shared" si="0"/>
        <v>94.831274089777821</v>
      </c>
      <c r="F64" s="35">
        <v>114000</v>
      </c>
      <c r="G64" s="34">
        <f t="shared" si="1"/>
        <v>25.333333333333336</v>
      </c>
      <c r="H64" s="35">
        <v>677271</v>
      </c>
      <c r="I64" s="34">
        <f t="shared" si="1"/>
        <v>594.09736842105258</v>
      </c>
      <c r="J64" s="35">
        <v>169853</v>
      </c>
      <c r="K64" s="34">
        <f t="shared" si="1"/>
        <v>25.079030402896329</v>
      </c>
      <c r="L64" s="35">
        <v>83680</v>
      </c>
      <c r="M64" s="34">
        <f t="shared" si="1"/>
        <v>49.26613012428394</v>
      </c>
      <c r="N64" s="35">
        <v>193771</v>
      </c>
      <c r="O64" s="34">
        <f t="shared" si="2"/>
        <v>231.56190248565966</v>
      </c>
    </row>
    <row r="65" spans="1:15" ht="12" x14ac:dyDescent="0.2">
      <c r="A65" s="73">
        <v>6332</v>
      </c>
      <c r="B65" s="74" t="s">
        <v>938</v>
      </c>
      <c r="C65" s="35">
        <v>109903</v>
      </c>
      <c r="D65" s="35">
        <v>807066</v>
      </c>
      <c r="E65" s="34">
        <f t="shared" si="0"/>
        <v>734.34392145801303</v>
      </c>
      <c r="F65" s="35">
        <v>5053749</v>
      </c>
      <c r="G65" s="34">
        <f t="shared" si="1"/>
        <v>626.18782107039578</v>
      </c>
      <c r="H65" s="35">
        <v>1775550</v>
      </c>
      <c r="I65" s="34">
        <f t="shared" si="1"/>
        <v>35.133323795859269</v>
      </c>
      <c r="J65" s="35">
        <v>507665</v>
      </c>
      <c r="K65" s="34">
        <f t="shared" si="1"/>
        <v>28.591985581932359</v>
      </c>
      <c r="L65" s="35">
        <v>1278745</v>
      </c>
      <c r="M65" s="34">
        <f t="shared" si="1"/>
        <v>251.88756364925689</v>
      </c>
      <c r="N65" s="35">
        <v>1248599</v>
      </c>
      <c r="O65" s="34">
        <f t="shared" si="2"/>
        <v>97.642532326617115</v>
      </c>
    </row>
    <row r="66" spans="1:15" ht="12" x14ac:dyDescent="0.2">
      <c r="A66" s="73">
        <v>634</v>
      </c>
      <c r="B66" s="74" t="s">
        <v>1003</v>
      </c>
      <c r="C66" s="35">
        <v>0</v>
      </c>
      <c r="D66" s="35">
        <v>0</v>
      </c>
      <c r="E66" s="34" t="str">
        <f t="shared" si="0"/>
        <v>-</v>
      </c>
      <c r="F66" s="35">
        <v>5921</v>
      </c>
      <c r="G66" s="34" t="str">
        <f t="shared" si="1"/>
        <v>-</v>
      </c>
      <c r="H66" s="35">
        <v>303471</v>
      </c>
      <c r="I66" s="34">
        <f t="shared" si="1"/>
        <v>5125.3335585205195</v>
      </c>
      <c r="J66" s="35">
        <v>16733</v>
      </c>
      <c r="K66" s="34">
        <f t="shared" si="1"/>
        <v>5.5138711771470748</v>
      </c>
      <c r="L66" s="35">
        <v>0</v>
      </c>
      <c r="M66" s="34">
        <f t="shared" si="1"/>
        <v>0</v>
      </c>
      <c r="N66" s="35">
        <v>2769002</v>
      </c>
      <c r="O66" s="34" t="str">
        <f t="shared" si="2"/>
        <v>-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5921</v>
      </c>
      <c r="G67" s="34" t="str">
        <f t="shared" si="1"/>
        <v>-</v>
      </c>
      <c r="H67" s="35">
        <v>303471</v>
      </c>
      <c r="I67" s="34">
        <f t="shared" si="1"/>
        <v>5125.3335585205195</v>
      </c>
      <c r="J67" s="35">
        <v>12983</v>
      </c>
      <c r="K67" s="34">
        <f t="shared" si="1"/>
        <v>4.278168259899628</v>
      </c>
      <c r="L67" s="35">
        <v>0</v>
      </c>
      <c r="M67" s="34">
        <f t="shared" si="1"/>
        <v>0</v>
      </c>
      <c r="N67" s="35">
        <v>0</v>
      </c>
      <c r="O67" s="34" t="str">
        <f t="shared" si="2"/>
        <v>-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3750</v>
      </c>
      <c r="K68" s="34" t="str">
        <f t="shared" si="1"/>
        <v>-</v>
      </c>
      <c r="L68" s="35">
        <v>0</v>
      </c>
      <c r="M68" s="34">
        <f t="shared" si="1"/>
        <v>0</v>
      </c>
      <c r="N68" s="35">
        <v>2769002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530124</v>
      </c>
      <c r="K75" s="34" t="str">
        <f t="shared" si="4"/>
        <v>-</v>
      </c>
      <c r="L75" s="35">
        <v>47873</v>
      </c>
      <c r="M75" s="34">
        <f t="shared" si="4"/>
        <v>9.030528706491312</v>
      </c>
      <c r="N75" s="35">
        <v>10550338</v>
      </c>
      <c r="O75" s="34" t="str">
        <f t="shared" ref="O75:O143" si="5">IF(L75&gt;0,IF(N75/L75&gt;=100, "&gt;&gt;100", N75/L75*100), "-")</f>
        <v>&gt;&gt;100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670277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530124</v>
      </c>
      <c r="K77" s="34" t="str">
        <f t="shared" si="4"/>
        <v>-</v>
      </c>
      <c r="L77" s="35">
        <v>47873</v>
      </c>
      <c r="M77" s="34">
        <f t="shared" si="4"/>
        <v>9.030528706491312</v>
      </c>
      <c r="N77" s="35">
        <v>9880061</v>
      </c>
      <c r="O77" s="34" t="str">
        <f t="shared" si="5"/>
        <v>&gt;&gt;100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4131987</v>
      </c>
      <c r="D83" s="43">
        <v>4469474</v>
      </c>
      <c r="E83" s="42">
        <f t="shared" si="3"/>
        <v>108.16766848492021</v>
      </c>
      <c r="F83" s="43">
        <v>4457821</v>
      </c>
      <c r="G83" s="42">
        <f t="shared" si="4"/>
        <v>99.739275807399267</v>
      </c>
      <c r="H83" s="43">
        <v>4687118</v>
      </c>
      <c r="I83" s="42">
        <f t="shared" si="4"/>
        <v>105.143701373384</v>
      </c>
      <c r="J83" s="43">
        <v>4523633</v>
      </c>
      <c r="K83" s="42">
        <f t="shared" si="4"/>
        <v>96.512035754167059</v>
      </c>
      <c r="L83" s="43">
        <v>5194687</v>
      </c>
      <c r="M83" s="42">
        <f t="shared" si="4"/>
        <v>114.83440411722169</v>
      </c>
      <c r="N83" s="43">
        <v>3450186</v>
      </c>
      <c r="O83" s="42">
        <f t="shared" si="5"/>
        <v>66.417591666254381</v>
      </c>
    </row>
    <row r="84" spans="1:15" ht="12" x14ac:dyDescent="0.2">
      <c r="A84" s="73">
        <v>641</v>
      </c>
      <c r="B84" s="74" t="s">
        <v>1015</v>
      </c>
      <c r="C84" s="35">
        <v>84173</v>
      </c>
      <c r="D84" s="35">
        <v>17714</v>
      </c>
      <c r="E84" s="34">
        <f t="shared" si="3"/>
        <v>21.044753068085967</v>
      </c>
      <c r="F84" s="35">
        <v>27562</v>
      </c>
      <c r="G84" s="34">
        <f t="shared" si="4"/>
        <v>155.59444507169471</v>
      </c>
      <c r="H84" s="35">
        <v>13817</v>
      </c>
      <c r="I84" s="34">
        <f t="shared" si="4"/>
        <v>50.130614614324067</v>
      </c>
      <c r="J84" s="35">
        <v>18444</v>
      </c>
      <c r="K84" s="34">
        <f t="shared" si="4"/>
        <v>133.4877325034378</v>
      </c>
      <c r="L84" s="35">
        <v>26056</v>
      </c>
      <c r="M84" s="34">
        <f t="shared" si="4"/>
        <v>141.27087399696379</v>
      </c>
      <c r="N84" s="35">
        <v>18051</v>
      </c>
      <c r="O84" s="34">
        <f t="shared" si="5"/>
        <v>69.277709548664419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84173</v>
      </c>
      <c r="D86" s="35">
        <v>17714</v>
      </c>
      <c r="E86" s="34">
        <f t="shared" si="3"/>
        <v>21.044753068085967</v>
      </c>
      <c r="F86" s="35">
        <v>27562</v>
      </c>
      <c r="G86" s="34">
        <f t="shared" si="4"/>
        <v>155.59444507169471</v>
      </c>
      <c r="H86" s="35">
        <v>13817</v>
      </c>
      <c r="I86" s="34">
        <f t="shared" si="4"/>
        <v>50.130614614324067</v>
      </c>
      <c r="J86" s="35">
        <v>18444</v>
      </c>
      <c r="K86" s="34">
        <f t="shared" si="4"/>
        <v>133.4877325034378</v>
      </c>
      <c r="L86" s="35">
        <v>26056</v>
      </c>
      <c r="M86" s="34">
        <f t="shared" si="4"/>
        <v>141.27087399696379</v>
      </c>
      <c r="N86" s="35">
        <v>18051</v>
      </c>
      <c r="O86" s="34">
        <f t="shared" si="5"/>
        <v>69.277709548664419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4047814</v>
      </c>
      <c r="D92" s="35">
        <v>4451760</v>
      </c>
      <c r="E92" s="34">
        <f t="shared" si="3"/>
        <v>109.97936169991999</v>
      </c>
      <c r="F92" s="35">
        <v>4430259</v>
      </c>
      <c r="G92" s="34">
        <f t="shared" si="4"/>
        <v>99.517022480996275</v>
      </c>
      <c r="H92" s="35">
        <v>4673301</v>
      </c>
      <c r="I92" s="34">
        <f t="shared" si="4"/>
        <v>105.48595465863282</v>
      </c>
      <c r="J92" s="35">
        <v>4505189</v>
      </c>
      <c r="K92" s="34">
        <f t="shared" si="4"/>
        <v>96.402714055867577</v>
      </c>
      <c r="L92" s="35">
        <v>5168631</v>
      </c>
      <c r="M92" s="34">
        <f t="shared" si="4"/>
        <v>114.72617463995407</v>
      </c>
      <c r="N92" s="35">
        <v>3432135</v>
      </c>
      <c r="O92" s="34">
        <f t="shared" si="5"/>
        <v>66.403173296758851</v>
      </c>
    </row>
    <row r="93" spans="1:15" ht="12" x14ac:dyDescent="0.2">
      <c r="A93" s="73">
        <v>6421</v>
      </c>
      <c r="B93" s="74" t="s">
        <v>924</v>
      </c>
      <c r="C93" s="35">
        <v>1409669</v>
      </c>
      <c r="D93" s="35">
        <v>1394072</v>
      </c>
      <c r="E93" s="34">
        <f t="shared" si="3"/>
        <v>98.893570050841717</v>
      </c>
      <c r="F93" s="35">
        <v>1452270</v>
      </c>
      <c r="G93" s="34">
        <f t="shared" si="4"/>
        <v>104.17467677422687</v>
      </c>
      <c r="H93" s="35">
        <v>1903356</v>
      </c>
      <c r="I93" s="34">
        <f t="shared" si="4"/>
        <v>131.06075316573364</v>
      </c>
      <c r="J93" s="35">
        <v>2681559</v>
      </c>
      <c r="K93" s="34">
        <f t="shared" si="4"/>
        <v>140.88583533506082</v>
      </c>
      <c r="L93" s="35">
        <v>3381884</v>
      </c>
      <c r="M93" s="34">
        <f t="shared" si="4"/>
        <v>126.11633754841867</v>
      </c>
      <c r="N93" s="35">
        <v>1588708</v>
      </c>
      <c r="O93" s="34">
        <f t="shared" si="5"/>
        <v>46.977010447431077</v>
      </c>
    </row>
    <row r="94" spans="1:15" ht="12" x14ac:dyDescent="0.2">
      <c r="A94" s="73">
        <v>6422</v>
      </c>
      <c r="B94" s="74" t="s">
        <v>923</v>
      </c>
      <c r="C94" s="35">
        <v>2550133</v>
      </c>
      <c r="D94" s="35">
        <v>2993728</v>
      </c>
      <c r="E94" s="34">
        <f t="shared" si="3"/>
        <v>117.39497508561318</v>
      </c>
      <c r="F94" s="35">
        <v>2895240</v>
      </c>
      <c r="G94" s="34">
        <f t="shared" si="4"/>
        <v>96.710188767984263</v>
      </c>
      <c r="H94" s="35">
        <v>2713293</v>
      </c>
      <c r="I94" s="34">
        <f t="shared" si="4"/>
        <v>93.715650516019394</v>
      </c>
      <c r="J94" s="35">
        <v>1728352</v>
      </c>
      <c r="K94" s="34">
        <f t="shared" si="4"/>
        <v>63.699423541799582</v>
      </c>
      <c r="L94" s="35">
        <v>1725148</v>
      </c>
      <c r="M94" s="34">
        <f t="shared" si="4"/>
        <v>99.814621095702734</v>
      </c>
      <c r="N94" s="35">
        <v>1781251</v>
      </c>
      <c r="O94" s="34">
        <f t="shared" si="5"/>
        <v>103.25206880800953</v>
      </c>
    </row>
    <row r="95" spans="1:15" ht="12" x14ac:dyDescent="0.2">
      <c r="A95" s="73">
        <v>6423</v>
      </c>
      <c r="B95" s="74" t="s">
        <v>922</v>
      </c>
      <c r="C95" s="35">
        <v>88012</v>
      </c>
      <c r="D95" s="35">
        <v>63960</v>
      </c>
      <c r="E95" s="34">
        <f t="shared" si="3"/>
        <v>72.671908376130517</v>
      </c>
      <c r="F95" s="35">
        <v>82749</v>
      </c>
      <c r="G95" s="34">
        <f t="shared" si="4"/>
        <v>129.37617260787994</v>
      </c>
      <c r="H95" s="35">
        <v>56652</v>
      </c>
      <c r="I95" s="34">
        <f t="shared" si="4"/>
        <v>68.462458760830941</v>
      </c>
      <c r="J95" s="35">
        <v>95278</v>
      </c>
      <c r="K95" s="34">
        <f t="shared" si="4"/>
        <v>168.18117630445525</v>
      </c>
      <c r="L95" s="35">
        <v>61599</v>
      </c>
      <c r="M95" s="34">
        <f t="shared" si="4"/>
        <v>64.651860870295337</v>
      </c>
      <c r="N95" s="35">
        <v>62176</v>
      </c>
      <c r="O95" s="34">
        <f t="shared" si="5"/>
        <v>100.93670351791427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0</v>
      </c>
      <c r="D98" s="35">
        <v>0</v>
      </c>
      <c r="E98" s="34" t="str">
        <f t="shared" si="3"/>
        <v>-</v>
      </c>
      <c r="F98" s="35">
        <v>0</v>
      </c>
      <c r="G98" s="34" t="str">
        <f t="shared" si="4"/>
        <v>-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12379162</v>
      </c>
      <c r="D114" s="43">
        <v>14473084</v>
      </c>
      <c r="E114" s="42">
        <f t="shared" si="3"/>
        <v>116.91489294671157</v>
      </c>
      <c r="F114" s="43">
        <v>13750065</v>
      </c>
      <c r="G114" s="42">
        <f t="shared" si="4"/>
        <v>95.004388836546511</v>
      </c>
      <c r="H114" s="43">
        <v>12333570</v>
      </c>
      <c r="I114" s="42">
        <f t="shared" si="4"/>
        <v>89.698266880920201</v>
      </c>
      <c r="J114" s="43">
        <v>15037014</v>
      </c>
      <c r="K114" s="42">
        <f t="shared" si="4"/>
        <v>121.91939560078713</v>
      </c>
      <c r="L114" s="43">
        <v>16348408</v>
      </c>
      <c r="M114" s="42">
        <f t="shared" si="4"/>
        <v>108.72110646435522</v>
      </c>
      <c r="N114" s="43">
        <v>12097227</v>
      </c>
      <c r="O114" s="42">
        <f t="shared" si="5"/>
        <v>73.996360991235349</v>
      </c>
    </row>
    <row r="115" spans="1:15" ht="12" x14ac:dyDescent="0.2">
      <c r="A115" s="73">
        <v>651</v>
      </c>
      <c r="B115" s="74" t="s">
        <v>1020</v>
      </c>
      <c r="C115" s="35">
        <v>1362109</v>
      </c>
      <c r="D115" s="35">
        <v>1458122</v>
      </c>
      <c r="E115" s="34">
        <f t="shared" si="3"/>
        <v>107.04884851359179</v>
      </c>
      <c r="F115" s="35">
        <v>2112524</v>
      </c>
      <c r="G115" s="34">
        <f t="shared" si="4"/>
        <v>144.87978372180106</v>
      </c>
      <c r="H115" s="35">
        <v>1689613</v>
      </c>
      <c r="I115" s="34">
        <f t="shared" si="4"/>
        <v>79.980771816083504</v>
      </c>
      <c r="J115" s="35">
        <v>1889115</v>
      </c>
      <c r="K115" s="34">
        <f t="shared" si="4"/>
        <v>111.80755593144703</v>
      </c>
      <c r="L115" s="35">
        <v>2276205</v>
      </c>
      <c r="M115" s="34">
        <f t="shared" si="4"/>
        <v>120.4905471609722</v>
      </c>
      <c r="N115" s="35">
        <v>1158281</v>
      </c>
      <c r="O115" s="34">
        <f t="shared" si="5"/>
        <v>50.886497481553725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217170</v>
      </c>
      <c r="D117" s="35">
        <v>296712</v>
      </c>
      <c r="E117" s="34">
        <f t="shared" si="3"/>
        <v>136.62660588479071</v>
      </c>
      <c r="F117" s="35">
        <v>286820</v>
      </c>
      <c r="G117" s="34">
        <f t="shared" si="4"/>
        <v>96.666127423225205</v>
      </c>
      <c r="H117" s="35">
        <v>323534</v>
      </c>
      <c r="I117" s="34">
        <f t="shared" si="4"/>
        <v>112.80036259675057</v>
      </c>
      <c r="J117" s="35">
        <v>340190</v>
      </c>
      <c r="K117" s="34">
        <f t="shared" si="4"/>
        <v>105.14814517175938</v>
      </c>
      <c r="L117" s="35">
        <v>379140</v>
      </c>
      <c r="M117" s="34">
        <f t="shared" si="4"/>
        <v>111.44948411181987</v>
      </c>
      <c r="N117" s="35">
        <v>78508</v>
      </c>
      <c r="O117" s="34">
        <f t="shared" si="5"/>
        <v>20.706862900247931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3">
        <v>6514</v>
      </c>
      <c r="B119" s="74" t="s">
        <v>902</v>
      </c>
      <c r="C119" s="35">
        <v>1144939</v>
      </c>
      <c r="D119" s="35">
        <v>1161410</v>
      </c>
      <c r="E119" s="34">
        <f t="shared" si="3"/>
        <v>101.43859192498465</v>
      </c>
      <c r="F119" s="35">
        <v>1825704</v>
      </c>
      <c r="G119" s="34">
        <f t="shared" si="4"/>
        <v>157.19719995522684</v>
      </c>
      <c r="H119" s="35">
        <v>1366079</v>
      </c>
      <c r="I119" s="34">
        <f t="shared" si="4"/>
        <v>74.824779920512853</v>
      </c>
      <c r="J119" s="35">
        <v>1548925</v>
      </c>
      <c r="K119" s="34">
        <f t="shared" si="4"/>
        <v>113.38473104410507</v>
      </c>
      <c r="L119" s="35">
        <v>1897065</v>
      </c>
      <c r="M119" s="34">
        <f t="shared" si="4"/>
        <v>122.47623351679391</v>
      </c>
      <c r="N119" s="35">
        <v>1079773</v>
      </c>
      <c r="O119" s="34">
        <f t="shared" si="5"/>
        <v>56.918081351983197</v>
      </c>
    </row>
    <row r="120" spans="1:15" ht="12" x14ac:dyDescent="0.2">
      <c r="A120" s="73">
        <v>652</v>
      </c>
      <c r="B120" s="74" t="s">
        <v>1021</v>
      </c>
      <c r="C120" s="35">
        <v>875281</v>
      </c>
      <c r="D120" s="35">
        <v>820526</v>
      </c>
      <c r="E120" s="34">
        <f t="shared" si="3"/>
        <v>93.744294689362619</v>
      </c>
      <c r="F120" s="35">
        <v>644605</v>
      </c>
      <c r="G120" s="34">
        <f t="shared" si="4"/>
        <v>78.559972505441635</v>
      </c>
      <c r="H120" s="35">
        <v>501266</v>
      </c>
      <c r="I120" s="34">
        <f t="shared" si="4"/>
        <v>77.763281389377994</v>
      </c>
      <c r="J120" s="35">
        <v>732894</v>
      </c>
      <c r="K120" s="34">
        <f t="shared" si="4"/>
        <v>146.20859982524249</v>
      </c>
      <c r="L120" s="35">
        <v>1224071</v>
      </c>
      <c r="M120" s="34">
        <f t="shared" si="4"/>
        <v>167.0188321912855</v>
      </c>
      <c r="N120" s="35">
        <v>963562</v>
      </c>
      <c r="O120" s="34">
        <f t="shared" si="5"/>
        <v>78.717819472890056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112471</v>
      </c>
      <c r="D122" s="35">
        <v>151005</v>
      </c>
      <c r="E122" s="34">
        <f t="shared" si="3"/>
        <v>134.26127624009746</v>
      </c>
      <c r="F122" s="35">
        <v>187219</v>
      </c>
      <c r="G122" s="34">
        <f t="shared" si="4"/>
        <v>123.98198735141222</v>
      </c>
      <c r="H122" s="35">
        <v>121331</v>
      </c>
      <c r="I122" s="34">
        <f t="shared" si="4"/>
        <v>64.806990743460872</v>
      </c>
      <c r="J122" s="35">
        <v>134910</v>
      </c>
      <c r="K122" s="34">
        <f t="shared" si="4"/>
        <v>111.19169874145931</v>
      </c>
      <c r="L122" s="35">
        <v>176207</v>
      </c>
      <c r="M122" s="34">
        <f t="shared" si="4"/>
        <v>130.61077755540731</v>
      </c>
      <c r="N122" s="35">
        <v>79045</v>
      </c>
      <c r="O122" s="34">
        <f t="shared" si="5"/>
        <v>44.859171315555002</v>
      </c>
    </row>
    <row r="123" spans="1:15" ht="12" x14ac:dyDescent="0.2">
      <c r="A123" s="73">
        <v>6524</v>
      </c>
      <c r="B123" s="74" t="s">
        <v>899</v>
      </c>
      <c r="C123" s="35">
        <v>27</v>
      </c>
      <c r="D123" s="35">
        <v>0</v>
      </c>
      <c r="E123" s="34">
        <f t="shared" si="3"/>
        <v>0</v>
      </c>
      <c r="F123" s="35">
        <v>169</v>
      </c>
      <c r="G123" s="34" t="str">
        <f t="shared" si="4"/>
        <v>-</v>
      </c>
      <c r="H123" s="35">
        <v>0</v>
      </c>
      <c r="I123" s="34">
        <f t="shared" si="4"/>
        <v>0</v>
      </c>
      <c r="J123" s="35">
        <v>0</v>
      </c>
      <c r="K123" s="34" t="str">
        <f t="shared" si="4"/>
        <v>-</v>
      </c>
      <c r="L123" s="35">
        <v>0</v>
      </c>
      <c r="M123" s="34" t="str">
        <f t="shared" si="4"/>
        <v>-</v>
      </c>
      <c r="N123" s="35">
        <v>0</v>
      </c>
      <c r="O123" s="34" t="str">
        <f t="shared" si="5"/>
        <v>-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762783</v>
      </c>
      <c r="D125" s="35">
        <v>669521</v>
      </c>
      <c r="E125" s="34">
        <f t="shared" si="3"/>
        <v>87.773455884570055</v>
      </c>
      <c r="F125" s="35">
        <v>457217</v>
      </c>
      <c r="G125" s="34">
        <f t="shared" si="4"/>
        <v>68.290165655744929</v>
      </c>
      <c r="H125" s="35">
        <v>379935</v>
      </c>
      <c r="I125" s="34">
        <f t="shared" si="4"/>
        <v>83.097303906022745</v>
      </c>
      <c r="J125" s="35">
        <v>597984</v>
      </c>
      <c r="K125" s="34">
        <f t="shared" si="4"/>
        <v>157.39113269375025</v>
      </c>
      <c r="L125" s="35">
        <v>1047864</v>
      </c>
      <c r="M125" s="34">
        <f t="shared" si="4"/>
        <v>175.23278214801735</v>
      </c>
      <c r="N125" s="35">
        <v>884517</v>
      </c>
      <c r="O125" s="34">
        <f t="shared" si="5"/>
        <v>84.411431254437602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10141772</v>
      </c>
      <c r="D128" s="35">
        <v>12194436</v>
      </c>
      <c r="E128" s="34">
        <f t="shared" si="3"/>
        <v>120.23969775696001</v>
      </c>
      <c r="F128" s="35">
        <v>10992936</v>
      </c>
      <c r="G128" s="34">
        <f t="shared" si="4"/>
        <v>90.147145796656773</v>
      </c>
      <c r="H128" s="35">
        <v>10142691</v>
      </c>
      <c r="I128" s="34">
        <f t="shared" si="4"/>
        <v>92.265533065961634</v>
      </c>
      <c r="J128" s="35">
        <v>12415005</v>
      </c>
      <c r="K128" s="34">
        <f t="shared" si="4"/>
        <v>122.40346274967857</v>
      </c>
      <c r="L128" s="35">
        <v>12848132</v>
      </c>
      <c r="M128" s="34">
        <f t="shared" si="4"/>
        <v>103.4887380230616</v>
      </c>
      <c r="N128" s="35">
        <v>9975384</v>
      </c>
      <c r="O128" s="34">
        <f t="shared" si="5"/>
        <v>77.64073407714055</v>
      </c>
    </row>
    <row r="129" spans="1:15" ht="12" x14ac:dyDescent="0.2">
      <c r="A129" s="73">
        <v>6531</v>
      </c>
      <c r="B129" s="74" t="s">
        <v>894</v>
      </c>
      <c r="C129" s="35">
        <v>6651139</v>
      </c>
      <c r="D129" s="35">
        <v>8761609</v>
      </c>
      <c r="E129" s="34">
        <f t="shared" si="3"/>
        <v>131.73095615653199</v>
      </c>
      <c r="F129" s="35">
        <v>7303367</v>
      </c>
      <c r="G129" s="34">
        <f t="shared" si="4"/>
        <v>83.356458842205811</v>
      </c>
      <c r="H129" s="35">
        <v>6532561</v>
      </c>
      <c r="I129" s="34">
        <f t="shared" si="4"/>
        <v>89.445881605018613</v>
      </c>
      <c r="J129" s="35">
        <v>8386599</v>
      </c>
      <c r="K129" s="34">
        <f t="shared" si="4"/>
        <v>128.38148775036314</v>
      </c>
      <c r="L129" s="35">
        <v>8498477</v>
      </c>
      <c r="M129" s="34">
        <f t="shared" si="4"/>
        <v>101.33400917344444</v>
      </c>
      <c r="N129" s="35">
        <v>5938575</v>
      </c>
      <c r="O129" s="34">
        <f t="shared" si="5"/>
        <v>69.878108748191011</v>
      </c>
    </row>
    <row r="130" spans="1:15" ht="12" x14ac:dyDescent="0.2">
      <c r="A130" s="73">
        <v>6532</v>
      </c>
      <c r="B130" s="74" t="s">
        <v>893</v>
      </c>
      <c r="C130" s="35">
        <v>3488181</v>
      </c>
      <c r="D130" s="35">
        <v>3430583</v>
      </c>
      <c r="E130" s="34">
        <f t="shared" si="3"/>
        <v>98.348766878782953</v>
      </c>
      <c r="F130" s="35">
        <v>3689569</v>
      </c>
      <c r="G130" s="34">
        <f t="shared" si="4"/>
        <v>107.54932907905157</v>
      </c>
      <c r="H130" s="35">
        <v>3610130</v>
      </c>
      <c r="I130" s="34">
        <f t="shared" si="4"/>
        <v>97.846930088582155</v>
      </c>
      <c r="J130" s="35">
        <v>4028406</v>
      </c>
      <c r="K130" s="34">
        <f t="shared" si="4"/>
        <v>111.58617556708484</v>
      </c>
      <c r="L130" s="35">
        <v>4349655</v>
      </c>
      <c r="M130" s="34">
        <f t="shared" si="4"/>
        <v>107.97459342479382</v>
      </c>
      <c r="N130" s="35">
        <v>4036809</v>
      </c>
      <c r="O130" s="34">
        <f t="shared" si="5"/>
        <v>92.807567496732503</v>
      </c>
    </row>
    <row r="131" spans="1:15" ht="12" x14ac:dyDescent="0.2">
      <c r="A131" s="73">
        <v>6533</v>
      </c>
      <c r="B131" s="74" t="s">
        <v>892</v>
      </c>
      <c r="C131" s="35">
        <v>2452</v>
      </c>
      <c r="D131" s="35">
        <v>2244</v>
      </c>
      <c r="E131" s="34">
        <f t="shared" si="3"/>
        <v>91.517128874388249</v>
      </c>
      <c r="F131" s="35">
        <v>0</v>
      </c>
      <c r="G131" s="34">
        <f t="shared" si="4"/>
        <v>0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5222835</v>
      </c>
      <c r="D132" s="43">
        <v>2560489</v>
      </c>
      <c r="E132" s="42">
        <f t="shared" si="3"/>
        <v>49.02488782433295</v>
      </c>
      <c r="F132" s="43">
        <v>6293894</v>
      </c>
      <c r="G132" s="42">
        <f t="shared" si="4"/>
        <v>245.80828115254545</v>
      </c>
      <c r="H132" s="43">
        <v>2451277</v>
      </c>
      <c r="I132" s="42">
        <f t="shared" si="4"/>
        <v>38.946906319045091</v>
      </c>
      <c r="J132" s="43">
        <v>41132</v>
      </c>
      <c r="K132" s="42">
        <f t="shared" si="4"/>
        <v>1.6779825372652701</v>
      </c>
      <c r="L132" s="43">
        <v>3200</v>
      </c>
      <c r="M132" s="42">
        <f t="shared" si="4"/>
        <v>7.7798307886803464</v>
      </c>
      <c r="N132" s="43">
        <v>160026</v>
      </c>
      <c r="O132" s="42">
        <f t="shared" si="5"/>
        <v>5000.8125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160026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160026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5222835</v>
      </c>
      <c r="D136" s="35">
        <v>2560489</v>
      </c>
      <c r="E136" s="34">
        <f t="shared" si="3"/>
        <v>49.02488782433295</v>
      </c>
      <c r="F136" s="35">
        <v>6293894</v>
      </c>
      <c r="G136" s="34">
        <f t="shared" si="4"/>
        <v>245.80828115254545</v>
      </c>
      <c r="H136" s="35">
        <v>2451277</v>
      </c>
      <c r="I136" s="34">
        <f t="shared" si="4"/>
        <v>38.946906319045091</v>
      </c>
      <c r="J136" s="35">
        <v>41132</v>
      </c>
      <c r="K136" s="34">
        <f t="shared" si="4"/>
        <v>1.6779825372652701</v>
      </c>
      <c r="L136" s="35">
        <v>3200</v>
      </c>
      <c r="M136" s="34">
        <f t="shared" si="4"/>
        <v>7.7798307886803464</v>
      </c>
      <c r="N136" s="35">
        <v>0</v>
      </c>
      <c r="O136" s="34">
        <f t="shared" si="5"/>
        <v>0</v>
      </c>
    </row>
    <row r="137" spans="1:15" ht="12" x14ac:dyDescent="0.2">
      <c r="A137" s="73">
        <v>6631</v>
      </c>
      <c r="B137" s="74" t="s">
        <v>889</v>
      </c>
      <c r="C137" s="35">
        <v>172100</v>
      </c>
      <c r="D137" s="35">
        <v>23500</v>
      </c>
      <c r="E137" s="34">
        <f t="shared" si="3"/>
        <v>13.654851830331202</v>
      </c>
      <c r="F137" s="35">
        <v>0</v>
      </c>
      <c r="G137" s="34">
        <f t="shared" si="4"/>
        <v>0</v>
      </c>
      <c r="H137" s="35">
        <v>7000</v>
      </c>
      <c r="I137" s="34" t="str">
        <f t="shared" si="4"/>
        <v>-</v>
      </c>
      <c r="J137" s="35">
        <v>0</v>
      </c>
      <c r="K137" s="34">
        <f t="shared" si="4"/>
        <v>0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5050735</v>
      </c>
      <c r="D138" s="35">
        <v>2536989</v>
      </c>
      <c r="E138" s="34">
        <f t="shared" si="3"/>
        <v>50.230095223764458</v>
      </c>
      <c r="F138" s="35">
        <v>6293894</v>
      </c>
      <c r="G138" s="34">
        <f t="shared" si="4"/>
        <v>248.08519075171395</v>
      </c>
      <c r="H138" s="35">
        <v>2444277</v>
      </c>
      <c r="I138" s="34">
        <f t="shared" si="4"/>
        <v>38.835687413864925</v>
      </c>
      <c r="J138" s="35">
        <v>41132</v>
      </c>
      <c r="K138" s="34">
        <f t="shared" si="4"/>
        <v>1.6827879982506073</v>
      </c>
      <c r="L138" s="35">
        <v>3200</v>
      </c>
      <c r="M138" s="34">
        <f t="shared" si="4"/>
        <v>7.7798307886803464</v>
      </c>
      <c r="N138" s="35">
        <v>0</v>
      </c>
      <c r="O138" s="34">
        <f t="shared" si="5"/>
        <v>0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239363</v>
      </c>
      <c r="D145" s="43">
        <v>175473</v>
      </c>
      <c r="E145" s="42">
        <f t="shared" si="6"/>
        <v>73.308322505984634</v>
      </c>
      <c r="F145" s="43">
        <v>216590</v>
      </c>
      <c r="G145" s="42">
        <f t="shared" si="8"/>
        <v>123.43209496617713</v>
      </c>
      <c r="H145" s="43">
        <v>666227</v>
      </c>
      <c r="I145" s="42">
        <f t="shared" si="8"/>
        <v>307.59822706496146</v>
      </c>
      <c r="J145" s="43">
        <v>438948</v>
      </c>
      <c r="K145" s="42">
        <f t="shared" si="8"/>
        <v>65.885651587221773</v>
      </c>
      <c r="L145" s="43">
        <v>881861</v>
      </c>
      <c r="M145" s="42">
        <f t="shared" si="8"/>
        <v>200.90329606240377</v>
      </c>
      <c r="N145" s="43">
        <v>576305</v>
      </c>
      <c r="O145" s="42">
        <f t="shared" si="9"/>
        <v>65.351002028664382</v>
      </c>
    </row>
    <row r="146" spans="1:15" ht="12" x14ac:dyDescent="0.2">
      <c r="A146" s="73">
        <v>681</v>
      </c>
      <c r="B146" s="74" t="s">
        <v>1030</v>
      </c>
      <c r="C146" s="35">
        <v>204067</v>
      </c>
      <c r="D146" s="35">
        <v>147939</v>
      </c>
      <c r="E146" s="34">
        <f t="shared" si="6"/>
        <v>72.495307913577406</v>
      </c>
      <c r="F146" s="35">
        <v>157261</v>
      </c>
      <c r="G146" s="34">
        <f t="shared" si="8"/>
        <v>106.30124578373518</v>
      </c>
      <c r="H146" s="35">
        <v>261172</v>
      </c>
      <c r="I146" s="34">
        <f t="shared" si="8"/>
        <v>166.07550505211083</v>
      </c>
      <c r="J146" s="35">
        <v>355278</v>
      </c>
      <c r="K146" s="34">
        <f t="shared" si="8"/>
        <v>136.03219334385003</v>
      </c>
      <c r="L146" s="35">
        <v>218831</v>
      </c>
      <c r="M146" s="34">
        <f t="shared" si="8"/>
        <v>61.594300801062829</v>
      </c>
      <c r="N146" s="35">
        <v>530206</v>
      </c>
      <c r="O146" s="34">
        <f t="shared" si="9"/>
        <v>242.29016912594653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204067</v>
      </c>
      <c r="D155" s="35">
        <v>147939</v>
      </c>
      <c r="E155" s="34">
        <f t="shared" si="6"/>
        <v>72.495307913577406</v>
      </c>
      <c r="F155" s="35">
        <v>157261</v>
      </c>
      <c r="G155" s="34">
        <f t="shared" si="8"/>
        <v>106.30124578373518</v>
      </c>
      <c r="H155" s="35">
        <v>261172</v>
      </c>
      <c r="I155" s="34">
        <f t="shared" si="8"/>
        <v>166.07550505211083</v>
      </c>
      <c r="J155" s="35">
        <v>355278</v>
      </c>
      <c r="K155" s="34">
        <f t="shared" si="8"/>
        <v>136.03219334385003</v>
      </c>
      <c r="L155" s="35">
        <v>218831</v>
      </c>
      <c r="M155" s="34">
        <f t="shared" si="8"/>
        <v>61.594300801062829</v>
      </c>
      <c r="N155" s="35">
        <v>530206</v>
      </c>
      <c r="O155" s="34">
        <f t="shared" si="9"/>
        <v>242.29016912594653</v>
      </c>
    </row>
    <row r="156" spans="1:15" ht="12" x14ac:dyDescent="0.2">
      <c r="A156" s="73">
        <v>683</v>
      </c>
      <c r="B156" s="74" t="s">
        <v>1031</v>
      </c>
      <c r="C156" s="35">
        <v>35296</v>
      </c>
      <c r="D156" s="35">
        <v>27534</v>
      </c>
      <c r="E156" s="34">
        <f t="shared" si="6"/>
        <v>78.008839528558482</v>
      </c>
      <c r="F156" s="35">
        <v>59329</v>
      </c>
      <c r="G156" s="34">
        <f t="shared" si="8"/>
        <v>215.47541221762185</v>
      </c>
      <c r="H156" s="35">
        <v>405055</v>
      </c>
      <c r="I156" s="34">
        <f t="shared" si="8"/>
        <v>682.72682836386934</v>
      </c>
      <c r="J156" s="35">
        <v>83670</v>
      </c>
      <c r="K156" s="34">
        <f t="shared" si="8"/>
        <v>20.656454061794076</v>
      </c>
      <c r="L156" s="35">
        <v>663030</v>
      </c>
      <c r="M156" s="34">
        <f t="shared" si="8"/>
        <v>792.43456435998564</v>
      </c>
      <c r="N156" s="35">
        <v>46099</v>
      </c>
      <c r="O156" s="34">
        <f t="shared" si="9"/>
        <v>6.9527774007209331</v>
      </c>
    </row>
    <row r="157" spans="1:15" ht="12" x14ac:dyDescent="0.2">
      <c r="A157" s="69">
        <v>3</v>
      </c>
      <c r="B157" s="76" t="s">
        <v>1032</v>
      </c>
      <c r="C157" s="45">
        <v>27463097</v>
      </c>
      <c r="D157" s="45">
        <v>27485562</v>
      </c>
      <c r="E157" s="44">
        <f t="shared" si="6"/>
        <v>100.08180067965387</v>
      </c>
      <c r="F157" s="45">
        <v>27622394</v>
      </c>
      <c r="G157" s="44">
        <f t="shared" si="8"/>
        <v>100.49783228008945</v>
      </c>
      <c r="H157" s="45">
        <v>28178505</v>
      </c>
      <c r="I157" s="44">
        <f t="shared" si="8"/>
        <v>102.01326141390932</v>
      </c>
      <c r="J157" s="45">
        <v>31331074</v>
      </c>
      <c r="K157" s="44">
        <f t="shared" si="8"/>
        <v>111.18785045551564</v>
      </c>
      <c r="L157" s="45">
        <v>31806004</v>
      </c>
      <c r="M157" s="44">
        <f t="shared" si="8"/>
        <v>101.51584334453392</v>
      </c>
      <c r="N157" s="45">
        <v>25628267</v>
      </c>
      <c r="O157" s="44">
        <f t="shared" si="9"/>
        <v>80.576821281918981</v>
      </c>
    </row>
    <row r="158" spans="1:15" ht="12" x14ac:dyDescent="0.2">
      <c r="A158" s="71">
        <v>31</v>
      </c>
      <c r="B158" s="72" t="s">
        <v>1033</v>
      </c>
      <c r="C158" s="43">
        <v>5703250</v>
      </c>
      <c r="D158" s="43">
        <v>3974425</v>
      </c>
      <c r="E158" s="42">
        <f t="shared" si="6"/>
        <v>69.687020558453511</v>
      </c>
      <c r="F158" s="43">
        <v>4069707</v>
      </c>
      <c r="G158" s="42">
        <f t="shared" si="8"/>
        <v>102.39737823710348</v>
      </c>
      <c r="H158" s="43">
        <v>4708064</v>
      </c>
      <c r="I158" s="42">
        <f t="shared" si="8"/>
        <v>115.68557638178866</v>
      </c>
      <c r="J158" s="43">
        <v>5169868</v>
      </c>
      <c r="K158" s="42">
        <f t="shared" si="8"/>
        <v>109.80878764604729</v>
      </c>
      <c r="L158" s="43">
        <v>5228734</v>
      </c>
      <c r="M158" s="42">
        <f t="shared" si="8"/>
        <v>101.13863642166491</v>
      </c>
      <c r="N158" s="43">
        <v>4994940</v>
      </c>
      <c r="O158" s="42">
        <f t="shared" si="9"/>
        <v>95.528669081272838</v>
      </c>
    </row>
    <row r="159" spans="1:15" ht="12" x14ac:dyDescent="0.2">
      <c r="A159" s="73">
        <v>311</v>
      </c>
      <c r="B159" s="74" t="s">
        <v>1034</v>
      </c>
      <c r="C159" s="35">
        <v>4812907</v>
      </c>
      <c r="D159" s="35">
        <v>3337766</v>
      </c>
      <c r="E159" s="34">
        <f t="shared" si="6"/>
        <v>69.350311568455396</v>
      </c>
      <c r="F159" s="35">
        <v>3439722</v>
      </c>
      <c r="G159" s="34">
        <f t="shared" si="8"/>
        <v>103.0546179690248</v>
      </c>
      <c r="H159" s="35">
        <v>4003314</v>
      </c>
      <c r="I159" s="34">
        <f t="shared" si="8"/>
        <v>116.38481249356781</v>
      </c>
      <c r="J159" s="35">
        <v>4424002</v>
      </c>
      <c r="K159" s="34">
        <f t="shared" si="8"/>
        <v>110.50849371295881</v>
      </c>
      <c r="L159" s="35">
        <v>4394985</v>
      </c>
      <c r="M159" s="34">
        <f t="shared" si="8"/>
        <v>99.344100658182342</v>
      </c>
      <c r="N159" s="35">
        <v>4128189</v>
      </c>
      <c r="O159" s="34">
        <f t="shared" si="9"/>
        <v>93.929535595684627</v>
      </c>
    </row>
    <row r="160" spans="1:15" ht="12" x14ac:dyDescent="0.2">
      <c r="A160" s="73">
        <v>3111</v>
      </c>
      <c r="B160" s="74" t="s">
        <v>876</v>
      </c>
      <c r="C160" s="35">
        <v>4812907</v>
      </c>
      <c r="D160" s="35">
        <v>3337766</v>
      </c>
      <c r="E160" s="34">
        <f t="shared" si="6"/>
        <v>69.350311568455396</v>
      </c>
      <c r="F160" s="35">
        <v>3439722</v>
      </c>
      <c r="G160" s="34">
        <f t="shared" si="8"/>
        <v>103.0546179690248</v>
      </c>
      <c r="H160" s="35">
        <v>4003314</v>
      </c>
      <c r="I160" s="34">
        <f t="shared" si="8"/>
        <v>116.38481249356781</v>
      </c>
      <c r="J160" s="35">
        <v>4424002</v>
      </c>
      <c r="K160" s="34">
        <f t="shared" si="8"/>
        <v>110.50849371295881</v>
      </c>
      <c r="L160" s="35">
        <v>4394985</v>
      </c>
      <c r="M160" s="34">
        <f t="shared" si="8"/>
        <v>99.344100658182342</v>
      </c>
      <c r="N160" s="35">
        <v>4128189</v>
      </c>
      <c r="O160" s="34">
        <f t="shared" si="9"/>
        <v>93.929535595684627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93500</v>
      </c>
      <c r="D164" s="35">
        <v>79129</v>
      </c>
      <c r="E164" s="34">
        <f t="shared" si="6"/>
        <v>84.629946524064167</v>
      </c>
      <c r="F164" s="35">
        <v>75158</v>
      </c>
      <c r="G164" s="34">
        <f t="shared" si="8"/>
        <v>94.981612303959366</v>
      </c>
      <c r="H164" s="35">
        <v>86326</v>
      </c>
      <c r="I164" s="34">
        <f t="shared" si="8"/>
        <v>114.85936294206871</v>
      </c>
      <c r="J164" s="35">
        <v>87927</v>
      </c>
      <c r="K164" s="34">
        <f t="shared" si="8"/>
        <v>101.85459768783448</v>
      </c>
      <c r="L164" s="35">
        <v>179679</v>
      </c>
      <c r="M164" s="34">
        <f t="shared" si="8"/>
        <v>204.3501995973933</v>
      </c>
      <c r="N164" s="35">
        <v>203289</v>
      </c>
      <c r="O164" s="34">
        <f t="shared" si="9"/>
        <v>113.14009984472308</v>
      </c>
    </row>
    <row r="165" spans="1:15" ht="12" x14ac:dyDescent="0.2">
      <c r="A165" s="73">
        <v>313</v>
      </c>
      <c r="B165" s="74" t="s">
        <v>872</v>
      </c>
      <c r="C165" s="35">
        <v>796843</v>
      </c>
      <c r="D165" s="35">
        <v>557530</v>
      </c>
      <c r="E165" s="34">
        <f t="shared" si="6"/>
        <v>69.967358689227368</v>
      </c>
      <c r="F165" s="35">
        <v>554827</v>
      </c>
      <c r="G165" s="34">
        <f t="shared" si="8"/>
        <v>99.515183039477691</v>
      </c>
      <c r="H165" s="35">
        <v>618424</v>
      </c>
      <c r="I165" s="34">
        <f t="shared" si="8"/>
        <v>111.46249191189325</v>
      </c>
      <c r="J165" s="35">
        <v>657939</v>
      </c>
      <c r="K165" s="34">
        <f t="shared" si="8"/>
        <v>106.3896291217676</v>
      </c>
      <c r="L165" s="35">
        <v>654070</v>
      </c>
      <c r="M165" s="34">
        <f t="shared" si="8"/>
        <v>99.411951563898782</v>
      </c>
      <c r="N165" s="35">
        <v>663462</v>
      </c>
      <c r="O165" s="34">
        <f t="shared" si="9"/>
        <v>101.43593193389087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712639</v>
      </c>
      <c r="D167" s="35">
        <v>502225</v>
      </c>
      <c r="E167" s="34">
        <f t="shared" si="6"/>
        <v>70.473970692033419</v>
      </c>
      <c r="F167" s="35">
        <v>499989</v>
      </c>
      <c r="G167" s="34">
        <f t="shared" si="8"/>
        <v>99.554781223555182</v>
      </c>
      <c r="H167" s="35">
        <v>557383</v>
      </c>
      <c r="I167" s="34">
        <f t="shared" si="8"/>
        <v>111.47905253915586</v>
      </c>
      <c r="J167" s="35">
        <v>592915</v>
      </c>
      <c r="K167" s="34">
        <f t="shared" si="8"/>
        <v>106.37479076326332</v>
      </c>
      <c r="L167" s="35">
        <v>649693</v>
      </c>
      <c r="M167" s="34">
        <f t="shared" si="8"/>
        <v>109.5760775153268</v>
      </c>
      <c r="N167" s="35">
        <v>663462</v>
      </c>
      <c r="O167" s="34">
        <f t="shared" si="9"/>
        <v>102.1193086580893</v>
      </c>
    </row>
    <row r="168" spans="1:15" ht="12" x14ac:dyDescent="0.2">
      <c r="A168" s="73">
        <v>3133</v>
      </c>
      <c r="B168" s="74" t="s">
        <v>869</v>
      </c>
      <c r="C168" s="35">
        <v>84204</v>
      </c>
      <c r="D168" s="35">
        <v>55305</v>
      </c>
      <c r="E168" s="34">
        <f t="shared" si="6"/>
        <v>65.679777682770407</v>
      </c>
      <c r="F168" s="35">
        <v>54838</v>
      </c>
      <c r="G168" s="34">
        <f t="shared" si="8"/>
        <v>99.15559171865111</v>
      </c>
      <c r="H168" s="35">
        <v>61041</v>
      </c>
      <c r="I168" s="34">
        <f t="shared" si="8"/>
        <v>111.3114993252854</v>
      </c>
      <c r="J168" s="35">
        <v>65024</v>
      </c>
      <c r="K168" s="34">
        <f t="shared" si="8"/>
        <v>106.52512245867531</v>
      </c>
      <c r="L168" s="35">
        <v>4377</v>
      </c>
      <c r="M168" s="34">
        <f t="shared" si="8"/>
        <v>6.7313607283464565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14015082</v>
      </c>
      <c r="D169" s="43">
        <v>12760215</v>
      </c>
      <c r="E169" s="42">
        <f t="shared" si="6"/>
        <v>91.046309968075818</v>
      </c>
      <c r="F169" s="43">
        <v>13642121</v>
      </c>
      <c r="G169" s="42">
        <f t="shared" si="8"/>
        <v>106.91137257483514</v>
      </c>
      <c r="H169" s="43">
        <v>13243115</v>
      </c>
      <c r="I169" s="42">
        <f t="shared" si="8"/>
        <v>97.075190873911765</v>
      </c>
      <c r="J169" s="43">
        <v>15897834</v>
      </c>
      <c r="K169" s="42">
        <f t="shared" si="8"/>
        <v>120.04603146616184</v>
      </c>
      <c r="L169" s="43">
        <v>15441132</v>
      </c>
      <c r="M169" s="42">
        <f t="shared" si="8"/>
        <v>97.127269035517671</v>
      </c>
      <c r="N169" s="43">
        <v>9743313</v>
      </c>
      <c r="O169" s="42">
        <f t="shared" si="9"/>
        <v>63.099732584372703</v>
      </c>
    </row>
    <row r="170" spans="1:15" ht="12" x14ac:dyDescent="0.2">
      <c r="A170" s="73">
        <v>321</v>
      </c>
      <c r="B170" s="74" t="s">
        <v>868</v>
      </c>
      <c r="C170" s="35">
        <v>323490</v>
      </c>
      <c r="D170" s="35">
        <v>279846</v>
      </c>
      <c r="E170" s="34">
        <f t="shared" si="6"/>
        <v>86.508392840582388</v>
      </c>
      <c r="F170" s="35">
        <v>277926</v>
      </c>
      <c r="G170" s="34">
        <f t="shared" si="8"/>
        <v>99.313908363885844</v>
      </c>
      <c r="H170" s="35">
        <v>320540</v>
      </c>
      <c r="I170" s="34">
        <f t="shared" si="8"/>
        <v>115.33285838676481</v>
      </c>
      <c r="J170" s="35">
        <v>262245</v>
      </c>
      <c r="K170" s="34">
        <f t="shared" si="8"/>
        <v>81.813502215012164</v>
      </c>
      <c r="L170" s="35">
        <v>370468</v>
      </c>
      <c r="M170" s="34">
        <f t="shared" si="8"/>
        <v>141.26789833933918</v>
      </c>
      <c r="N170" s="35">
        <v>238267</v>
      </c>
      <c r="O170" s="34">
        <f t="shared" si="9"/>
        <v>64.31513653001069</v>
      </c>
    </row>
    <row r="171" spans="1:15" ht="12" x14ac:dyDescent="0.2">
      <c r="A171" s="73">
        <v>3211</v>
      </c>
      <c r="B171" s="74" t="s">
        <v>867</v>
      </c>
      <c r="C171" s="35">
        <v>68040</v>
      </c>
      <c r="D171" s="35">
        <v>55108</v>
      </c>
      <c r="E171" s="34">
        <f t="shared" si="6"/>
        <v>80.993533215755448</v>
      </c>
      <c r="F171" s="35">
        <v>52660</v>
      </c>
      <c r="G171" s="34">
        <f t="shared" si="8"/>
        <v>95.55781374755027</v>
      </c>
      <c r="H171" s="35">
        <v>74585</v>
      </c>
      <c r="I171" s="34">
        <f t="shared" si="8"/>
        <v>141.63501709077099</v>
      </c>
      <c r="J171" s="35">
        <v>60225</v>
      </c>
      <c r="K171" s="34">
        <f t="shared" si="8"/>
        <v>80.746798954213318</v>
      </c>
      <c r="L171" s="35">
        <v>75413</v>
      </c>
      <c r="M171" s="34">
        <f t="shared" si="8"/>
        <v>125.21876297218763</v>
      </c>
      <c r="N171" s="35">
        <v>54423</v>
      </c>
      <c r="O171" s="34">
        <f t="shared" si="9"/>
        <v>72.166602575152822</v>
      </c>
    </row>
    <row r="172" spans="1:15" ht="12" x14ac:dyDescent="0.2">
      <c r="A172" s="73">
        <v>3212</v>
      </c>
      <c r="B172" s="74" t="s">
        <v>866</v>
      </c>
      <c r="C172" s="35">
        <v>149293</v>
      </c>
      <c r="D172" s="35">
        <v>147473</v>
      </c>
      <c r="E172" s="34">
        <f t="shared" si="6"/>
        <v>98.78092073975337</v>
      </c>
      <c r="F172" s="35">
        <v>151981</v>
      </c>
      <c r="G172" s="34">
        <f t="shared" si="8"/>
        <v>103.05683074189851</v>
      </c>
      <c r="H172" s="35">
        <v>137141</v>
      </c>
      <c r="I172" s="34">
        <f t="shared" si="8"/>
        <v>90.235621557957899</v>
      </c>
      <c r="J172" s="35">
        <v>129329</v>
      </c>
      <c r="K172" s="34">
        <f t="shared" si="8"/>
        <v>94.303672862236681</v>
      </c>
      <c r="L172" s="35">
        <v>172239</v>
      </c>
      <c r="M172" s="34">
        <f t="shared" si="8"/>
        <v>133.17894671728692</v>
      </c>
      <c r="N172" s="35">
        <v>141731</v>
      </c>
      <c r="O172" s="34">
        <f t="shared" si="9"/>
        <v>82.287402969130113</v>
      </c>
    </row>
    <row r="173" spans="1:15" ht="12" x14ac:dyDescent="0.2">
      <c r="A173" s="73">
        <v>3213</v>
      </c>
      <c r="B173" s="74" t="s">
        <v>865</v>
      </c>
      <c r="C173" s="35">
        <v>43958</v>
      </c>
      <c r="D173" s="35">
        <v>43412</v>
      </c>
      <c r="E173" s="34">
        <f t="shared" si="6"/>
        <v>98.757905273215343</v>
      </c>
      <c r="F173" s="35">
        <v>40987</v>
      </c>
      <c r="G173" s="34">
        <f t="shared" si="8"/>
        <v>94.413986916060082</v>
      </c>
      <c r="H173" s="35">
        <v>61184</v>
      </c>
      <c r="I173" s="34">
        <f t="shared" si="8"/>
        <v>149.27659989752848</v>
      </c>
      <c r="J173" s="35">
        <v>31553</v>
      </c>
      <c r="K173" s="34">
        <f t="shared" si="8"/>
        <v>51.570672071129707</v>
      </c>
      <c r="L173" s="35">
        <v>84306</v>
      </c>
      <c r="M173" s="34">
        <f t="shared" si="8"/>
        <v>267.18853991696511</v>
      </c>
      <c r="N173" s="35">
        <v>42113</v>
      </c>
      <c r="O173" s="34">
        <f t="shared" si="9"/>
        <v>49.952553792138168</v>
      </c>
    </row>
    <row r="174" spans="1:15" ht="12" x14ac:dyDescent="0.2">
      <c r="A174" s="73">
        <v>3214</v>
      </c>
      <c r="B174" s="74" t="s">
        <v>864</v>
      </c>
      <c r="C174" s="35">
        <v>62199</v>
      </c>
      <c r="D174" s="35">
        <v>33853</v>
      </c>
      <c r="E174" s="34">
        <f t="shared" si="6"/>
        <v>54.426920046946094</v>
      </c>
      <c r="F174" s="35">
        <v>32298</v>
      </c>
      <c r="G174" s="34">
        <f t="shared" si="8"/>
        <v>95.406610935515317</v>
      </c>
      <c r="H174" s="35">
        <v>47630</v>
      </c>
      <c r="I174" s="34">
        <f t="shared" si="8"/>
        <v>147.47043160567216</v>
      </c>
      <c r="J174" s="35">
        <v>41138</v>
      </c>
      <c r="K174" s="34">
        <f t="shared" si="8"/>
        <v>86.369934914969562</v>
      </c>
      <c r="L174" s="35">
        <v>38510</v>
      </c>
      <c r="M174" s="34">
        <f t="shared" si="8"/>
        <v>93.611745831105068</v>
      </c>
      <c r="N174" s="35">
        <v>0</v>
      </c>
      <c r="O174" s="34">
        <f t="shared" si="9"/>
        <v>0</v>
      </c>
    </row>
    <row r="175" spans="1:15" ht="12" x14ac:dyDescent="0.2">
      <c r="A175" s="73">
        <v>322</v>
      </c>
      <c r="B175" s="74" t="s">
        <v>863</v>
      </c>
      <c r="C175" s="35">
        <v>1565606</v>
      </c>
      <c r="D175" s="35">
        <v>1456663</v>
      </c>
      <c r="E175" s="34">
        <f t="shared" si="6"/>
        <v>93.041480423554844</v>
      </c>
      <c r="F175" s="35">
        <v>1516761</v>
      </c>
      <c r="G175" s="34">
        <f t="shared" si="8"/>
        <v>104.1257312089344</v>
      </c>
      <c r="H175" s="35">
        <v>1502060</v>
      </c>
      <c r="I175" s="34">
        <f t="shared" si="8"/>
        <v>99.030763581078361</v>
      </c>
      <c r="J175" s="35">
        <v>1679244</v>
      </c>
      <c r="K175" s="34">
        <f t="shared" si="8"/>
        <v>111.79606673501725</v>
      </c>
      <c r="L175" s="35">
        <v>1782594</v>
      </c>
      <c r="M175" s="34">
        <f t="shared" si="8"/>
        <v>106.15455526415458</v>
      </c>
      <c r="N175" s="35">
        <v>1129502</v>
      </c>
      <c r="O175" s="34">
        <f t="shared" si="9"/>
        <v>63.362829674059263</v>
      </c>
    </row>
    <row r="176" spans="1:15" ht="12" x14ac:dyDescent="0.2">
      <c r="A176" s="73">
        <v>3221</v>
      </c>
      <c r="B176" s="74" t="s">
        <v>862</v>
      </c>
      <c r="C176" s="35">
        <v>126661</v>
      </c>
      <c r="D176" s="35">
        <v>130010</v>
      </c>
      <c r="E176" s="34">
        <f t="shared" si="6"/>
        <v>102.64406565556881</v>
      </c>
      <c r="F176" s="35">
        <v>143274</v>
      </c>
      <c r="G176" s="34">
        <f t="shared" si="8"/>
        <v>110.20229213137452</v>
      </c>
      <c r="H176" s="35">
        <v>135463</v>
      </c>
      <c r="I176" s="34">
        <f t="shared" si="8"/>
        <v>94.54820832809861</v>
      </c>
      <c r="J176" s="35">
        <v>137123</v>
      </c>
      <c r="K176" s="34">
        <f t="shared" si="8"/>
        <v>101.22542686932962</v>
      </c>
      <c r="L176" s="35">
        <v>143581</v>
      </c>
      <c r="M176" s="34">
        <f t="shared" si="8"/>
        <v>104.70964024999454</v>
      </c>
      <c r="N176" s="35">
        <v>142462</v>
      </c>
      <c r="O176" s="34">
        <f t="shared" si="9"/>
        <v>99.220648971660594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10848</v>
      </c>
      <c r="M177" s="34" t="str">
        <f t="shared" si="8"/>
        <v>-</v>
      </c>
      <c r="N177" s="35">
        <v>83814</v>
      </c>
      <c r="O177" s="34">
        <f t="shared" si="9"/>
        <v>772.62168141592917</v>
      </c>
    </row>
    <row r="178" spans="1:15" ht="12" x14ac:dyDescent="0.2">
      <c r="A178" s="73">
        <v>3223</v>
      </c>
      <c r="B178" s="74" t="s">
        <v>860</v>
      </c>
      <c r="C178" s="35">
        <v>1144403</v>
      </c>
      <c r="D178" s="35">
        <v>1019491</v>
      </c>
      <c r="E178" s="34">
        <f t="shared" si="6"/>
        <v>89.084963950636279</v>
      </c>
      <c r="F178" s="35">
        <v>1085621</v>
      </c>
      <c r="G178" s="34">
        <f t="shared" si="8"/>
        <v>106.48657025908025</v>
      </c>
      <c r="H178" s="35">
        <v>995122</v>
      </c>
      <c r="I178" s="34">
        <f t="shared" si="8"/>
        <v>91.663849538651149</v>
      </c>
      <c r="J178" s="35">
        <v>1094093</v>
      </c>
      <c r="K178" s="34">
        <f t="shared" si="8"/>
        <v>109.94561470854829</v>
      </c>
      <c r="L178" s="35">
        <v>1344218</v>
      </c>
      <c r="M178" s="34">
        <f t="shared" si="8"/>
        <v>122.86140209287511</v>
      </c>
      <c r="N178" s="35">
        <v>729249</v>
      </c>
      <c r="O178" s="34">
        <f t="shared" si="9"/>
        <v>54.25079860558332</v>
      </c>
    </row>
    <row r="179" spans="1:15" ht="12" x14ac:dyDescent="0.2">
      <c r="A179" s="73">
        <v>3224</v>
      </c>
      <c r="B179" s="74" t="s">
        <v>859</v>
      </c>
      <c r="C179" s="35">
        <v>265942</v>
      </c>
      <c r="D179" s="35">
        <v>292766</v>
      </c>
      <c r="E179" s="34">
        <f t="shared" si="6"/>
        <v>110.08640981868227</v>
      </c>
      <c r="F179" s="35">
        <v>272361</v>
      </c>
      <c r="G179" s="34">
        <f t="shared" si="8"/>
        <v>93.030269908391006</v>
      </c>
      <c r="H179" s="35">
        <v>350696</v>
      </c>
      <c r="I179" s="34">
        <f t="shared" si="8"/>
        <v>128.76145997407852</v>
      </c>
      <c r="J179" s="35">
        <v>441315</v>
      </c>
      <c r="K179" s="34">
        <f t="shared" si="8"/>
        <v>125.83975865136756</v>
      </c>
      <c r="L179" s="35">
        <v>252124</v>
      </c>
      <c r="M179" s="34">
        <f t="shared" si="8"/>
        <v>57.130167793979361</v>
      </c>
      <c r="N179" s="35">
        <v>170232</v>
      </c>
      <c r="O179" s="34">
        <f t="shared" si="9"/>
        <v>67.519157240088219</v>
      </c>
    </row>
    <row r="180" spans="1:15" ht="12" x14ac:dyDescent="0.2">
      <c r="A180" s="73">
        <v>3225</v>
      </c>
      <c r="B180" s="74" t="s">
        <v>858</v>
      </c>
      <c r="C180" s="35">
        <v>28600</v>
      </c>
      <c r="D180" s="35">
        <v>14396</v>
      </c>
      <c r="E180" s="34">
        <f t="shared" si="6"/>
        <v>50.335664335664333</v>
      </c>
      <c r="F180" s="35">
        <v>5060</v>
      </c>
      <c r="G180" s="34">
        <f t="shared" si="8"/>
        <v>35.148652403445404</v>
      </c>
      <c r="H180" s="35">
        <v>12507</v>
      </c>
      <c r="I180" s="34">
        <f t="shared" si="8"/>
        <v>247.17391304347825</v>
      </c>
      <c r="J180" s="35">
        <v>0</v>
      </c>
      <c r="K180" s="34">
        <f t="shared" si="8"/>
        <v>0</v>
      </c>
      <c r="L180" s="35">
        <v>11807</v>
      </c>
      <c r="M180" s="34" t="str">
        <f t="shared" si="8"/>
        <v>-</v>
      </c>
      <c r="N180" s="35">
        <v>0</v>
      </c>
      <c r="O180" s="34">
        <f t="shared" si="9"/>
        <v>0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10445</v>
      </c>
      <c r="G182" s="34" t="str">
        <f t="shared" si="8"/>
        <v>-</v>
      </c>
      <c r="H182" s="35">
        <v>8272</v>
      </c>
      <c r="I182" s="34">
        <f t="shared" si="8"/>
        <v>79.195787458113927</v>
      </c>
      <c r="J182" s="35">
        <v>6713</v>
      </c>
      <c r="K182" s="34">
        <f t="shared" si="8"/>
        <v>81.153288201160549</v>
      </c>
      <c r="L182" s="35">
        <v>20016</v>
      </c>
      <c r="M182" s="34">
        <f t="shared" si="8"/>
        <v>298.16773424698346</v>
      </c>
      <c r="N182" s="35">
        <v>3745</v>
      </c>
      <c r="O182" s="34">
        <f t="shared" si="9"/>
        <v>18.710031974420463</v>
      </c>
    </row>
    <row r="183" spans="1:15" ht="12" x14ac:dyDescent="0.2">
      <c r="A183" s="73">
        <v>323</v>
      </c>
      <c r="B183" s="74" t="s">
        <v>855</v>
      </c>
      <c r="C183" s="35">
        <v>10623352</v>
      </c>
      <c r="D183" s="35">
        <v>9672333</v>
      </c>
      <c r="E183" s="34">
        <f t="shared" si="6"/>
        <v>91.047844409184592</v>
      </c>
      <c r="F183" s="35">
        <v>9901782</v>
      </c>
      <c r="G183" s="34">
        <f t="shared" si="8"/>
        <v>102.37221981501257</v>
      </c>
      <c r="H183" s="35">
        <v>10009347</v>
      </c>
      <c r="I183" s="34">
        <f t="shared" si="8"/>
        <v>101.08631961398464</v>
      </c>
      <c r="J183" s="35">
        <v>12792393</v>
      </c>
      <c r="K183" s="34">
        <f t="shared" si="8"/>
        <v>127.804471160806</v>
      </c>
      <c r="L183" s="35">
        <v>11876486</v>
      </c>
      <c r="M183" s="34">
        <f t="shared" si="8"/>
        <v>92.840221528528716</v>
      </c>
      <c r="N183" s="35">
        <v>6787103</v>
      </c>
      <c r="O183" s="34">
        <f t="shared" si="9"/>
        <v>57.147400333735078</v>
      </c>
    </row>
    <row r="184" spans="1:15" ht="12" x14ac:dyDescent="0.2">
      <c r="A184" s="73">
        <v>3231</v>
      </c>
      <c r="B184" s="74" t="s">
        <v>854</v>
      </c>
      <c r="C184" s="35">
        <v>247977</v>
      </c>
      <c r="D184" s="35">
        <v>325745</v>
      </c>
      <c r="E184" s="34">
        <f t="shared" si="6"/>
        <v>131.36097299346309</v>
      </c>
      <c r="F184" s="35">
        <v>316954</v>
      </c>
      <c r="G184" s="34">
        <f t="shared" si="8"/>
        <v>97.301263258069952</v>
      </c>
      <c r="H184" s="35">
        <v>500167</v>
      </c>
      <c r="I184" s="34">
        <f t="shared" si="8"/>
        <v>157.80428705742787</v>
      </c>
      <c r="J184" s="35">
        <v>585389</v>
      </c>
      <c r="K184" s="34">
        <f t="shared" si="8"/>
        <v>117.03870907117022</v>
      </c>
      <c r="L184" s="35">
        <v>554124</v>
      </c>
      <c r="M184" s="34">
        <f t="shared" si="8"/>
        <v>94.659107021143214</v>
      </c>
      <c r="N184" s="35">
        <v>660883</v>
      </c>
      <c r="O184" s="34">
        <f t="shared" si="9"/>
        <v>119.26626531245714</v>
      </c>
    </row>
    <row r="185" spans="1:15" ht="12" x14ac:dyDescent="0.2">
      <c r="A185" s="73">
        <v>3232</v>
      </c>
      <c r="B185" s="74" t="s">
        <v>853</v>
      </c>
      <c r="C185" s="35">
        <v>5036733</v>
      </c>
      <c r="D185" s="35">
        <v>4776354</v>
      </c>
      <c r="E185" s="34">
        <f t="shared" si="6"/>
        <v>94.830398990774384</v>
      </c>
      <c r="F185" s="35">
        <v>4803598</v>
      </c>
      <c r="G185" s="34">
        <f t="shared" si="8"/>
        <v>100.57039323299739</v>
      </c>
      <c r="H185" s="35">
        <v>4457491</v>
      </c>
      <c r="I185" s="34">
        <f t="shared" si="8"/>
        <v>92.794838369072522</v>
      </c>
      <c r="J185" s="35">
        <v>5549819</v>
      </c>
      <c r="K185" s="34">
        <f t="shared" si="8"/>
        <v>124.50544487919326</v>
      </c>
      <c r="L185" s="35">
        <v>4643547</v>
      </c>
      <c r="M185" s="34">
        <f t="shared" si="8"/>
        <v>83.6702422187102</v>
      </c>
      <c r="N185" s="35">
        <v>2103411</v>
      </c>
      <c r="O185" s="34">
        <f t="shared" si="9"/>
        <v>45.297506410509037</v>
      </c>
    </row>
    <row r="186" spans="1:15" ht="12" x14ac:dyDescent="0.2">
      <c r="A186" s="73">
        <v>3233</v>
      </c>
      <c r="B186" s="74" t="s">
        <v>852</v>
      </c>
      <c r="C186" s="35">
        <v>284364</v>
      </c>
      <c r="D186" s="35">
        <v>380083</v>
      </c>
      <c r="E186" s="34">
        <f t="shared" si="6"/>
        <v>133.66073061287645</v>
      </c>
      <c r="F186" s="35">
        <v>392199</v>
      </c>
      <c r="G186" s="34">
        <f t="shared" si="8"/>
        <v>103.18772478642823</v>
      </c>
      <c r="H186" s="35">
        <v>306232</v>
      </c>
      <c r="I186" s="34">
        <f t="shared" si="8"/>
        <v>78.080770221239732</v>
      </c>
      <c r="J186" s="35">
        <v>508860</v>
      </c>
      <c r="K186" s="34">
        <f t="shared" si="8"/>
        <v>166.16813396379214</v>
      </c>
      <c r="L186" s="35">
        <v>535761</v>
      </c>
      <c r="M186" s="34">
        <f t="shared" si="8"/>
        <v>105.28652281570569</v>
      </c>
      <c r="N186" s="35">
        <v>279987</v>
      </c>
      <c r="O186" s="34">
        <f t="shared" si="9"/>
        <v>52.259682955646269</v>
      </c>
    </row>
    <row r="187" spans="1:15" ht="12" x14ac:dyDescent="0.2">
      <c r="A187" s="73">
        <v>3234</v>
      </c>
      <c r="B187" s="74" t="s">
        <v>851</v>
      </c>
      <c r="C187" s="35">
        <v>2609961</v>
      </c>
      <c r="D187" s="35">
        <v>2638541</v>
      </c>
      <c r="E187" s="34">
        <f t="shared" si="6"/>
        <v>101.09503551968784</v>
      </c>
      <c r="F187" s="35">
        <v>2829766</v>
      </c>
      <c r="G187" s="34">
        <f t="shared" si="8"/>
        <v>107.24737648571691</v>
      </c>
      <c r="H187" s="35">
        <v>2997128</v>
      </c>
      <c r="I187" s="34">
        <f t="shared" si="8"/>
        <v>105.91434062039052</v>
      </c>
      <c r="J187" s="35">
        <v>3152840</v>
      </c>
      <c r="K187" s="34">
        <f t="shared" si="8"/>
        <v>105.19537370442637</v>
      </c>
      <c r="L187" s="35">
        <v>2951105</v>
      </c>
      <c r="M187" s="34">
        <f t="shared" si="8"/>
        <v>93.601483107293731</v>
      </c>
      <c r="N187" s="35">
        <v>1731585</v>
      </c>
      <c r="O187" s="34">
        <f t="shared" si="9"/>
        <v>58.675818041038866</v>
      </c>
    </row>
    <row r="188" spans="1:15" ht="12" x14ac:dyDescent="0.2">
      <c r="A188" s="73">
        <v>3235</v>
      </c>
      <c r="B188" s="74" t="s">
        <v>850</v>
      </c>
      <c r="C188" s="35">
        <v>231235</v>
      </c>
      <c r="D188" s="35">
        <v>82940</v>
      </c>
      <c r="E188" s="34">
        <f t="shared" si="6"/>
        <v>35.868272536596969</v>
      </c>
      <c r="F188" s="35">
        <v>35000</v>
      </c>
      <c r="G188" s="34">
        <f t="shared" si="8"/>
        <v>42.199180130214614</v>
      </c>
      <c r="H188" s="35">
        <v>67000</v>
      </c>
      <c r="I188" s="34">
        <f t="shared" si="8"/>
        <v>191.42857142857144</v>
      </c>
      <c r="J188" s="35">
        <v>337430</v>
      </c>
      <c r="K188" s="34">
        <f t="shared" si="8"/>
        <v>503.62686567164178</v>
      </c>
      <c r="L188" s="35">
        <v>376615</v>
      </c>
      <c r="M188" s="34">
        <f t="shared" si="8"/>
        <v>111.61277894674451</v>
      </c>
      <c r="N188" s="35">
        <v>217925</v>
      </c>
      <c r="O188" s="34">
        <f t="shared" si="9"/>
        <v>57.864131805690164</v>
      </c>
    </row>
    <row r="189" spans="1:15" ht="12" x14ac:dyDescent="0.2">
      <c r="A189" s="73">
        <v>3236</v>
      </c>
      <c r="B189" s="74" t="s">
        <v>849</v>
      </c>
      <c r="C189" s="35">
        <v>25000</v>
      </c>
      <c r="D189" s="35">
        <v>43560</v>
      </c>
      <c r="E189" s="34">
        <f t="shared" si="6"/>
        <v>174.24</v>
      </c>
      <c r="F189" s="35">
        <v>44820</v>
      </c>
      <c r="G189" s="34">
        <f t="shared" si="8"/>
        <v>102.89256198347107</v>
      </c>
      <c r="H189" s="35">
        <v>48670</v>
      </c>
      <c r="I189" s="34">
        <f t="shared" si="8"/>
        <v>108.58991521642125</v>
      </c>
      <c r="J189" s="35">
        <v>49710</v>
      </c>
      <c r="K189" s="34">
        <f t="shared" si="8"/>
        <v>102.13683994246969</v>
      </c>
      <c r="L189" s="35">
        <v>51930</v>
      </c>
      <c r="M189" s="34">
        <f t="shared" si="8"/>
        <v>104.46590223295111</v>
      </c>
      <c r="N189" s="35">
        <v>0</v>
      </c>
      <c r="O189" s="34">
        <f t="shared" si="9"/>
        <v>0</v>
      </c>
    </row>
    <row r="190" spans="1:15" ht="12" x14ac:dyDescent="0.2">
      <c r="A190" s="73">
        <v>3237</v>
      </c>
      <c r="B190" s="74" t="s">
        <v>848</v>
      </c>
      <c r="C190" s="35">
        <v>642635</v>
      </c>
      <c r="D190" s="35">
        <v>475255</v>
      </c>
      <c r="E190" s="34">
        <f t="shared" si="6"/>
        <v>73.954110809401925</v>
      </c>
      <c r="F190" s="35">
        <v>667001</v>
      </c>
      <c r="G190" s="34">
        <f t="shared" si="8"/>
        <v>140.34591955897361</v>
      </c>
      <c r="H190" s="35">
        <v>845202</v>
      </c>
      <c r="I190" s="34">
        <f t="shared" si="8"/>
        <v>126.71675154909812</v>
      </c>
      <c r="J190" s="35">
        <v>1606022</v>
      </c>
      <c r="K190" s="34">
        <f t="shared" si="8"/>
        <v>190.01635112079717</v>
      </c>
      <c r="L190" s="35">
        <v>1641786</v>
      </c>
      <c r="M190" s="34">
        <f t="shared" si="8"/>
        <v>102.22686862321937</v>
      </c>
      <c r="N190" s="35">
        <v>855606</v>
      </c>
      <c r="O190" s="34">
        <f t="shared" si="9"/>
        <v>52.114343769529036</v>
      </c>
    </row>
    <row r="191" spans="1:15" ht="12" x14ac:dyDescent="0.2">
      <c r="A191" s="73">
        <v>3238</v>
      </c>
      <c r="B191" s="74" t="s">
        <v>847</v>
      </c>
      <c r="C191" s="35">
        <v>78860</v>
      </c>
      <c r="D191" s="35">
        <v>106343</v>
      </c>
      <c r="E191" s="34">
        <f t="shared" si="6"/>
        <v>134.85036774029925</v>
      </c>
      <c r="F191" s="35">
        <v>88688</v>
      </c>
      <c r="G191" s="34">
        <f t="shared" si="8"/>
        <v>83.398060991320534</v>
      </c>
      <c r="H191" s="35">
        <v>109689</v>
      </c>
      <c r="I191" s="34">
        <f t="shared" si="8"/>
        <v>123.6796409886343</v>
      </c>
      <c r="J191" s="35">
        <v>113423</v>
      </c>
      <c r="K191" s="34">
        <f t="shared" si="8"/>
        <v>103.40416997146478</v>
      </c>
      <c r="L191" s="35">
        <v>239435</v>
      </c>
      <c r="M191" s="34">
        <f t="shared" si="8"/>
        <v>211.09915978240744</v>
      </c>
      <c r="N191" s="35">
        <v>169381</v>
      </c>
      <c r="O191" s="34">
        <f t="shared" si="9"/>
        <v>70.741955019107479</v>
      </c>
    </row>
    <row r="192" spans="1:15" ht="12" x14ac:dyDescent="0.2">
      <c r="A192" s="73">
        <v>3239</v>
      </c>
      <c r="B192" s="74" t="s">
        <v>846</v>
      </c>
      <c r="C192" s="35">
        <v>1466587</v>
      </c>
      <c r="D192" s="35">
        <v>843512</v>
      </c>
      <c r="E192" s="34">
        <f t="shared" si="6"/>
        <v>57.515305945027471</v>
      </c>
      <c r="F192" s="35">
        <v>723756</v>
      </c>
      <c r="G192" s="34">
        <f t="shared" si="8"/>
        <v>85.802691603676067</v>
      </c>
      <c r="H192" s="35">
        <v>677768</v>
      </c>
      <c r="I192" s="34">
        <f t="shared" si="8"/>
        <v>93.645924869707471</v>
      </c>
      <c r="J192" s="35">
        <v>888900</v>
      </c>
      <c r="K192" s="34">
        <f t="shared" si="8"/>
        <v>131.15107234333871</v>
      </c>
      <c r="L192" s="35">
        <v>882183</v>
      </c>
      <c r="M192" s="34">
        <f t="shared" si="8"/>
        <v>99.244346945663182</v>
      </c>
      <c r="N192" s="35">
        <v>768325</v>
      </c>
      <c r="O192" s="34">
        <f t="shared" si="9"/>
        <v>87.093607562149799</v>
      </c>
    </row>
    <row r="193" spans="1:15" ht="12" x14ac:dyDescent="0.2">
      <c r="A193" s="73">
        <v>324</v>
      </c>
      <c r="B193" s="74" t="s">
        <v>1037</v>
      </c>
      <c r="C193" s="35">
        <v>3220</v>
      </c>
      <c r="D193" s="35">
        <v>29608</v>
      </c>
      <c r="E193" s="34">
        <f t="shared" si="6"/>
        <v>919.50310559006209</v>
      </c>
      <c r="F193" s="35">
        <v>8920</v>
      </c>
      <c r="G193" s="34">
        <f t="shared" si="8"/>
        <v>30.126992704674411</v>
      </c>
      <c r="H193" s="35">
        <v>15279</v>
      </c>
      <c r="I193" s="34">
        <f t="shared" si="8"/>
        <v>171.28923766816143</v>
      </c>
      <c r="J193" s="35">
        <v>13958</v>
      </c>
      <c r="K193" s="34">
        <f t="shared" si="8"/>
        <v>91.354146213757446</v>
      </c>
      <c r="L193" s="35">
        <v>2081</v>
      </c>
      <c r="M193" s="34">
        <f t="shared" si="8"/>
        <v>14.909012752543344</v>
      </c>
      <c r="N193" s="35">
        <v>0</v>
      </c>
      <c r="O193" s="34">
        <f t="shared" si="9"/>
        <v>0</v>
      </c>
    </row>
    <row r="194" spans="1:15" ht="12" x14ac:dyDescent="0.2">
      <c r="A194" s="73">
        <v>329</v>
      </c>
      <c r="B194" s="74" t="s">
        <v>1038</v>
      </c>
      <c r="C194" s="35">
        <v>1499414</v>
      </c>
      <c r="D194" s="35">
        <v>1321765</v>
      </c>
      <c r="E194" s="34">
        <f t="shared" si="6"/>
        <v>88.152104755591182</v>
      </c>
      <c r="F194" s="35">
        <v>1936732</v>
      </c>
      <c r="G194" s="34">
        <f t="shared" si="8"/>
        <v>146.52619792474457</v>
      </c>
      <c r="H194" s="35">
        <v>1395889</v>
      </c>
      <c r="I194" s="34">
        <f t="shared" si="8"/>
        <v>72.074453254244773</v>
      </c>
      <c r="J194" s="35">
        <v>1149994</v>
      </c>
      <c r="K194" s="34">
        <f t="shared" si="8"/>
        <v>82.384344313910347</v>
      </c>
      <c r="L194" s="35">
        <v>1409503</v>
      </c>
      <c r="M194" s="34">
        <f t="shared" si="8"/>
        <v>122.56611773626645</v>
      </c>
      <c r="N194" s="35">
        <v>1588441</v>
      </c>
      <c r="O194" s="34">
        <f t="shared" si="9"/>
        <v>112.69511310014948</v>
      </c>
    </row>
    <row r="195" spans="1:15" ht="12" x14ac:dyDescent="0.2">
      <c r="A195" s="73">
        <v>3291</v>
      </c>
      <c r="B195" s="74" t="s">
        <v>845</v>
      </c>
      <c r="C195" s="35">
        <v>380079</v>
      </c>
      <c r="D195" s="35">
        <v>359119</v>
      </c>
      <c r="E195" s="34">
        <f t="shared" si="6"/>
        <v>94.4853569915728</v>
      </c>
      <c r="F195" s="35">
        <v>458365</v>
      </c>
      <c r="G195" s="34">
        <f t="shared" si="8"/>
        <v>127.63596468023135</v>
      </c>
      <c r="H195" s="35">
        <v>308639</v>
      </c>
      <c r="I195" s="34">
        <f t="shared" si="8"/>
        <v>67.33476596162447</v>
      </c>
      <c r="J195" s="35">
        <v>246106</v>
      </c>
      <c r="K195" s="34">
        <f t="shared" si="8"/>
        <v>79.739112685046294</v>
      </c>
      <c r="L195" s="35">
        <v>231940</v>
      </c>
      <c r="M195" s="34">
        <f t="shared" si="8"/>
        <v>94.243943666550194</v>
      </c>
      <c r="N195" s="35">
        <v>81193</v>
      </c>
      <c r="O195" s="34">
        <f t="shared" si="9"/>
        <v>35.006036043804436</v>
      </c>
    </row>
    <row r="196" spans="1:15" ht="12" x14ac:dyDescent="0.2">
      <c r="A196" s="73">
        <v>3292</v>
      </c>
      <c r="B196" s="74" t="s">
        <v>844</v>
      </c>
      <c r="C196" s="35">
        <v>37499</v>
      </c>
      <c r="D196" s="35">
        <v>38786</v>
      </c>
      <c r="E196" s="34">
        <f t="shared" si="6"/>
        <v>103.4320915224406</v>
      </c>
      <c r="F196" s="35">
        <v>42478</v>
      </c>
      <c r="G196" s="34">
        <f t="shared" si="8"/>
        <v>109.51889857164956</v>
      </c>
      <c r="H196" s="35">
        <v>43366</v>
      </c>
      <c r="I196" s="34">
        <f t="shared" si="8"/>
        <v>102.09049390272611</v>
      </c>
      <c r="J196" s="35">
        <v>35670</v>
      </c>
      <c r="K196" s="34">
        <f t="shared" si="8"/>
        <v>82.253378222570674</v>
      </c>
      <c r="L196" s="35">
        <v>43794</v>
      </c>
      <c r="M196" s="34">
        <f t="shared" si="8"/>
        <v>122.77544154751891</v>
      </c>
      <c r="N196" s="35">
        <v>41977</v>
      </c>
      <c r="O196" s="34">
        <f t="shared" si="9"/>
        <v>95.851029821436725</v>
      </c>
    </row>
    <row r="197" spans="1:15" ht="12" x14ac:dyDescent="0.2">
      <c r="A197" s="73">
        <v>3293</v>
      </c>
      <c r="B197" s="74" t="s">
        <v>843</v>
      </c>
      <c r="C197" s="35">
        <v>149475</v>
      </c>
      <c r="D197" s="35">
        <v>158747</v>
      </c>
      <c r="E197" s="34">
        <f t="shared" si="6"/>
        <v>106.20304398728884</v>
      </c>
      <c r="F197" s="35">
        <v>157453</v>
      </c>
      <c r="G197" s="34">
        <f t="shared" si="8"/>
        <v>99.184866485665864</v>
      </c>
      <c r="H197" s="35">
        <v>110569</v>
      </c>
      <c r="I197" s="34">
        <f t="shared" si="8"/>
        <v>70.22349526525376</v>
      </c>
      <c r="J197" s="35">
        <v>121528</v>
      </c>
      <c r="K197" s="34">
        <f t="shared" si="8"/>
        <v>109.91145800359956</v>
      </c>
      <c r="L197" s="35">
        <v>78457</v>
      </c>
      <c r="M197" s="34">
        <f t="shared" si="8"/>
        <v>64.558784806793497</v>
      </c>
      <c r="N197" s="35">
        <v>36551</v>
      </c>
      <c r="O197" s="34">
        <f t="shared" si="9"/>
        <v>46.587302598875816</v>
      </c>
    </row>
    <row r="198" spans="1:15" ht="12" x14ac:dyDescent="0.2">
      <c r="A198" s="73">
        <v>3294</v>
      </c>
      <c r="B198" s="74" t="s">
        <v>842</v>
      </c>
      <c r="C198" s="35">
        <v>0</v>
      </c>
      <c r="D198" s="35">
        <v>0</v>
      </c>
      <c r="E198" s="34" t="str">
        <f t="shared" si="6"/>
        <v>-</v>
      </c>
      <c r="F198" s="35">
        <v>0</v>
      </c>
      <c r="G198" s="34" t="str">
        <f t="shared" si="8"/>
        <v>-</v>
      </c>
      <c r="H198" s="35">
        <v>25207</v>
      </c>
      <c r="I198" s="34" t="str">
        <f t="shared" si="8"/>
        <v>-</v>
      </c>
      <c r="J198" s="35">
        <v>25287</v>
      </c>
      <c r="K198" s="34">
        <f t="shared" si="8"/>
        <v>100.31737215852739</v>
      </c>
      <c r="L198" s="35">
        <v>25207</v>
      </c>
      <c r="M198" s="34">
        <f t="shared" si="8"/>
        <v>99.683631905722308</v>
      </c>
      <c r="N198" s="35">
        <v>25207</v>
      </c>
      <c r="O198" s="34">
        <f t="shared" si="9"/>
        <v>100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167295</v>
      </c>
      <c r="E199" s="34" t="str">
        <f t="shared" si="6"/>
        <v>-</v>
      </c>
      <c r="F199" s="35">
        <v>102373</v>
      </c>
      <c r="G199" s="34">
        <f t="shared" si="8"/>
        <v>61.193102005439492</v>
      </c>
      <c r="H199" s="35">
        <v>127996</v>
      </c>
      <c r="I199" s="34">
        <f t="shared" si="8"/>
        <v>125.0290603967843</v>
      </c>
      <c r="J199" s="35">
        <v>140479</v>
      </c>
      <c r="K199" s="34">
        <f t="shared" si="8"/>
        <v>109.75264852026625</v>
      </c>
      <c r="L199" s="35">
        <v>175594</v>
      </c>
      <c r="M199" s="34">
        <f t="shared" si="8"/>
        <v>124.99661871169356</v>
      </c>
      <c r="N199" s="35">
        <v>570871</v>
      </c>
      <c r="O199" s="34">
        <f t="shared" si="9"/>
        <v>325.10848890053194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393064</v>
      </c>
      <c r="G200" s="34" t="str">
        <f t="shared" si="8"/>
        <v>-</v>
      </c>
      <c r="H200" s="35">
        <v>0</v>
      </c>
      <c r="I200" s="34">
        <f t="shared" si="8"/>
        <v>0</v>
      </c>
      <c r="J200" s="35">
        <v>44999</v>
      </c>
      <c r="K200" s="34" t="str">
        <f t="shared" si="8"/>
        <v>-</v>
      </c>
      <c r="L200" s="35">
        <v>0</v>
      </c>
      <c r="M200" s="34">
        <f t="shared" si="8"/>
        <v>0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932361</v>
      </c>
      <c r="D201" s="35">
        <v>597818</v>
      </c>
      <c r="E201" s="34">
        <f t="shared" ref="E201:E268" si="10">IF(C201&gt;0,IF(D201/C201&gt;=100, "&gt;&gt;100", D201/C201*100), "-")</f>
        <v>64.118726544761103</v>
      </c>
      <c r="F201" s="35">
        <v>782999</v>
      </c>
      <c r="G201" s="34">
        <f t="shared" si="8"/>
        <v>130.97614993191908</v>
      </c>
      <c r="H201" s="35">
        <v>780112</v>
      </c>
      <c r="I201" s="34">
        <f t="shared" si="8"/>
        <v>99.63128943970554</v>
      </c>
      <c r="J201" s="35">
        <v>535925</v>
      </c>
      <c r="K201" s="34">
        <f t="shared" si="8"/>
        <v>68.69846893779355</v>
      </c>
      <c r="L201" s="35">
        <v>854511</v>
      </c>
      <c r="M201" s="34">
        <f t="shared" si="8"/>
        <v>159.44600457153518</v>
      </c>
      <c r="N201" s="35">
        <v>832642</v>
      </c>
      <c r="O201" s="34">
        <f t="shared" si="9"/>
        <v>97.440758515689083</v>
      </c>
    </row>
    <row r="202" spans="1:15" ht="12" x14ac:dyDescent="0.2">
      <c r="A202" s="71">
        <v>34</v>
      </c>
      <c r="B202" s="72" t="s">
        <v>1039</v>
      </c>
      <c r="C202" s="43">
        <v>173310</v>
      </c>
      <c r="D202" s="43">
        <v>118832</v>
      </c>
      <c r="E202" s="42">
        <f t="shared" si="10"/>
        <v>68.566153135999073</v>
      </c>
      <c r="F202" s="43">
        <v>108395</v>
      </c>
      <c r="G202" s="42">
        <f t="shared" ref="G202:M277" si="11">IF(D202&gt;0,IF(F202/D202&gt;=100, "&gt;&gt;100", F202/D202*100), "-")</f>
        <v>91.217012252591886</v>
      </c>
      <c r="H202" s="43">
        <v>176636</v>
      </c>
      <c r="I202" s="42">
        <f t="shared" si="11"/>
        <v>162.95585589741225</v>
      </c>
      <c r="J202" s="43">
        <v>115286</v>
      </c>
      <c r="K202" s="42">
        <f t="shared" si="11"/>
        <v>65.267555877624034</v>
      </c>
      <c r="L202" s="43">
        <v>175459</v>
      </c>
      <c r="M202" s="42">
        <f t="shared" si="11"/>
        <v>152.19454226879239</v>
      </c>
      <c r="N202" s="43">
        <v>345773</v>
      </c>
      <c r="O202" s="42">
        <f t="shared" si="9"/>
        <v>197.0676910275335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104766</v>
      </c>
      <c r="D208" s="35">
        <v>85277</v>
      </c>
      <c r="E208" s="34">
        <f t="shared" si="10"/>
        <v>81.397590821449711</v>
      </c>
      <c r="F208" s="35">
        <v>66843</v>
      </c>
      <c r="G208" s="34">
        <f t="shared" si="11"/>
        <v>78.383385907102735</v>
      </c>
      <c r="H208" s="35">
        <v>51579</v>
      </c>
      <c r="I208" s="34">
        <f t="shared" si="11"/>
        <v>77.164400161572644</v>
      </c>
      <c r="J208" s="35">
        <v>40125</v>
      </c>
      <c r="K208" s="34">
        <f t="shared" si="11"/>
        <v>77.793287966032693</v>
      </c>
      <c r="L208" s="35">
        <v>77587</v>
      </c>
      <c r="M208" s="34">
        <f t="shared" si="11"/>
        <v>193.36323987538941</v>
      </c>
      <c r="N208" s="35">
        <v>233296</v>
      </c>
      <c r="O208" s="34">
        <f t="shared" ref="O208:O283" si="12">IF(L208&gt;0,IF(N208/L208&gt;=100, "&gt;&gt;100", N208/L208*100), "-")</f>
        <v>300.68954850683747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104766</v>
      </c>
      <c r="D211" s="35">
        <v>85277</v>
      </c>
      <c r="E211" s="34">
        <f t="shared" si="10"/>
        <v>81.397590821449711</v>
      </c>
      <c r="F211" s="35">
        <v>66843</v>
      </c>
      <c r="G211" s="34">
        <f t="shared" si="11"/>
        <v>78.383385907102735</v>
      </c>
      <c r="H211" s="35">
        <v>51579</v>
      </c>
      <c r="I211" s="34">
        <f t="shared" si="11"/>
        <v>77.164400161572644</v>
      </c>
      <c r="J211" s="35">
        <v>40125</v>
      </c>
      <c r="K211" s="34">
        <f t="shared" si="11"/>
        <v>77.793287966032693</v>
      </c>
      <c r="L211" s="35">
        <v>77587</v>
      </c>
      <c r="M211" s="34">
        <f t="shared" si="11"/>
        <v>193.36323987538941</v>
      </c>
      <c r="N211" s="35">
        <v>233296</v>
      </c>
      <c r="O211" s="34">
        <f t="shared" si="12"/>
        <v>300.68954850683747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68544</v>
      </c>
      <c r="D216" s="35">
        <v>33555</v>
      </c>
      <c r="E216" s="34">
        <f t="shared" si="10"/>
        <v>48.953956582633054</v>
      </c>
      <c r="F216" s="35">
        <v>41552</v>
      </c>
      <c r="G216" s="34">
        <f t="shared" si="11"/>
        <v>123.83251378334079</v>
      </c>
      <c r="H216" s="35">
        <v>125057</v>
      </c>
      <c r="I216" s="34">
        <f t="shared" si="11"/>
        <v>300.96505583365422</v>
      </c>
      <c r="J216" s="35">
        <v>75161</v>
      </c>
      <c r="K216" s="34">
        <f t="shared" si="11"/>
        <v>60.101393764443415</v>
      </c>
      <c r="L216" s="35">
        <v>97872</v>
      </c>
      <c r="M216" s="34">
        <f t="shared" si="11"/>
        <v>130.21646864730377</v>
      </c>
      <c r="N216" s="35">
        <v>112477</v>
      </c>
      <c r="O216" s="34">
        <f t="shared" si="12"/>
        <v>114.92255190452836</v>
      </c>
    </row>
    <row r="217" spans="1:15" ht="12" x14ac:dyDescent="0.2">
      <c r="A217" s="73">
        <v>3431</v>
      </c>
      <c r="B217" s="74" t="s">
        <v>827</v>
      </c>
      <c r="C217" s="35">
        <v>33485</v>
      </c>
      <c r="D217" s="35">
        <v>33325</v>
      </c>
      <c r="E217" s="34">
        <f t="shared" si="10"/>
        <v>99.522174107809462</v>
      </c>
      <c r="F217" s="35">
        <v>38980</v>
      </c>
      <c r="G217" s="34">
        <f t="shared" si="11"/>
        <v>116.96924231057764</v>
      </c>
      <c r="H217" s="35">
        <v>122557</v>
      </c>
      <c r="I217" s="34">
        <f t="shared" si="11"/>
        <v>314.40995382247308</v>
      </c>
      <c r="J217" s="35">
        <v>75018</v>
      </c>
      <c r="K217" s="34">
        <f t="shared" si="11"/>
        <v>61.210701959088418</v>
      </c>
      <c r="L217" s="35">
        <v>96315</v>
      </c>
      <c r="M217" s="34">
        <f t="shared" si="11"/>
        <v>128.38918659521715</v>
      </c>
      <c r="N217" s="35">
        <v>111537</v>
      </c>
      <c r="O217" s="34">
        <f t="shared" si="12"/>
        <v>115.80439183927737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842</v>
      </c>
      <c r="D219" s="35">
        <v>230</v>
      </c>
      <c r="E219" s="34">
        <f t="shared" si="10"/>
        <v>27.315914489311165</v>
      </c>
      <c r="F219" s="35">
        <v>2572</v>
      </c>
      <c r="G219" s="34">
        <f t="shared" si="11"/>
        <v>1118.2608695652175</v>
      </c>
      <c r="H219" s="35">
        <v>2500</v>
      </c>
      <c r="I219" s="34">
        <f t="shared" si="11"/>
        <v>97.20062208398133</v>
      </c>
      <c r="J219" s="35">
        <v>143</v>
      </c>
      <c r="K219" s="34">
        <f t="shared" si="11"/>
        <v>5.72</v>
      </c>
      <c r="L219" s="35">
        <v>1557</v>
      </c>
      <c r="M219" s="34">
        <f t="shared" si="11"/>
        <v>1088.8111888111889</v>
      </c>
      <c r="N219" s="35">
        <v>940</v>
      </c>
      <c r="O219" s="34">
        <f t="shared" si="12"/>
        <v>60.372511239563266</v>
      </c>
    </row>
    <row r="220" spans="1:15" ht="12" x14ac:dyDescent="0.2">
      <c r="A220" s="73">
        <v>3434</v>
      </c>
      <c r="B220" s="74" t="s">
        <v>824</v>
      </c>
      <c r="C220" s="35">
        <v>34217</v>
      </c>
      <c r="D220" s="35">
        <v>0</v>
      </c>
      <c r="E220" s="34">
        <f t="shared" si="10"/>
        <v>0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140704</v>
      </c>
      <c r="D221" s="43">
        <v>506093</v>
      </c>
      <c r="E221" s="42">
        <f t="shared" si="10"/>
        <v>359.68629178985674</v>
      </c>
      <c r="F221" s="43">
        <v>446524</v>
      </c>
      <c r="G221" s="42">
        <f t="shared" si="11"/>
        <v>88.229633683927659</v>
      </c>
      <c r="H221" s="43">
        <v>515143</v>
      </c>
      <c r="I221" s="42">
        <f t="shared" si="11"/>
        <v>115.36737107075992</v>
      </c>
      <c r="J221" s="43">
        <v>462342</v>
      </c>
      <c r="K221" s="42">
        <f t="shared" si="11"/>
        <v>89.750224694890548</v>
      </c>
      <c r="L221" s="43">
        <v>665585</v>
      </c>
      <c r="M221" s="42">
        <f t="shared" si="11"/>
        <v>143.95944993100343</v>
      </c>
      <c r="N221" s="43">
        <v>521016</v>
      </c>
      <c r="O221" s="42">
        <f t="shared" si="12"/>
        <v>78.279408340031694</v>
      </c>
    </row>
    <row r="222" spans="1:15" ht="12" x14ac:dyDescent="0.2">
      <c r="A222" s="73">
        <v>351</v>
      </c>
      <c r="B222" s="74" t="s">
        <v>1044</v>
      </c>
      <c r="C222" s="35">
        <v>35000</v>
      </c>
      <c r="D222" s="35">
        <v>35000</v>
      </c>
      <c r="E222" s="34">
        <f t="shared" si="10"/>
        <v>100</v>
      </c>
      <c r="F222" s="35">
        <v>50000</v>
      </c>
      <c r="G222" s="34">
        <f t="shared" si="11"/>
        <v>142.85714285714286</v>
      </c>
      <c r="H222" s="35">
        <v>53950</v>
      </c>
      <c r="I222" s="34">
        <f t="shared" si="11"/>
        <v>107.89999999999999</v>
      </c>
      <c r="J222" s="35">
        <v>0</v>
      </c>
      <c r="K222" s="34">
        <f t="shared" si="11"/>
        <v>0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35000</v>
      </c>
      <c r="D224" s="35">
        <v>35000</v>
      </c>
      <c r="E224" s="34">
        <f t="shared" si="10"/>
        <v>100</v>
      </c>
      <c r="F224" s="35">
        <v>50000</v>
      </c>
      <c r="G224" s="34">
        <f t="shared" si="11"/>
        <v>142.85714285714286</v>
      </c>
      <c r="H224" s="35">
        <v>53950</v>
      </c>
      <c r="I224" s="34">
        <f t="shared" si="11"/>
        <v>107.89999999999999</v>
      </c>
      <c r="J224" s="35">
        <v>0</v>
      </c>
      <c r="K224" s="34">
        <f t="shared" si="11"/>
        <v>0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105704</v>
      </c>
      <c r="D225" s="35">
        <v>471093</v>
      </c>
      <c r="E225" s="34">
        <f t="shared" si="10"/>
        <v>445.67187618254752</v>
      </c>
      <c r="F225" s="35">
        <v>396524</v>
      </c>
      <c r="G225" s="34">
        <f t="shared" si="11"/>
        <v>84.171066010320686</v>
      </c>
      <c r="H225" s="35">
        <v>461193</v>
      </c>
      <c r="I225" s="34">
        <f t="shared" si="11"/>
        <v>116.30897499268644</v>
      </c>
      <c r="J225" s="35">
        <v>404728</v>
      </c>
      <c r="K225" s="34">
        <f t="shared" si="11"/>
        <v>87.756752595984764</v>
      </c>
      <c r="L225" s="35">
        <v>610991</v>
      </c>
      <c r="M225" s="34">
        <f t="shared" si="11"/>
        <v>150.9633630487636</v>
      </c>
      <c r="N225" s="35">
        <v>422816</v>
      </c>
      <c r="O225" s="34">
        <f t="shared" si="12"/>
        <v>69.201674001744706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105704</v>
      </c>
      <c r="D228" s="35">
        <v>471093</v>
      </c>
      <c r="E228" s="34">
        <f t="shared" si="10"/>
        <v>445.67187618254752</v>
      </c>
      <c r="F228" s="35">
        <v>396524</v>
      </c>
      <c r="G228" s="34">
        <f t="shared" si="11"/>
        <v>84.171066010320686</v>
      </c>
      <c r="H228" s="35">
        <v>461193</v>
      </c>
      <c r="I228" s="34">
        <f t="shared" si="11"/>
        <v>116.30897499268644</v>
      </c>
      <c r="J228" s="35">
        <v>404728</v>
      </c>
      <c r="K228" s="34">
        <f t="shared" si="11"/>
        <v>87.756752595984764</v>
      </c>
      <c r="L228" s="35">
        <v>610991</v>
      </c>
      <c r="M228" s="34">
        <f t="shared" si="11"/>
        <v>150.9633630487636</v>
      </c>
      <c r="N228" s="35">
        <v>422816</v>
      </c>
      <c r="O228" s="34">
        <f t="shared" si="12"/>
        <v>69.201674001744706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57614</v>
      </c>
      <c r="K229" s="34"/>
      <c r="L229" s="35">
        <v>54594</v>
      </c>
      <c r="M229" s="34"/>
      <c r="N229" s="35">
        <v>98200</v>
      </c>
      <c r="O229" s="34"/>
    </row>
    <row r="230" spans="1:15" ht="12" x14ac:dyDescent="0.2">
      <c r="A230" s="71">
        <v>36</v>
      </c>
      <c r="B230" s="72" t="s">
        <v>1048</v>
      </c>
      <c r="C230" s="43">
        <v>19282</v>
      </c>
      <c r="D230" s="43">
        <v>3188580</v>
      </c>
      <c r="E230" s="42" t="str">
        <f t="shared" si="10"/>
        <v>&gt;&gt;100</v>
      </c>
      <c r="F230" s="43">
        <v>2908388</v>
      </c>
      <c r="G230" s="42">
        <f t="shared" si="11"/>
        <v>91.212640109390392</v>
      </c>
      <c r="H230" s="43">
        <v>3806546</v>
      </c>
      <c r="I230" s="42">
        <f t="shared" si="11"/>
        <v>130.88164302699641</v>
      </c>
      <c r="J230" s="43">
        <v>3813687</v>
      </c>
      <c r="K230" s="42">
        <f t="shared" si="11"/>
        <v>100.18759789058112</v>
      </c>
      <c r="L230" s="43">
        <v>4219919</v>
      </c>
      <c r="M230" s="42">
        <f t="shared" si="11"/>
        <v>110.65194915052021</v>
      </c>
      <c r="N230" s="43">
        <v>5727826</v>
      </c>
      <c r="O230" s="42">
        <f t="shared" ref="O230:O305" si="13">IF(L230&gt;0,IF(N230/L230&gt;=100, "&gt;&gt;100", N230/L230*100), "-")</f>
        <v>135.73307923682896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19282</v>
      </c>
      <c r="D237" s="35">
        <v>81221</v>
      </c>
      <c r="E237" s="34">
        <f t="shared" si="10"/>
        <v>421.22705113577427</v>
      </c>
      <c r="F237" s="35">
        <v>0</v>
      </c>
      <c r="G237" s="34">
        <f t="shared" si="11"/>
        <v>0</v>
      </c>
      <c r="H237" s="35">
        <v>118901</v>
      </c>
      <c r="I237" s="34" t="str">
        <f t="shared" si="11"/>
        <v>-</v>
      </c>
      <c r="J237" s="35">
        <v>48530</v>
      </c>
      <c r="K237" s="34">
        <f t="shared" si="11"/>
        <v>40.815468330796207</v>
      </c>
      <c r="L237" s="35">
        <v>477278</v>
      </c>
      <c r="M237" s="34">
        <f t="shared" si="11"/>
        <v>983.47001854522966</v>
      </c>
      <c r="N237" s="35">
        <v>156156</v>
      </c>
      <c r="O237" s="34">
        <f t="shared" si="13"/>
        <v>32.718038543574188</v>
      </c>
    </row>
    <row r="238" spans="1:15" ht="12" x14ac:dyDescent="0.2">
      <c r="A238" s="73">
        <v>3631</v>
      </c>
      <c r="B238" s="74" t="s">
        <v>812</v>
      </c>
      <c r="C238" s="35">
        <v>19282</v>
      </c>
      <c r="D238" s="35">
        <v>81221</v>
      </c>
      <c r="E238" s="34">
        <f t="shared" si="10"/>
        <v>421.22705113577427</v>
      </c>
      <c r="F238" s="35">
        <v>0</v>
      </c>
      <c r="G238" s="34">
        <f t="shared" si="11"/>
        <v>0</v>
      </c>
      <c r="H238" s="35">
        <v>118901</v>
      </c>
      <c r="I238" s="34" t="str">
        <f t="shared" si="11"/>
        <v>-</v>
      </c>
      <c r="J238" s="35">
        <v>48530</v>
      </c>
      <c r="K238" s="34">
        <f t="shared" si="11"/>
        <v>40.815468330796207</v>
      </c>
      <c r="L238" s="35">
        <v>50676</v>
      </c>
      <c r="M238" s="34">
        <f t="shared" si="11"/>
        <v>104.42200700597569</v>
      </c>
      <c r="N238" s="35">
        <v>58787</v>
      </c>
      <c r="O238" s="34">
        <f t="shared" si="13"/>
        <v>116.00560423079959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426602</v>
      </c>
      <c r="M239" s="34" t="str">
        <f t="shared" si="11"/>
        <v>-</v>
      </c>
      <c r="N239" s="35">
        <v>97369</v>
      </c>
      <c r="O239" s="34">
        <f t="shared" si="13"/>
        <v>22.824318685800819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319863</v>
      </c>
      <c r="E240" s="34" t="str">
        <f t="shared" si="10"/>
        <v>-</v>
      </c>
      <c r="F240" s="35">
        <v>116000</v>
      </c>
      <c r="G240" s="34">
        <f t="shared" si="11"/>
        <v>36.265526178395127</v>
      </c>
      <c r="H240" s="35">
        <v>332377</v>
      </c>
      <c r="I240" s="34">
        <f t="shared" si="11"/>
        <v>286.53189655172417</v>
      </c>
      <c r="J240" s="35">
        <v>200000</v>
      </c>
      <c r="K240" s="34">
        <f t="shared" si="11"/>
        <v>60.17263529064887</v>
      </c>
      <c r="L240" s="35">
        <v>196001</v>
      </c>
      <c r="M240" s="34">
        <f t="shared" si="11"/>
        <v>98.000500000000002</v>
      </c>
      <c r="N240" s="35">
        <v>141000</v>
      </c>
      <c r="O240" s="34">
        <f t="shared" si="13"/>
        <v>71.938408477507764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20000</v>
      </c>
      <c r="E241" s="34" t="str">
        <f t="shared" si="10"/>
        <v>-</v>
      </c>
      <c r="F241" s="35">
        <v>116000</v>
      </c>
      <c r="G241" s="34">
        <f t="shared" si="11"/>
        <v>580</v>
      </c>
      <c r="H241" s="35">
        <v>332377</v>
      </c>
      <c r="I241" s="34">
        <f t="shared" si="11"/>
        <v>286.53189655172417</v>
      </c>
      <c r="J241" s="35">
        <v>200000</v>
      </c>
      <c r="K241" s="34">
        <f t="shared" si="11"/>
        <v>60.17263529064887</v>
      </c>
      <c r="L241" s="35">
        <v>196001</v>
      </c>
      <c r="M241" s="34">
        <f t="shared" si="11"/>
        <v>98.000500000000002</v>
      </c>
      <c r="N241" s="35">
        <v>141000</v>
      </c>
      <c r="O241" s="34">
        <f t="shared" si="13"/>
        <v>71.938408477507764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299863</v>
      </c>
      <c r="E242" s="34" t="str">
        <f t="shared" si="10"/>
        <v>-</v>
      </c>
      <c r="F242" s="35">
        <v>0</v>
      </c>
      <c r="G242" s="34">
        <f t="shared" si="11"/>
        <v>0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2787496</v>
      </c>
      <c r="E243" s="34" t="str">
        <f t="shared" si="10"/>
        <v>-</v>
      </c>
      <c r="F243" s="35">
        <v>2792388</v>
      </c>
      <c r="G243" s="34">
        <f t="shared" si="11"/>
        <v>100.17549800968324</v>
      </c>
      <c r="H243" s="35">
        <v>3355268</v>
      </c>
      <c r="I243" s="34">
        <f t="shared" si="11"/>
        <v>120.15765717371653</v>
      </c>
      <c r="J243" s="35">
        <v>3565157</v>
      </c>
      <c r="K243" s="34">
        <f t="shared" si="11"/>
        <v>106.2555062665635</v>
      </c>
      <c r="L243" s="35">
        <v>3546640</v>
      </c>
      <c r="M243" s="34">
        <f t="shared" si="11"/>
        <v>99.480611933780196</v>
      </c>
      <c r="N243" s="35">
        <v>5430670</v>
      </c>
      <c r="O243" s="34">
        <f t="shared" si="13"/>
        <v>153.12154602666186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3260300</v>
      </c>
      <c r="I244" s="34"/>
      <c r="J244" s="35">
        <v>3335951</v>
      </c>
      <c r="K244" s="34"/>
      <c r="L244" s="35">
        <v>3501237</v>
      </c>
      <c r="M244" s="34"/>
      <c r="N244" s="35">
        <v>3089696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94968</v>
      </c>
      <c r="I245" s="34"/>
      <c r="J245" s="35">
        <v>229206</v>
      </c>
      <c r="K245" s="34"/>
      <c r="L245" s="35">
        <v>45403</v>
      </c>
      <c r="M245" s="34"/>
      <c r="N245" s="35">
        <v>2340974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851749</v>
      </c>
      <c r="D255" s="43">
        <v>1333795</v>
      </c>
      <c r="E255" s="42">
        <f t="shared" si="10"/>
        <v>156.59484190765122</v>
      </c>
      <c r="F255" s="43">
        <v>1022173</v>
      </c>
      <c r="G255" s="42">
        <f t="shared" si="11"/>
        <v>76.636439632777154</v>
      </c>
      <c r="H255" s="43">
        <v>1029156</v>
      </c>
      <c r="I255" s="42">
        <f t="shared" si="11"/>
        <v>100.68315246049349</v>
      </c>
      <c r="J255" s="43">
        <v>1228665</v>
      </c>
      <c r="K255" s="42">
        <f t="shared" si="11"/>
        <v>119.38569079906254</v>
      </c>
      <c r="L255" s="43">
        <v>1344104</v>
      </c>
      <c r="M255" s="42">
        <f t="shared" si="11"/>
        <v>109.3954820882828</v>
      </c>
      <c r="N255" s="43">
        <v>1435034</v>
      </c>
      <c r="O255" s="42">
        <f t="shared" ref="O255:O330" si="15">IF(L255&gt;0,IF(N255/L255&gt;=100, "&gt;&gt;100", N255/L255*100), "-")</f>
        <v>106.7651015100022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851749</v>
      </c>
      <c r="D262" s="35">
        <v>1333795</v>
      </c>
      <c r="E262" s="34">
        <f t="shared" si="10"/>
        <v>156.59484190765122</v>
      </c>
      <c r="F262" s="35">
        <v>1022173</v>
      </c>
      <c r="G262" s="34">
        <f t="shared" si="11"/>
        <v>76.636439632777154</v>
      </c>
      <c r="H262" s="35">
        <v>1029156</v>
      </c>
      <c r="I262" s="34">
        <f t="shared" si="11"/>
        <v>100.68315246049349</v>
      </c>
      <c r="J262" s="35">
        <v>1228665</v>
      </c>
      <c r="K262" s="34">
        <f t="shared" si="11"/>
        <v>119.38569079906254</v>
      </c>
      <c r="L262" s="35">
        <v>1344104</v>
      </c>
      <c r="M262" s="34">
        <f t="shared" si="11"/>
        <v>109.3954820882828</v>
      </c>
      <c r="N262" s="35">
        <v>1435034</v>
      </c>
      <c r="O262" s="34">
        <f t="shared" ref="O262:O337" si="16">IF(L262&gt;0,IF(N262/L262&gt;=100, "&gt;&gt;100", N262/L262*100), "-")</f>
        <v>106.7651015100022</v>
      </c>
    </row>
    <row r="263" spans="1:15" ht="12" x14ac:dyDescent="0.2">
      <c r="A263" s="73">
        <v>3721</v>
      </c>
      <c r="B263" s="74" t="s">
        <v>801</v>
      </c>
      <c r="C263" s="35">
        <v>851749</v>
      </c>
      <c r="D263" s="35">
        <v>1333795</v>
      </c>
      <c r="E263" s="34">
        <f t="shared" si="10"/>
        <v>156.59484190765122</v>
      </c>
      <c r="F263" s="35">
        <v>1022173</v>
      </c>
      <c r="G263" s="34">
        <f t="shared" si="11"/>
        <v>76.636439632777154</v>
      </c>
      <c r="H263" s="35">
        <v>1029156</v>
      </c>
      <c r="I263" s="34">
        <f t="shared" si="11"/>
        <v>100.68315246049349</v>
      </c>
      <c r="J263" s="35">
        <v>1190129</v>
      </c>
      <c r="K263" s="34">
        <f t="shared" si="11"/>
        <v>115.6412633264539</v>
      </c>
      <c r="L263" s="35">
        <v>1307538</v>
      </c>
      <c r="M263" s="34">
        <f t="shared" si="11"/>
        <v>109.8652330965803</v>
      </c>
      <c r="N263" s="35">
        <v>1401487</v>
      </c>
      <c r="O263" s="34">
        <f t="shared" si="16"/>
        <v>107.18518314572884</v>
      </c>
    </row>
    <row r="264" spans="1:15" ht="12" x14ac:dyDescent="0.2">
      <c r="A264" s="73">
        <v>3722</v>
      </c>
      <c r="B264" s="74" t="s">
        <v>800</v>
      </c>
      <c r="C264" s="35">
        <v>0</v>
      </c>
      <c r="D264" s="35">
        <v>0</v>
      </c>
      <c r="E264" s="34" t="str">
        <f t="shared" si="10"/>
        <v>-</v>
      </c>
      <c r="F264" s="35">
        <v>0</v>
      </c>
      <c r="G264" s="34" t="str">
        <f t="shared" si="11"/>
        <v>-</v>
      </c>
      <c r="H264" s="35">
        <v>0</v>
      </c>
      <c r="I264" s="34" t="str">
        <f t="shared" si="11"/>
        <v>-</v>
      </c>
      <c r="J264" s="35">
        <v>38536</v>
      </c>
      <c r="K264" s="34" t="str">
        <f t="shared" si="11"/>
        <v>-</v>
      </c>
      <c r="L264" s="35">
        <v>36566</v>
      </c>
      <c r="M264" s="34">
        <f t="shared" si="11"/>
        <v>94.887897031347308</v>
      </c>
      <c r="N264" s="35">
        <v>33547</v>
      </c>
      <c r="O264" s="34">
        <f t="shared" si="16"/>
        <v>91.743696329923978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6559720</v>
      </c>
      <c r="D266" s="43">
        <v>5603622</v>
      </c>
      <c r="E266" s="42">
        <f t="shared" si="10"/>
        <v>85.424713249955786</v>
      </c>
      <c r="F266" s="43">
        <v>5425086</v>
      </c>
      <c r="G266" s="42">
        <f t="shared" si="11"/>
        <v>96.813917855272891</v>
      </c>
      <c r="H266" s="43">
        <v>4699845</v>
      </c>
      <c r="I266" s="42">
        <f t="shared" si="11"/>
        <v>86.631714225359744</v>
      </c>
      <c r="J266" s="43">
        <v>4643392</v>
      </c>
      <c r="K266" s="42">
        <f t="shared" si="11"/>
        <v>98.798832727462297</v>
      </c>
      <c r="L266" s="43">
        <v>4731071</v>
      </c>
      <c r="M266" s="42">
        <f t="shared" si="11"/>
        <v>101.88825324245722</v>
      </c>
      <c r="N266" s="43">
        <v>2860365</v>
      </c>
      <c r="O266" s="42">
        <f t="shared" ref="O266:O341" si="17">IF(L266&gt;0,IF(N266/L266&gt;=100, "&gt;&gt;100", N266/L266*100), "-")</f>
        <v>60.459143394804258</v>
      </c>
    </row>
    <row r="267" spans="1:15" ht="12" x14ac:dyDescent="0.2">
      <c r="A267" s="73">
        <v>381</v>
      </c>
      <c r="B267" s="74" t="s">
        <v>1061</v>
      </c>
      <c r="C267" s="35">
        <v>3585952</v>
      </c>
      <c r="D267" s="35">
        <v>3327229</v>
      </c>
      <c r="E267" s="34">
        <f t="shared" si="10"/>
        <v>92.785095840658215</v>
      </c>
      <c r="F267" s="35">
        <v>3921548</v>
      </c>
      <c r="G267" s="34">
        <f t="shared" si="11"/>
        <v>117.86228119555342</v>
      </c>
      <c r="H267" s="35">
        <v>4069845</v>
      </c>
      <c r="I267" s="34">
        <f t="shared" si="11"/>
        <v>103.78159339118125</v>
      </c>
      <c r="J267" s="35">
        <v>3783392</v>
      </c>
      <c r="K267" s="34">
        <f t="shared" si="11"/>
        <v>92.961574703704926</v>
      </c>
      <c r="L267" s="35">
        <v>3689071</v>
      </c>
      <c r="M267" s="34">
        <f t="shared" si="11"/>
        <v>97.506972579103618</v>
      </c>
      <c r="N267" s="35">
        <v>2212465</v>
      </c>
      <c r="O267" s="34">
        <f t="shared" si="17"/>
        <v>59.973500103413571</v>
      </c>
    </row>
    <row r="268" spans="1:15" ht="12" x14ac:dyDescent="0.2">
      <c r="A268" s="73">
        <v>3811</v>
      </c>
      <c r="B268" s="74" t="s">
        <v>799</v>
      </c>
      <c r="C268" s="35">
        <v>3585952</v>
      </c>
      <c r="D268" s="35">
        <v>3327229</v>
      </c>
      <c r="E268" s="34">
        <f t="shared" si="10"/>
        <v>92.785095840658215</v>
      </c>
      <c r="F268" s="35">
        <v>3921548</v>
      </c>
      <c r="G268" s="34">
        <f t="shared" si="11"/>
        <v>117.86228119555342</v>
      </c>
      <c r="H268" s="35">
        <v>4069845</v>
      </c>
      <c r="I268" s="34">
        <f t="shared" si="11"/>
        <v>103.78159339118125</v>
      </c>
      <c r="J268" s="35">
        <v>3783392</v>
      </c>
      <c r="K268" s="34">
        <f t="shared" si="11"/>
        <v>92.961574703704926</v>
      </c>
      <c r="L268" s="35">
        <v>3689071</v>
      </c>
      <c r="M268" s="34">
        <f t="shared" si="11"/>
        <v>97.506972579103618</v>
      </c>
      <c r="N268" s="35">
        <v>2212465</v>
      </c>
      <c r="O268" s="34">
        <f t="shared" si="17"/>
        <v>59.973500103413571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2973768</v>
      </c>
      <c r="D271" s="35">
        <v>2276393</v>
      </c>
      <c r="E271" s="34">
        <f t="shared" ref="E271:E299" si="18">IF(C271&gt;0,IF(D271/C271&gt;=100, "&gt;&gt;100", D271/C271*100), "-")</f>
        <v>76.549112102894384</v>
      </c>
      <c r="F271" s="35">
        <v>1503538</v>
      </c>
      <c r="G271" s="34">
        <f t="shared" si="11"/>
        <v>66.049140021077207</v>
      </c>
      <c r="H271" s="35">
        <v>630000</v>
      </c>
      <c r="I271" s="34">
        <f t="shared" si="11"/>
        <v>41.901169109127942</v>
      </c>
      <c r="J271" s="35">
        <v>860000</v>
      </c>
      <c r="K271" s="34">
        <f t="shared" si="11"/>
        <v>136.50793650793651</v>
      </c>
      <c r="L271" s="35">
        <v>742000</v>
      </c>
      <c r="M271" s="34">
        <f t="shared" si="11"/>
        <v>86.279069767441868</v>
      </c>
      <c r="N271" s="35">
        <v>538000</v>
      </c>
      <c r="O271" s="34">
        <f t="shared" ref="O271:O346" si="19">IF(L271&gt;0,IF(N271/L271&gt;=100, "&gt;&gt;100", N271/L271*100), "-")</f>
        <v>72.506738544474388</v>
      </c>
    </row>
    <row r="272" spans="1:15" ht="12" x14ac:dyDescent="0.2">
      <c r="A272" s="73">
        <v>3821</v>
      </c>
      <c r="B272" s="74" t="s">
        <v>797</v>
      </c>
      <c r="C272" s="35">
        <v>2852730</v>
      </c>
      <c r="D272" s="35">
        <v>2276393</v>
      </c>
      <c r="E272" s="34">
        <f t="shared" si="18"/>
        <v>79.797001468768514</v>
      </c>
      <c r="F272" s="35">
        <v>1503538</v>
      </c>
      <c r="G272" s="34">
        <f t="shared" si="11"/>
        <v>66.049140021077207</v>
      </c>
      <c r="H272" s="35">
        <v>630000</v>
      </c>
      <c r="I272" s="34">
        <f t="shared" si="11"/>
        <v>41.901169109127942</v>
      </c>
      <c r="J272" s="35">
        <v>860000</v>
      </c>
      <c r="K272" s="34">
        <f t="shared" si="11"/>
        <v>136.50793650793651</v>
      </c>
      <c r="L272" s="35">
        <v>742000</v>
      </c>
      <c r="M272" s="34">
        <f t="shared" si="11"/>
        <v>86.279069767441868</v>
      </c>
      <c r="N272" s="35">
        <v>538000</v>
      </c>
      <c r="O272" s="34">
        <f t="shared" si="19"/>
        <v>72.506738544474388</v>
      </c>
    </row>
    <row r="273" spans="1:15" ht="12" x14ac:dyDescent="0.2">
      <c r="A273" s="73">
        <v>3822</v>
      </c>
      <c r="B273" s="74" t="s">
        <v>796</v>
      </c>
      <c r="C273" s="35">
        <v>121038</v>
      </c>
      <c r="D273" s="35">
        <v>0</v>
      </c>
      <c r="E273" s="34">
        <f t="shared" si="18"/>
        <v>0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0</v>
      </c>
      <c r="K281" s="34" t="str">
        <f t="shared" si="21"/>
        <v>-</v>
      </c>
      <c r="L281" s="35">
        <v>300000</v>
      </c>
      <c r="M281" s="34" t="str">
        <f t="shared" si="21"/>
        <v>-</v>
      </c>
      <c r="N281" s="35">
        <v>109900</v>
      </c>
      <c r="O281" s="34">
        <f t="shared" si="20"/>
        <v>36.633333333333333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0</v>
      </c>
      <c r="K282" s="34" t="str">
        <f t="shared" si="21"/>
        <v>-</v>
      </c>
      <c r="L282" s="35">
        <v>300000</v>
      </c>
      <c r="M282" s="34" t="str">
        <f t="shared" si="21"/>
        <v>-</v>
      </c>
      <c r="N282" s="35">
        <v>109900</v>
      </c>
      <c r="O282" s="34">
        <f t="shared" si="20"/>
        <v>36.633333333333333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27463097</v>
      </c>
      <c r="D290" s="35">
        <v>27485562</v>
      </c>
      <c r="E290" s="34">
        <f t="shared" si="18"/>
        <v>100.08180067965387</v>
      </c>
      <c r="F290" s="35">
        <v>27622394</v>
      </c>
      <c r="G290" s="34">
        <f t="shared" si="21"/>
        <v>100.49783228008945</v>
      </c>
      <c r="H290" s="35">
        <v>28178505</v>
      </c>
      <c r="I290" s="34">
        <f t="shared" si="21"/>
        <v>102.01326141390932</v>
      </c>
      <c r="J290" s="35">
        <v>31331074</v>
      </c>
      <c r="K290" s="34">
        <f t="shared" si="21"/>
        <v>111.18785045551564</v>
      </c>
      <c r="L290" s="35">
        <v>31806004</v>
      </c>
      <c r="M290" s="34">
        <f t="shared" si="21"/>
        <v>101.51584334453392</v>
      </c>
      <c r="N290" s="35">
        <v>25628267</v>
      </c>
      <c r="O290" s="34">
        <f t="shared" si="22"/>
        <v>80.576821281918981</v>
      </c>
    </row>
    <row r="291" spans="1:15" ht="12" x14ac:dyDescent="0.2">
      <c r="A291" s="73" t="s">
        <v>1068</v>
      </c>
      <c r="B291" s="74" t="s">
        <v>1072</v>
      </c>
      <c r="C291" s="35">
        <v>11735550</v>
      </c>
      <c r="D291" s="35">
        <v>12837537</v>
      </c>
      <c r="E291" s="34">
        <f t="shared" si="18"/>
        <v>109.39016066566968</v>
      </c>
      <c r="F291" s="35">
        <v>21208194</v>
      </c>
      <c r="G291" s="34">
        <f t="shared" si="21"/>
        <v>165.20454040366155</v>
      </c>
      <c r="H291" s="35">
        <v>13004847</v>
      </c>
      <c r="I291" s="34">
        <f t="shared" si="21"/>
        <v>61.319917198041473</v>
      </c>
      <c r="J291" s="35">
        <v>14335223</v>
      </c>
      <c r="K291" s="34">
        <f t="shared" si="21"/>
        <v>110.22984737921178</v>
      </c>
      <c r="L291" s="35">
        <v>15230564</v>
      </c>
      <c r="M291" s="34">
        <f t="shared" si="21"/>
        <v>106.24574169512395</v>
      </c>
      <c r="N291" s="35">
        <v>23526569</v>
      </c>
      <c r="O291" s="34">
        <f t="shared" si="22"/>
        <v>154.46945365910284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0</v>
      </c>
      <c r="D293" s="35">
        <v>11737249</v>
      </c>
      <c r="E293" s="34" t="str">
        <f t="shared" si="18"/>
        <v>-</v>
      </c>
      <c r="F293" s="35">
        <v>24594787</v>
      </c>
      <c r="G293" s="34">
        <f t="shared" si="21"/>
        <v>209.54473233037825</v>
      </c>
      <c r="H293" s="35">
        <v>45833173</v>
      </c>
      <c r="I293" s="34">
        <f t="shared" si="21"/>
        <v>186.35320159511849</v>
      </c>
      <c r="J293" s="35">
        <v>58932989</v>
      </c>
      <c r="K293" s="34">
        <f t="shared" si="21"/>
        <v>128.58151671061481</v>
      </c>
      <c r="L293" s="35">
        <v>73497417</v>
      </c>
      <c r="M293" s="34">
        <f t="shared" si="21"/>
        <v>124.71354032289115</v>
      </c>
      <c r="N293" s="35">
        <v>74765720</v>
      </c>
      <c r="O293" s="34">
        <f t="shared" si="22"/>
        <v>101.72564295694909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23982338</v>
      </c>
      <c r="D295" s="35">
        <v>25423655</v>
      </c>
      <c r="E295" s="34">
        <f t="shared" si="18"/>
        <v>106.0099102931499</v>
      </c>
      <c r="F295" s="35">
        <v>21342698</v>
      </c>
      <c r="G295" s="34">
        <f t="shared" si="21"/>
        <v>83.948189196242623</v>
      </c>
      <c r="H295" s="35">
        <v>21474189</v>
      </c>
      <c r="I295" s="34">
        <f t="shared" si="21"/>
        <v>100.61609361665522</v>
      </c>
      <c r="J295" s="35">
        <v>8785202</v>
      </c>
      <c r="K295" s="34">
        <f t="shared" si="21"/>
        <v>40.910518203970355</v>
      </c>
      <c r="L295" s="35">
        <v>9883230</v>
      </c>
      <c r="M295" s="34">
        <f t="shared" si="21"/>
        <v>112.49860845544588</v>
      </c>
      <c r="N295" s="35">
        <v>9866918</v>
      </c>
      <c r="O295" s="34">
        <f t="shared" si="22"/>
        <v>99.834952743182143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3508457</v>
      </c>
      <c r="D298" s="39">
        <v>121159</v>
      </c>
      <c r="E298" s="38">
        <f t="shared" si="18"/>
        <v>3.4533414546622634</v>
      </c>
      <c r="F298" s="39">
        <v>1358330</v>
      </c>
      <c r="G298" s="38">
        <f t="shared" si="21"/>
        <v>1121.1135780255697</v>
      </c>
      <c r="H298" s="39">
        <v>892685</v>
      </c>
      <c r="I298" s="38">
        <f t="shared" si="21"/>
        <v>65.719302378656138</v>
      </c>
      <c r="J298" s="39">
        <v>58159</v>
      </c>
      <c r="K298" s="38">
        <f t="shared" si="21"/>
        <v>6.5150641043593209</v>
      </c>
      <c r="L298" s="39">
        <v>384809</v>
      </c>
      <c r="M298" s="38">
        <f t="shared" si="21"/>
        <v>661.64995959352814</v>
      </c>
      <c r="N298" s="39">
        <v>1939211</v>
      </c>
      <c r="O298" s="38">
        <f t="shared" si="22"/>
        <v>503.94117601199559</v>
      </c>
    </row>
    <row r="299" spans="1:15" ht="12" x14ac:dyDescent="0.2">
      <c r="A299" s="79">
        <v>71</v>
      </c>
      <c r="B299" s="80" t="s">
        <v>1075</v>
      </c>
      <c r="C299" s="41">
        <v>772043</v>
      </c>
      <c r="D299" s="41">
        <v>121159</v>
      </c>
      <c r="E299" s="40">
        <f t="shared" si="18"/>
        <v>15.69329687595121</v>
      </c>
      <c r="F299" s="41">
        <v>1358330</v>
      </c>
      <c r="G299" s="40">
        <f t="shared" si="21"/>
        <v>1121.1135780255697</v>
      </c>
      <c r="H299" s="41">
        <v>834585</v>
      </c>
      <c r="I299" s="40">
        <f t="shared" si="21"/>
        <v>61.441991268690231</v>
      </c>
      <c r="J299" s="41">
        <v>58159</v>
      </c>
      <c r="K299" s="40">
        <f t="shared" si="21"/>
        <v>6.9686131430591258</v>
      </c>
      <c r="L299" s="41">
        <v>384809</v>
      </c>
      <c r="M299" s="40">
        <f t="shared" si="21"/>
        <v>661.64995959352814</v>
      </c>
      <c r="N299" s="41">
        <v>1939211</v>
      </c>
      <c r="O299" s="40">
        <f t="shared" si="22"/>
        <v>503.94117601199559</v>
      </c>
    </row>
    <row r="300" spans="1:15" ht="12" x14ac:dyDescent="0.2">
      <c r="A300" s="73">
        <v>711</v>
      </c>
      <c r="B300" s="74" t="s">
        <v>1076</v>
      </c>
      <c r="C300" s="35">
        <v>772043</v>
      </c>
      <c r="D300" s="35">
        <v>121159</v>
      </c>
      <c r="E300" s="34">
        <f t="shared" ref="E300:E331" si="23">IF(C300&gt;0,IF(D300/C300&gt;=100, "&gt;&gt;100", D300/C300*100), "-")</f>
        <v>15.69329687595121</v>
      </c>
      <c r="F300" s="35">
        <v>1358330</v>
      </c>
      <c r="G300" s="34">
        <f t="shared" si="21"/>
        <v>1121.1135780255697</v>
      </c>
      <c r="H300" s="35">
        <v>834585</v>
      </c>
      <c r="I300" s="34">
        <f t="shared" si="21"/>
        <v>61.441991268690231</v>
      </c>
      <c r="J300" s="35">
        <v>58159</v>
      </c>
      <c r="K300" s="34">
        <f t="shared" si="21"/>
        <v>6.9686131430591258</v>
      </c>
      <c r="L300" s="35">
        <v>384809</v>
      </c>
      <c r="M300" s="34">
        <f t="shared" si="21"/>
        <v>661.64995959352814</v>
      </c>
      <c r="N300" s="35">
        <v>1939211</v>
      </c>
      <c r="O300" s="34">
        <f t="shared" si="22"/>
        <v>503.94117601199559</v>
      </c>
    </row>
    <row r="301" spans="1:15" ht="12" x14ac:dyDescent="0.2">
      <c r="A301" s="73">
        <v>7111</v>
      </c>
      <c r="B301" s="74" t="s">
        <v>776</v>
      </c>
      <c r="C301" s="35">
        <v>772043</v>
      </c>
      <c r="D301" s="35">
        <v>121159</v>
      </c>
      <c r="E301" s="34">
        <f t="shared" si="23"/>
        <v>15.69329687595121</v>
      </c>
      <c r="F301" s="35">
        <v>1358330</v>
      </c>
      <c r="G301" s="34">
        <f t="shared" si="21"/>
        <v>1121.1135780255697</v>
      </c>
      <c r="H301" s="35">
        <v>834585</v>
      </c>
      <c r="I301" s="34">
        <f t="shared" si="21"/>
        <v>61.441991268690231</v>
      </c>
      <c r="J301" s="35">
        <v>58159</v>
      </c>
      <c r="K301" s="34">
        <f t="shared" si="21"/>
        <v>6.9686131430591258</v>
      </c>
      <c r="L301" s="35">
        <v>384809</v>
      </c>
      <c r="M301" s="34">
        <f t="shared" si="21"/>
        <v>661.64995959352814</v>
      </c>
      <c r="N301" s="35">
        <v>1939211</v>
      </c>
      <c r="O301" s="34">
        <f t="shared" si="22"/>
        <v>503.94117601199559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2736414</v>
      </c>
      <c r="D311" s="41">
        <v>0</v>
      </c>
      <c r="E311" s="40">
        <f t="shared" si="23"/>
        <v>0</v>
      </c>
      <c r="F311" s="41">
        <v>0</v>
      </c>
      <c r="G311" s="40" t="str">
        <f t="shared" si="21"/>
        <v>-</v>
      </c>
      <c r="H311" s="41">
        <v>58100</v>
      </c>
      <c r="I311" s="40" t="str">
        <f t="shared" si="21"/>
        <v>-</v>
      </c>
      <c r="J311" s="41">
        <v>0</v>
      </c>
      <c r="K311" s="40">
        <f t="shared" si="21"/>
        <v>0</v>
      </c>
      <c r="L311" s="41">
        <v>0</v>
      </c>
      <c r="M311" s="40" t="str">
        <f t="shared" si="21"/>
        <v>-</v>
      </c>
      <c r="N311" s="41">
        <v>0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2736414</v>
      </c>
      <c r="D312" s="35">
        <v>0</v>
      </c>
      <c r="E312" s="34">
        <f t="shared" si="23"/>
        <v>0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23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2736414</v>
      </c>
      <c r="D314" s="35">
        <v>0</v>
      </c>
      <c r="E314" s="34">
        <f t="shared" si="23"/>
        <v>0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58100</v>
      </c>
      <c r="I326" s="34" t="str">
        <f t="shared" si="21"/>
        <v>-</v>
      </c>
      <c r="J326" s="35">
        <v>0</v>
      </c>
      <c r="K326" s="34">
        <f t="shared" si="21"/>
        <v>0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58100</v>
      </c>
      <c r="I327" s="34" t="str">
        <f t="shared" si="21"/>
        <v>-</v>
      </c>
      <c r="J327" s="35">
        <v>0</v>
      </c>
      <c r="K327" s="34">
        <f t="shared" si="21"/>
        <v>0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13754017</v>
      </c>
      <c r="D350" s="39">
        <v>14613240</v>
      </c>
      <c r="E350" s="38">
        <f t="shared" si="24"/>
        <v>106.2470694924981</v>
      </c>
      <c r="F350" s="39">
        <v>19086614</v>
      </c>
      <c r="G350" s="38">
        <f t="shared" si="25"/>
        <v>130.61178766652705</v>
      </c>
      <c r="H350" s="39">
        <v>15849389</v>
      </c>
      <c r="I350" s="38">
        <f t="shared" si="25"/>
        <v>83.039291306462218</v>
      </c>
      <c r="J350" s="39">
        <v>13603730</v>
      </c>
      <c r="K350" s="38">
        <f t="shared" si="25"/>
        <v>85.83125822705216</v>
      </c>
      <c r="L350" s="39">
        <v>18200974</v>
      </c>
      <c r="M350" s="38">
        <f t="shared" si="25"/>
        <v>133.79399620545246</v>
      </c>
      <c r="N350" s="39">
        <v>40881863</v>
      </c>
      <c r="O350" s="38">
        <f t="shared" ref="O350:O413" si="26">IF(L350&gt;0,IF(N350/L350&gt;=100, "&gt;&gt;100", N350/L350*100), "-")</f>
        <v>224.61360034908023</v>
      </c>
    </row>
    <row r="351" spans="1:15" ht="12" x14ac:dyDescent="0.2">
      <c r="A351" s="79">
        <v>41</v>
      </c>
      <c r="B351" s="80" t="s">
        <v>1090</v>
      </c>
      <c r="C351" s="41">
        <v>3513632</v>
      </c>
      <c r="D351" s="41">
        <v>1603271</v>
      </c>
      <c r="E351" s="40">
        <f t="shared" si="24"/>
        <v>45.630020446079726</v>
      </c>
      <c r="F351" s="41">
        <v>1026910</v>
      </c>
      <c r="G351" s="40">
        <f t="shared" si="25"/>
        <v>64.050930878185909</v>
      </c>
      <c r="H351" s="41">
        <v>1125303</v>
      </c>
      <c r="I351" s="40">
        <f t="shared" si="25"/>
        <v>109.58146283510726</v>
      </c>
      <c r="J351" s="41">
        <v>1251636</v>
      </c>
      <c r="K351" s="40">
        <f t="shared" si="25"/>
        <v>111.22657630878084</v>
      </c>
      <c r="L351" s="41">
        <v>1093102</v>
      </c>
      <c r="M351" s="40">
        <f t="shared" si="25"/>
        <v>87.333857447372878</v>
      </c>
      <c r="N351" s="41">
        <v>999925</v>
      </c>
      <c r="O351" s="40">
        <f t="shared" si="26"/>
        <v>91.475909841899465</v>
      </c>
    </row>
    <row r="352" spans="1:15" ht="12" x14ac:dyDescent="0.2">
      <c r="A352" s="73">
        <v>411</v>
      </c>
      <c r="B352" s="74" t="s">
        <v>1091</v>
      </c>
      <c r="C352" s="35">
        <v>3513632</v>
      </c>
      <c r="D352" s="35">
        <v>1534222</v>
      </c>
      <c r="E352" s="34">
        <f t="shared" si="24"/>
        <v>43.664845948579703</v>
      </c>
      <c r="F352" s="35">
        <v>1022910</v>
      </c>
      <c r="G352" s="34">
        <f t="shared" si="25"/>
        <v>66.672880456674449</v>
      </c>
      <c r="H352" s="35">
        <v>1125303</v>
      </c>
      <c r="I352" s="34">
        <f t="shared" si="25"/>
        <v>110.00997155174943</v>
      </c>
      <c r="J352" s="35">
        <v>1251636</v>
      </c>
      <c r="K352" s="34">
        <f t="shared" si="25"/>
        <v>111.22657630878084</v>
      </c>
      <c r="L352" s="35">
        <v>1093102</v>
      </c>
      <c r="M352" s="34">
        <f t="shared" si="25"/>
        <v>87.333857447372878</v>
      </c>
      <c r="N352" s="35">
        <v>999925</v>
      </c>
      <c r="O352" s="34">
        <f t="shared" si="26"/>
        <v>91.475909841899465</v>
      </c>
    </row>
    <row r="353" spans="1:15" ht="12" x14ac:dyDescent="0.2">
      <c r="A353" s="73">
        <v>4111</v>
      </c>
      <c r="B353" s="74" t="s">
        <v>776</v>
      </c>
      <c r="C353" s="35">
        <v>3513632</v>
      </c>
      <c r="D353" s="35">
        <v>1534222</v>
      </c>
      <c r="E353" s="34">
        <f t="shared" si="24"/>
        <v>43.664845948579703</v>
      </c>
      <c r="F353" s="35">
        <v>1022910</v>
      </c>
      <c r="G353" s="34">
        <f t="shared" si="25"/>
        <v>66.672880456674449</v>
      </c>
      <c r="H353" s="35">
        <v>1125303</v>
      </c>
      <c r="I353" s="34">
        <f t="shared" si="25"/>
        <v>110.00997155174943</v>
      </c>
      <c r="J353" s="35">
        <v>1251636</v>
      </c>
      <c r="K353" s="34">
        <f t="shared" si="25"/>
        <v>111.22657630878084</v>
      </c>
      <c r="L353" s="35">
        <v>1093102</v>
      </c>
      <c r="M353" s="34">
        <f t="shared" si="25"/>
        <v>87.333857447372878</v>
      </c>
      <c r="N353" s="35">
        <v>999925</v>
      </c>
      <c r="O353" s="34">
        <f t="shared" si="26"/>
        <v>91.475909841899465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69049</v>
      </c>
      <c r="E356" s="34" t="str">
        <f t="shared" si="24"/>
        <v>-</v>
      </c>
      <c r="F356" s="35">
        <v>4000</v>
      </c>
      <c r="G356" s="34">
        <f t="shared" si="25"/>
        <v>5.7929875885240918</v>
      </c>
      <c r="H356" s="35">
        <v>0</v>
      </c>
      <c r="I356" s="34">
        <f t="shared" si="25"/>
        <v>0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69049</v>
      </c>
      <c r="E360" s="34" t="str">
        <f t="shared" si="24"/>
        <v>-</v>
      </c>
      <c r="F360" s="35">
        <v>4000</v>
      </c>
      <c r="G360" s="34">
        <f t="shared" si="25"/>
        <v>5.7929875885240918</v>
      </c>
      <c r="H360" s="35">
        <v>0</v>
      </c>
      <c r="I360" s="34">
        <f t="shared" si="25"/>
        <v>0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9916870</v>
      </c>
      <c r="D363" s="41">
        <v>12766497</v>
      </c>
      <c r="E363" s="40">
        <f t="shared" ref="E363:E394" si="27">IF(C363&gt;0,IF(D363/C363&gt;=100, "&gt;&gt;100", D363/C363*100), "-")</f>
        <v>128.73514526256773</v>
      </c>
      <c r="F363" s="41">
        <v>17994064</v>
      </c>
      <c r="G363" s="40">
        <f t="shared" si="25"/>
        <v>140.94754418537835</v>
      </c>
      <c r="H363" s="41">
        <v>14433188</v>
      </c>
      <c r="I363" s="40">
        <f t="shared" si="25"/>
        <v>80.210829526892866</v>
      </c>
      <c r="J363" s="41">
        <v>11902610</v>
      </c>
      <c r="K363" s="40">
        <f t="shared" si="25"/>
        <v>82.466950475529032</v>
      </c>
      <c r="L363" s="41">
        <v>16191218</v>
      </c>
      <c r="M363" s="40">
        <f t="shared" si="25"/>
        <v>136.03082013104688</v>
      </c>
      <c r="N363" s="41">
        <v>39580056</v>
      </c>
      <c r="O363" s="40">
        <f t="shared" si="26"/>
        <v>244.45385146441731</v>
      </c>
    </row>
    <row r="364" spans="1:15" ht="12" x14ac:dyDescent="0.2">
      <c r="A364" s="73">
        <v>421</v>
      </c>
      <c r="B364" s="74" t="s">
        <v>1094</v>
      </c>
      <c r="C364" s="35">
        <v>6975744</v>
      </c>
      <c r="D364" s="35">
        <v>10898465</v>
      </c>
      <c r="E364" s="34">
        <f t="shared" si="27"/>
        <v>156.233729334104</v>
      </c>
      <c r="F364" s="35">
        <v>16036620</v>
      </c>
      <c r="G364" s="34">
        <f t="shared" si="25"/>
        <v>147.14567601951285</v>
      </c>
      <c r="H364" s="35">
        <v>12528807</v>
      </c>
      <c r="I364" s="34">
        <f t="shared" si="25"/>
        <v>78.126232335741577</v>
      </c>
      <c r="J364" s="35">
        <v>10094265</v>
      </c>
      <c r="K364" s="34">
        <f t="shared" si="25"/>
        <v>80.568445183966844</v>
      </c>
      <c r="L364" s="35">
        <v>12884850</v>
      </c>
      <c r="M364" s="34">
        <f t="shared" si="25"/>
        <v>127.64525203172296</v>
      </c>
      <c r="N364" s="35">
        <v>36528397</v>
      </c>
      <c r="O364" s="34">
        <f t="shared" si="26"/>
        <v>283.49881449919872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234288</v>
      </c>
      <c r="D366" s="35">
        <v>2806580</v>
      </c>
      <c r="E366" s="34">
        <f t="shared" si="27"/>
        <v>1197.9188007921873</v>
      </c>
      <c r="F366" s="35">
        <v>2436946</v>
      </c>
      <c r="G366" s="34">
        <f t="shared" si="25"/>
        <v>86.829735835073294</v>
      </c>
      <c r="H366" s="35">
        <v>3392660</v>
      </c>
      <c r="I366" s="34">
        <f t="shared" si="25"/>
        <v>139.2176929648831</v>
      </c>
      <c r="J366" s="35">
        <v>2662625</v>
      </c>
      <c r="K366" s="34">
        <f t="shared" si="25"/>
        <v>78.481928634169066</v>
      </c>
      <c r="L366" s="35">
        <v>5075635</v>
      </c>
      <c r="M366" s="34">
        <f t="shared" si="25"/>
        <v>190.62522886249471</v>
      </c>
      <c r="N366" s="35">
        <v>20701469</v>
      </c>
      <c r="O366" s="34">
        <f t="shared" si="26"/>
        <v>407.85968652198193</v>
      </c>
    </row>
    <row r="367" spans="1:15" ht="12" x14ac:dyDescent="0.2">
      <c r="A367" s="73">
        <v>4213</v>
      </c>
      <c r="B367" s="74" t="s">
        <v>765</v>
      </c>
      <c r="C367" s="35">
        <v>4321267</v>
      </c>
      <c r="D367" s="35">
        <v>1064357</v>
      </c>
      <c r="E367" s="34">
        <f t="shared" si="27"/>
        <v>24.630669662392997</v>
      </c>
      <c r="F367" s="35">
        <v>2100227</v>
      </c>
      <c r="G367" s="34">
        <f t="shared" si="25"/>
        <v>197.32354839588598</v>
      </c>
      <c r="H367" s="35">
        <v>5429616</v>
      </c>
      <c r="I367" s="34">
        <f t="shared" si="25"/>
        <v>258.52519751436392</v>
      </c>
      <c r="J367" s="35">
        <v>6519114</v>
      </c>
      <c r="K367" s="34">
        <f t="shared" si="25"/>
        <v>120.06583891015497</v>
      </c>
      <c r="L367" s="35">
        <v>6043039</v>
      </c>
      <c r="M367" s="34">
        <f t="shared" si="25"/>
        <v>92.697243827918953</v>
      </c>
      <c r="N367" s="35">
        <v>2297072</v>
      </c>
      <c r="O367" s="34">
        <f t="shared" si="26"/>
        <v>38.011867869792006</v>
      </c>
    </row>
    <row r="368" spans="1:15" ht="12" x14ac:dyDescent="0.2">
      <c r="A368" s="73">
        <v>4214</v>
      </c>
      <c r="B368" s="74" t="s">
        <v>764</v>
      </c>
      <c r="C368" s="35">
        <v>2420189</v>
      </c>
      <c r="D368" s="35">
        <v>7027528</v>
      </c>
      <c r="E368" s="34">
        <f t="shared" si="27"/>
        <v>290.37104126991733</v>
      </c>
      <c r="F368" s="35">
        <v>11499447</v>
      </c>
      <c r="G368" s="34">
        <f t="shared" si="25"/>
        <v>163.63431067083619</v>
      </c>
      <c r="H368" s="35">
        <v>3706531</v>
      </c>
      <c r="I368" s="34">
        <f t="shared" si="25"/>
        <v>32.232254298837155</v>
      </c>
      <c r="J368" s="35">
        <v>912526</v>
      </c>
      <c r="K368" s="34">
        <f t="shared" si="25"/>
        <v>24.619408282299542</v>
      </c>
      <c r="L368" s="35">
        <v>1766176</v>
      </c>
      <c r="M368" s="34">
        <f t="shared" si="25"/>
        <v>193.54801945369229</v>
      </c>
      <c r="N368" s="35">
        <v>13529856</v>
      </c>
      <c r="O368" s="34">
        <f t="shared" si="26"/>
        <v>766.05366622578947</v>
      </c>
    </row>
    <row r="369" spans="1:15" ht="12" x14ac:dyDescent="0.2">
      <c r="A369" s="73">
        <v>422</v>
      </c>
      <c r="B369" s="74" t="s">
        <v>1095</v>
      </c>
      <c r="C369" s="35">
        <v>855075</v>
      </c>
      <c r="D369" s="35">
        <v>238899</v>
      </c>
      <c r="E369" s="34">
        <f t="shared" si="27"/>
        <v>27.938952723445311</v>
      </c>
      <c r="F369" s="35">
        <v>794282</v>
      </c>
      <c r="G369" s="34">
        <f t="shared" si="25"/>
        <v>332.47606729203551</v>
      </c>
      <c r="H369" s="35">
        <v>686149</v>
      </c>
      <c r="I369" s="34">
        <f t="shared" si="25"/>
        <v>86.386069431259926</v>
      </c>
      <c r="J369" s="35">
        <v>576373</v>
      </c>
      <c r="K369" s="34">
        <f t="shared" si="25"/>
        <v>84.001142608966859</v>
      </c>
      <c r="L369" s="35">
        <v>1057341</v>
      </c>
      <c r="M369" s="34">
        <f t="shared" si="25"/>
        <v>183.44735093420405</v>
      </c>
      <c r="N369" s="35">
        <v>1594153</v>
      </c>
      <c r="O369" s="34">
        <f t="shared" si="26"/>
        <v>150.76999756937451</v>
      </c>
    </row>
    <row r="370" spans="1:15" ht="12" x14ac:dyDescent="0.2">
      <c r="A370" s="73">
        <v>4221</v>
      </c>
      <c r="B370" s="74" t="s">
        <v>763</v>
      </c>
      <c r="C370" s="35">
        <v>103870</v>
      </c>
      <c r="D370" s="35">
        <v>59155</v>
      </c>
      <c r="E370" s="34">
        <f t="shared" si="27"/>
        <v>56.950996437855004</v>
      </c>
      <c r="F370" s="35">
        <v>455309</v>
      </c>
      <c r="G370" s="34">
        <f t="shared" si="25"/>
        <v>769.68810751415765</v>
      </c>
      <c r="H370" s="35">
        <v>182865</v>
      </c>
      <c r="I370" s="34">
        <f t="shared" si="25"/>
        <v>40.162834470656186</v>
      </c>
      <c r="J370" s="35">
        <v>89322</v>
      </c>
      <c r="K370" s="34">
        <f t="shared" si="25"/>
        <v>48.845869904027559</v>
      </c>
      <c r="L370" s="35">
        <v>149629</v>
      </c>
      <c r="M370" s="34">
        <f t="shared" si="25"/>
        <v>167.51640133449766</v>
      </c>
      <c r="N370" s="35">
        <v>1030453</v>
      </c>
      <c r="O370" s="34">
        <f t="shared" si="26"/>
        <v>688.67198203556791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119398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17970</v>
      </c>
      <c r="D372" s="35">
        <v>23356</v>
      </c>
      <c r="E372" s="34">
        <f t="shared" si="27"/>
        <v>129.9721758486366</v>
      </c>
      <c r="F372" s="35">
        <v>0</v>
      </c>
      <c r="G372" s="34">
        <f t="shared" si="25"/>
        <v>0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733235</v>
      </c>
      <c r="D376" s="35">
        <v>156388</v>
      </c>
      <c r="E376" s="34">
        <f t="shared" si="27"/>
        <v>21.3284963210976</v>
      </c>
      <c r="F376" s="35">
        <v>338973</v>
      </c>
      <c r="G376" s="34">
        <f t="shared" si="25"/>
        <v>216.75128526485409</v>
      </c>
      <c r="H376" s="35">
        <v>503284</v>
      </c>
      <c r="I376" s="34">
        <f t="shared" si="25"/>
        <v>148.47318222985311</v>
      </c>
      <c r="J376" s="35">
        <v>487051</v>
      </c>
      <c r="K376" s="34">
        <f t="shared" si="25"/>
        <v>96.774584528814742</v>
      </c>
      <c r="L376" s="35">
        <v>907712</v>
      </c>
      <c r="M376" s="34">
        <f t="shared" si="25"/>
        <v>186.36898394623969</v>
      </c>
      <c r="N376" s="35">
        <v>444302</v>
      </c>
      <c r="O376" s="34">
        <f t="shared" si="26"/>
        <v>48.947463512656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304100</v>
      </c>
      <c r="D378" s="35">
        <v>0</v>
      </c>
      <c r="E378" s="34">
        <f t="shared" si="27"/>
        <v>0</v>
      </c>
      <c r="F378" s="35">
        <v>31125</v>
      </c>
      <c r="G378" s="34" t="str">
        <f t="shared" si="25"/>
        <v>-</v>
      </c>
      <c r="H378" s="35">
        <v>220000</v>
      </c>
      <c r="I378" s="34">
        <f t="shared" si="25"/>
        <v>706.82730923694783</v>
      </c>
      <c r="J378" s="35">
        <v>0</v>
      </c>
      <c r="K378" s="34">
        <f t="shared" si="25"/>
        <v>0</v>
      </c>
      <c r="L378" s="35">
        <v>87320</v>
      </c>
      <c r="M378" s="34" t="str">
        <f t="shared" si="25"/>
        <v>-</v>
      </c>
      <c r="N378" s="35">
        <v>0</v>
      </c>
      <c r="O378" s="34">
        <f t="shared" si="26"/>
        <v>0</v>
      </c>
    </row>
    <row r="379" spans="1:15" ht="12" x14ac:dyDescent="0.2">
      <c r="A379" s="73">
        <v>4231</v>
      </c>
      <c r="B379" s="74" t="s">
        <v>755</v>
      </c>
      <c r="C379" s="35">
        <v>304100</v>
      </c>
      <c r="D379" s="35">
        <v>0</v>
      </c>
      <c r="E379" s="34">
        <f t="shared" si="27"/>
        <v>0</v>
      </c>
      <c r="F379" s="35">
        <v>31125</v>
      </c>
      <c r="G379" s="34" t="str">
        <f t="shared" si="25"/>
        <v>-</v>
      </c>
      <c r="H379" s="35">
        <v>220000</v>
      </c>
      <c r="I379" s="34">
        <f t="shared" si="25"/>
        <v>706.82730923694783</v>
      </c>
      <c r="J379" s="35">
        <v>0</v>
      </c>
      <c r="K379" s="34">
        <f t="shared" si="25"/>
        <v>0</v>
      </c>
      <c r="L379" s="35">
        <v>87320</v>
      </c>
      <c r="M379" s="34" t="str">
        <f t="shared" si="25"/>
        <v>-</v>
      </c>
      <c r="N379" s="35">
        <v>0</v>
      </c>
      <c r="O379" s="34">
        <f t="shared" si="26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20000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40000</v>
      </c>
      <c r="I383" s="34" t="str">
        <f t="shared" si="25"/>
        <v>-</v>
      </c>
      <c r="J383" s="35">
        <v>0</v>
      </c>
      <c r="K383" s="34">
        <f t="shared" si="25"/>
        <v>0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20000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40000</v>
      </c>
      <c r="I385" s="34" t="str">
        <f t="shared" si="25"/>
        <v>-</v>
      </c>
      <c r="J385" s="35">
        <v>0</v>
      </c>
      <c r="K385" s="34">
        <f t="shared" si="25"/>
        <v>0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1761951</v>
      </c>
      <c r="D391" s="35">
        <v>1629133</v>
      </c>
      <c r="E391" s="34">
        <f t="shared" si="27"/>
        <v>92.461878905826552</v>
      </c>
      <c r="F391" s="35">
        <v>1132037</v>
      </c>
      <c r="G391" s="34">
        <f t="shared" si="25"/>
        <v>69.487083006728128</v>
      </c>
      <c r="H391" s="35">
        <v>958232</v>
      </c>
      <c r="I391" s="34">
        <f t="shared" si="25"/>
        <v>84.646703243798569</v>
      </c>
      <c r="J391" s="35">
        <v>1231972</v>
      </c>
      <c r="K391" s="34">
        <f t="shared" si="25"/>
        <v>128.56719458335769</v>
      </c>
      <c r="L391" s="35">
        <v>2161707</v>
      </c>
      <c r="M391" s="34">
        <f t="shared" si="25"/>
        <v>175.46721841080804</v>
      </c>
      <c r="N391" s="35">
        <v>1457506</v>
      </c>
      <c r="O391" s="34">
        <f t="shared" si="26"/>
        <v>67.423846062394205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10256</v>
      </c>
      <c r="D393" s="35">
        <v>0</v>
      </c>
      <c r="E393" s="34">
        <f t="shared" si="27"/>
        <v>0</v>
      </c>
      <c r="F393" s="35">
        <v>113957</v>
      </c>
      <c r="G393" s="34" t="str">
        <f t="shared" si="25"/>
        <v>-</v>
      </c>
      <c r="H393" s="35">
        <v>90849</v>
      </c>
      <c r="I393" s="34">
        <f t="shared" si="25"/>
        <v>79.722175908456691</v>
      </c>
      <c r="J393" s="35">
        <v>19252</v>
      </c>
      <c r="K393" s="34">
        <f t="shared" si="25"/>
        <v>21.191207388083523</v>
      </c>
      <c r="L393" s="35">
        <v>37619</v>
      </c>
      <c r="M393" s="34">
        <f t="shared" si="25"/>
        <v>195.40307500519427</v>
      </c>
      <c r="N393" s="35">
        <v>20021</v>
      </c>
      <c r="O393" s="34">
        <f t="shared" si="26"/>
        <v>53.220447114490021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1751695</v>
      </c>
      <c r="D395" s="35">
        <v>1629133</v>
      </c>
      <c r="E395" s="34">
        <f>IF(C395&gt;0,IF(D395/C395&gt;=100, "&gt;&gt;100", D395/C395*100), "-")</f>
        <v>93.003234010486992</v>
      </c>
      <c r="F395" s="35">
        <v>1018080</v>
      </c>
      <c r="G395" s="34">
        <f t="shared" si="25"/>
        <v>62.492135387350203</v>
      </c>
      <c r="H395" s="35">
        <v>867383</v>
      </c>
      <c r="I395" s="34">
        <f t="shared" si="25"/>
        <v>85.197921577872066</v>
      </c>
      <c r="J395" s="35">
        <v>1212720</v>
      </c>
      <c r="K395" s="34">
        <f t="shared" si="25"/>
        <v>139.81366939402778</v>
      </c>
      <c r="L395" s="35">
        <v>2124088</v>
      </c>
      <c r="M395" s="34">
        <f t="shared" si="25"/>
        <v>175.1507355366449</v>
      </c>
      <c r="N395" s="35">
        <v>1437485</v>
      </c>
      <c r="O395" s="34">
        <f t="shared" si="26"/>
        <v>67.675397629476748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323515</v>
      </c>
      <c r="D402" s="41">
        <v>243472</v>
      </c>
      <c r="E402" s="40">
        <f t="shared" si="28"/>
        <v>75.25833423488865</v>
      </c>
      <c r="F402" s="41">
        <v>65640</v>
      </c>
      <c r="G402" s="40">
        <f t="shared" si="29"/>
        <v>26.959978970887821</v>
      </c>
      <c r="H402" s="41">
        <v>290898</v>
      </c>
      <c r="I402" s="40">
        <f t="shared" si="29"/>
        <v>443.17184643510058</v>
      </c>
      <c r="J402" s="41">
        <v>449484</v>
      </c>
      <c r="K402" s="40">
        <f t="shared" si="29"/>
        <v>154.51601592310706</v>
      </c>
      <c r="L402" s="41">
        <v>916654</v>
      </c>
      <c r="M402" s="40">
        <f t="shared" si="29"/>
        <v>203.93473405060024</v>
      </c>
      <c r="N402" s="41">
        <v>301882</v>
      </c>
      <c r="O402" s="40">
        <f t="shared" si="26"/>
        <v>32.933036892873432</v>
      </c>
    </row>
    <row r="403" spans="1:15" ht="12" x14ac:dyDescent="0.2">
      <c r="A403" s="73">
        <v>451</v>
      </c>
      <c r="B403" s="74" t="s">
        <v>1105</v>
      </c>
      <c r="C403" s="35">
        <v>323515</v>
      </c>
      <c r="D403" s="35">
        <v>243472</v>
      </c>
      <c r="E403" s="34">
        <f t="shared" si="28"/>
        <v>75.25833423488865</v>
      </c>
      <c r="F403" s="35">
        <v>65640</v>
      </c>
      <c r="G403" s="34">
        <f t="shared" si="29"/>
        <v>26.959978970887821</v>
      </c>
      <c r="H403" s="35">
        <v>290898</v>
      </c>
      <c r="I403" s="34">
        <f t="shared" si="29"/>
        <v>443.17184643510058</v>
      </c>
      <c r="J403" s="35">
        <v>449484</v>
      </c>
      <c r="K403" s="34">
        <f t="shared" si="29"/>
        <v>154.51601592310706</v>
      </c>
      <c r="L403" s="35">
        <v>916654</v>
      </c>
      <c r="M403" s="34">
        <f t="shared" si="29"/>
        <v>203.93473405060024</v>
      </c>
      <c r="N403" s="35">
        <v>301882</v>
      </c>
      <c r="O403" s="34">
        <f t="shared" si="26"/>
        <v>32.933036892873432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10245560</v>
      </c>
      <c r="D408" s="35">
        <v>14492081</v>
      </c>
      <c r="E408" s="34">
        <f t="shared" si="28"/>
        <v>141.44742698300533</v>
      </c>
      <c r="F408" s="35">
        <v>17728284</v>
      </c>
      <c r="G408" s="34">
        <f t="shared" si="29"/>
        <v>122.33083709648049</v>
      </c>
      <c r="H408" s="35">
        <v>14956704</v>
      </c>
      <c r="I408" s="34">
        <f t="shared" si="29"/>
        <v>84.366337994134128</v>
      </c>
      <c r="J408" s="35">
        <v>13545571</v>
      </c>
      <c r="K408" s="34">
        <f t="shared" si="29"/>
        <v>90.56521410064677</v>
      </c>
      <c r="L408" s="35">
        <v>17816165</v>
      </c>
      <c r="M408" s="34">
        <f t="shared" si="29"/>
        <v>131.52760411502771</v>
      </c>
      <c r="N408" s="35">
        <v>38942652</v>
      </c>
      <c r="O408" s="34">
        <f t="shared" si="26"/>
        <v>218.58044085245058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1466793</v>
      </c>
      <c r="D410" s="35">
        <v>11712353</v>
      </c>
      <c r="E410" s="34">
        <f t="shared" si="28"/>
        <v>798.50074277692897</v>
      </c>
      <c r="F410" s="35">
        <v>26224434</v>
      </c>
      <c r="G410" s="34">
        <f t="shared" si="29"/>
        <v>223.90406095171485</v>
      </c>
      <c r="H410" s="35">
        <v>43982910</v>
      </c>
      <c r="I410" s="34">
        <f t="shared" si="29"/>
        <v>167.71728991367362</v>
      </c>
      <c r="J410" s="35">
        <v>59034583</v>
      </c>
      <c r="K410" s="34">
        <f t="shared" si="29"/>
        <v>134.22163972324705</v>
      </c>
      <c r="L410" s="35">
        <v>72809360</v>
      </c>
      <c r="M410" s="34">
        <f t="shared" si="29"/>
        <v>123.33340272768592</v>
      </c>
      <c r="N410" s="35">
        <v>76663264</v>
      </c>
      <c r="O410" s="34">
        <f t="shared" si="26"/>
        <v>105.2931436287862</v>
      </c>
    </row>
    <row r="411" spans="1:15" ht="12" x14ac:dyDescent="0.2">
      <c r="A411" s="73">
        <v>97</v>
      </c>
      <c r="B411" s="74" t="s">
        <v>737</v>
      </c>
      <c r="C411" s="35">
        <v>1510795</v>
      </c>
      <c r="D411" s="35">
        <v>1458803</v>
      </c>
      <c r="E411" s="34">
        <f t="shared" si="28"/>
        <v>96.558633037572932</v>
      </c>
      <c r="F411" s="35">
        <v>1508042</v>
      </c>
      <c r="G411" s="34">
        <f t="shared" si="29"/>
        <v>103.37530153146106</v>
      </c>
      <c r="H411" s="35">
        <v>1430907</v>
      </c>
      <c r="I411" s="34">
        <f t="shared" si="29"/>
        <v>94.885089407324202</v>
      </c>
      <c r="J411" s="35">
        <v>0</v>
      </c>
      <c r="K411" s="34">
        <f t="shared" si="29"/>
        <v>0</v>
      </c>
      <c r="L411" s="35">
        <v>0</v>
      </c>
      <c r="M411" s="34" t="str">
        <f t="shared" si="29"/>
        <v>-</v>
      </c>
      <c r="N411" s="35">
        <v>406985</v>
      </c>
      <c r="O411" s="34" t="str">
        <f t="shared" si="26"/>
        <v>-</v>
      </c>
    </row>
    <row r="412" spans="1:15" ht="12" x14ac:dyDescent="0.2">
      <c r="A412" s="77" t="s">
        <v>1068</v>
      </c>
      <c r="B412" s="78" t="s">
        <v>1111</v>
      </c>
      <c r="C412" s="39">
        <v>42707104</v>
      </c>
      <c r="D412" s="39">
        <v>40444258</v>
      </c>
      <c r="E412" s="38">
        <f t="shared" si="28"/>
        <v>94.701476363276697</v>
      </c>
      <c r="F412" s="39">
        <v>50188918</v>
      </c>
      <c r="G412" s="38">
        <f t="shared" si="29"/>
        <v>124.09405063136528</v>
      </c>
      <c r="H412" s="39">
        <v>42076037</v>
      </c>
      <c r="I412" s="38">
        <f t="shared" si="29"/>
        <v>83.835314002983679</v>
      </c>
      <c r="J412" s="39">
        <v>45724456</v>
      </c>
      <c r="K412" s="38">
        <f t="shared" si="29"/>
        <v>108.67101385997925</v>
      </c>
      <c r="L412" s="39">
        <v>47421377</v>
      </c>
      <c r="M412" s="38">
        <f t="shared" si="29"/>
        <v>103.71118904071817</v>
      </c>
      <c r="N412" s="39">
        <v>51094047</v>
      </c>
      <c r="O412" s="38">
        <f t="shared" si="26"/>
        <v>107.74475612549168</v>
      </c>
    </row>
    <row r="413" spans="1:15" ht="12" x14ac:dyDescent="0.2">
      <c r="A413" s="77" t="s">
        <v>1068</v>
      </c>
      <c r="B413" s="78" t="s">
        <v>1112</v>
      </c>
      <c r="C413" s="39">
        <v>41217114</v>
      </c>
      <c r="D413" s="39">
        <v>42098802</v>
      </c>
      <c r="E413" s="38">
        <f t="shared" si="28"/>
        <v>102.13913084744361</v>
      </c>
      <c r="F413" s="39">
        <v>46709008</v>
      </c>
      <c r="G413" s="38">
        <f t="shared" si="29"/>
        <v>110.95091969600466</v>
      </c>
      <c r="H413" s="39">
        <v>44027894</v>
      </c>
      <c r="I413" s="38">
        <f t="shared" si="29"/>
        <v>94.259963731192926</v>
      </c>
      <c r="J413" s="39">
        <v>44934804</v>
      </c>
      <c r="K413" s="38">
        <f t="shared" si="29"/>
        <v>102.05985323758615</v>
      </c>
      <c r="L413" s="39">
        <v>50006978</v>
      </c>
      <c r="M413" s="38">
        <f t="shared" si="29"/>
        <v>111.28785161720079</v>
      </c>
      <c r="N413" s="39">
        <v>66510130</v>
      </c>
      <c r="O413" s="38">
        <f t="shared" si="26"/>
        <v>133.00169828298763</v>
      </c>
    </row>
    <row r="414" spans="1:15" ht="12" x14ac:dyDescent="0.2">
      <c r="A414" s="73" t="s">
        <v>1068</v>
      </c>
      <c r="B414" s="74" t="s">
        <v>1113</v>
      </c>
      <c r="C414" s="35">
        <v>1489990</v>
      </c>
      <c r="D414" s="35">
        <v>0</v>
      </c>
      <c r="E414" s="34">
        <f t="shared" si="28"/>
        <v>0</v>
      </c>
      <c r="F414" s="35">
        <v>3479910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789652</v>
      </c>
      <c r="K414" s="34" t="str">
        <f t="shared" si="29"/>
        <v>-</v>
      </c>
      <c r="L414" s="35">
        <v>0</v>
      </c>
      <c r="M414" s="34">
        <f t="shared" si="29"/>
        <v>0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1654544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1951857</v>
      </c>
      <c r="I415" s="34" t="str">
        <f t="shared" si="29"/>
        <v>-</v>
      </c>
      <c r="J415" s="35">
        <v>0</v>
      </c>
      <c r="K415" s="34">
        <f t="shared" si="29"/>
        <v>0</v>
      </c>
      <c r="L415" s="35">
        <v>2585601</v>
      </c>
      <c r="M415" s="34" t="str">
        <f t="shared" si="29"/>
        <v>-</v>
      </c>
      <c r="N415" s="35">
        <v>15416083</v>
      </c>
      <c r="O415" s="34">
        <f t="shared" si="30"/>
        <v>596.22822701569191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24896</v>
      </c>
      <c r="E416" s="34" t="str">
        <f t="shared" si="28"/>
        <v>-</v>
      </c>
      <c r="F416" s="35">
        <v>0</v>
      </c>
      <c r="G416" s="34">
        <f t="shared" si="29"/>
        <v>0</v>
      </c>
      <c r="H416" s="35">
        <v>1850263</v>
      </c>
      <c r="I416" s="34" t="str">
        <f t="shared" si="29"/>
        <v>-</v>
      </c>
      <c r="J416" s="35">
        <v>0</v>
      </c>
      <c r="K416" s="34">
        <f t="shared" si="29"/>
        <v>0</v>
      </c>
      <c r="L416" s="35">
        <v>688057</v>
      </c>
      <c r="M416" s="34" t="str">
        <f t="shared" si="29"/>
        <v>-</v>
      </c>
      <c r="N416" s="35">
        <v>0</v>
      </c>
      <c r="O416" s="34">
        <f t="shared" si="30"/>
        <v>0</v>
      </c>
    </row>
    <row r="417" spans="1:15" ht="12" x14ac:dyDescent="0.2">
      <c r="A417" s="73" t="s">
        <v>1115</v>
      </c>
      <c r="B417" s="74" t="s">
        <v>1117</v>
      </c>
      <c r="C417" s="35">
        <v>1466793</v>
      </c>
      <c r="D417" s="35">
        <v>0</v>
      </c>
      <c r="E417" s="34">
        <f t="shared" si="28"/>
        <v>0</v>
      </c>
      <c r="F417" s="35">
        <v>1629647</v>
      </c>
      <c r="G417" s="34" t="str">
        <f t="shared" si="29"/>
        <v>-</v>
      </c>
      <c r="H417" s="35">
        <v>0</v>
      </c>
      <c r="I417" s="34">
        <f t="shared" si="29"/>
        <v>0</v>
      </c>
      <c r="J417" s="35">
        <v>101594</v>
      </c>
      <c r="K417" s="34" t="str">
        <f t="shared" si="29"/>
        <v>-</v>
      </c>
      <c r="L417" s="35">
        <v>0</v>
      </c>
      <c r="M417" s="34">
        <f t="shared" si="29"/>
        <v>0</v>
      </c>
      <c r="N417" s="35">
        <v>1897544</v>
      </c>
      <c r="O417" s="34" t="str">
        <f t="shared" si="30"/>
        <v>-</v>
      </c>
    </row>
    <row r="418" spans="1:15" ht="12" x14ac:dyDescent="0.2">
      <c r="A418" s="73" t="s">
        <v>1118</v>
      </c>
      <c r="B418" s="74" t="s">
        <v>1119</v>
      </c>
      <c r="C418" s="35">
        <v>25493133</v>
      </c>
      <c r="D418" s="35">
        <v>26882458</v>
      </c>
      <c r="E418" s="34">
        <f t="shared" si="28"/>
        <v>105.44980093266685</v>
      </c>
      <c r="F418" s="35">
        <v>22850740</v>
      </c>
      <c r="G418" s="34">
        <f t="shared" si="29"/>
        <v>85.002420537586261</v>
      </c>
      <c r="H418" s="35">
        <v>22905096</v>
      </c>
      <c r="I418" s="34">
        <f t="shared" si="29"/>
        <v>100.23787413449192</v>
      </c>
      <c r="J418" s="35">
        <v>8785202</v>
      </c>
      <c r="K418" s="34">
        <f t="shared" si="29"/>
        <v>38.354792313465964</v>
      </c>
      <c r="L418" s="35">
        <v>9883230</v>
      </c>
      <c r="M418" s="34">
        <f t="shared" si="29"/>
        <v>112.49860845544588</v>
      </c>
      <c r="N418" s="35">
        <v>10273903</v>
      </c>
      <c r="O418" s="34">
        <f t="shared" si="30"/>
        <v>103.95288787167758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0</v>
      </c>
      <c r="E419" s="36" t="str">
        <f t="shared" si="28"/>
        <v>-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858861</v>
      </c>
      <c r="K419" s="36" t="str">
        <f t="shared" si="29"/>
        <v>-</v>
      </c>
      <c r="L419" s="37">
        <v>3740891</v>
      </c>
      <c r="M419" s="36">
        <f t="shared" si="29"/>
        <v>435.56419490464691</v>
      </c>
      <c r="N419" s="37">
        <v>16073182</v>
      </c>
      <c r="O419" s="36">
        <f t="shared" si="30"/>
        <v>429.66186397839448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858861</v>
      </c>
      <c r="K483" s="32" t="str">
        <f t="shared" si="32"/>
        <v>-</v>
      </c>
      <c r="L483" s="33">
        <v>3740891</v>
      </c>
      <c r="M483" s="32">
        <f t="shared" si="32"/>
        <v>435.56419490464691</v>
      </c>
      <c r="N483" s="33">
        <v>16073182</v>
      </c>
      <c r="O483" s="32">
        <f t="shared" si="33"/>
        <v>429.66186397839448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858861</v>
      </c>
      <c r="K489" s="34" t="str">
        <f t="shared" si="32"/>
        <v>-</v>
      </c>
      <c r="L489" s="35">
        <v>3740891</v>
      </c>
      <c r="M489" s="34">
        <f t="shared" si="32"/>
        <v>435.56419490464691</v>
      </c>
      <c r="N489" s="35">
        <v>12900248</v>
      </c>
      <c r="O489" s="34">
        <f t="shared" si="33"/>
        <v>344.84426303786984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858861</v>
      </c>
      <c r="K490" s="34" t="str">
        <f t="shared" si="32"/>
        <v>-</v>
      </c>
      <c r="L490" s="35">
        <v>3740891</v>
      </c>
      <c r="M490" s="34">
        <f t="shared" si="32"/>
        <v>435.56419490464691</v>
      </c>
      <c r="N490" s="35">
        <v>12900248</v>
      </c>
      <c r="O490" s="34">
        <f t="shared" si="33"/>
        <v>344.84426303786984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3172934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3172934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409813</v>
      </c>
      <c r="D527" s="37">
        <v>409417</v>
      </c>
      <c r="E527" s="36">
        <f t="shared" si="34"/>
        <v>99.903370561695212</v>
      </c>
      <c r="F527" s="37">
        <v>404162</v>
      </c>
      <c r="G527" s="36">
        <f t="shared" si="35"/>
        <v>98.716467562411907</v>
      </c>
      <c r="H527" s="37">
        <v>401224</v>
      </c>
      <c r="I527" s="36">
        <f t="shared" si="35"/>
        <v>99.273063771457984</v>
      </c>
      <c r="J527" s="37">
        <v>397793</v>
      </c>
      <c r="K527" s="36">
        <f t="shared" si="35"/>
        <v>99.144866707873902</v>
      </c>
      <c r="L527" s="37">
        <v>418227</v>
      </c>
      <c r="M527" s="36">
        <f t="shared" si="35"/>
        <v>105.13684252865183</v>
      </c>
      <c r="N527" s="37">
        <v>406150</v>
      </c>
      <c r="O527" s="36">
        <f t="shared" si="33"/>
        <v>97.112333732638007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20000</v>
      </c>
      <c r="M579" s="32" t="str">
        <f t="shared" si="35"/>
        <v>-</v>
      </c>
      <c r="N579" s="33">
        <v>0</v>
      </c>
      <c r="O579" s="32">
        <f t="shared" si="36"/>
        <v>0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20000</v>
      </c>
      <c r="M584" s="34" t="str">
        <f t="shared" si="38"/>
        <v>-</v>
      </c>
      <c r="N584" s="35">
        <v>0</v>
      </c>
      <c r="O584" s="34">
        <f t="shared" si="36"/>
        <v>0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20000</v>
      </c>
      <c r="M585" s="34" t="str">
        <f t="shared" si="38"/>
        <v>-</v>
      </c>
      <c r="N585" s="35">
        <v>0</v>
      </c>
      <c r="O585" s="34">
        <f t="shared" si="36"/>
        <v>0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409813</v>
      </c>
      <c r="D592" s="33">
        <v>409417</v>
      </c>
      <c r="E592" s="32">
        <f t="shared" si="37"/>
        <v>99.903370561695212</v>
      </c>
      <c r="F592" s="33">
        <v>404162</v>
      </c>
      <c r="G592" s="32">
        <f t="shared" si="38"/>
        <v>98.716467562411907</v>
      </c>
      <c r="H592" s="33">
        <v>401224</v>
      </c>
      <c r="I592" s="32">
        <f t="shared" si="38"/>
        <v>99.273063771457984</v>
      </c>
      <c r="J592" s="33">
        <v>397793</v>
      </c>
      <c r="K592" s="32">
        <f t="shared" si="38"/>
        <v>99.144866707873902</v>
      </c>
      <c r="L592" s="33">
        <v>398227</v>
      </c>
      <c r="M592" s="32">
        <f t="shared" si="38"/>
        <v>100.10910197012012</v>
      </c>
      <c r="N592" s="33">
        <v>406150</v>
      </c>
      <c r="O592" s="32">
        <f t="shared" si="36"/>
        <v>101.98956876354441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409813</v>
      </c>
      <c r="D598" s="35">
        <v>0</v>
      </c>
      <c r="E598" s="34">
        <f t="shared" si="37"/>
        <v>0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409813</v>
      </c>
      <c r="D599" s="35">
        <v>0</v>
      </c>
      <c r="E599" s="34">
        <f t="shared" si="37"/>
        <v>0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409417</v>
      </c>
      <c r="E604" s="34" t="str">
        <f t="shared" si="37"/>
        <v>-</v>
      </c>
      <c r="F604" s="35">
        <v>404162</v>
      </c>
      <c r="G604" s="34">
        <f t="shared" si="38"/>
        <v>98.716467562411907</v>
      </c>
      <c r="H604" s="35">
        <v>401224</v>
      </c>
      <c r="I604" s="34">
        <f t="shared" si="38"/>
        <v>99.273063771457984</v>
      </c>
      <c r="J604" s="35">
        <v>397793</v>
      </c>
      <c r="K604" s="34">
        <f t="shared" si="38"/>
        <v>99.144866707873902</v>
      </c>
      <c r="L604" s="35">
        <v>398227</v>
      </c>
      <c r="M604" s="34">
        <f t="shared" si="38"/>
        <v>100.10910197012012</v>
      </c>
      <c r="N604" s="35">
        <v>406150</v>
      </c>
      <c r="O604" s="34">
        <f t="shared" si="36"/>
        <v>101.98956876354441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409417</v>
      </c>
      <c r="E605" s="34" t="str">
        <f t="shared" si="37"/>
        <v>-</v>
      </c>
      <c r="F605" s="35">
        <v>404162</v>
      </c>
      <c r="G605" s="34">
        <f t="shared" si="38"/>
        <v>98.716467562411907</v>
      </c>
      <c r="H605" s="35">
        <v>401224</v>
      </c>
      <c r="I605" s="34">
        <f t="shared" si="38"/>
        <v>99.273063771457984</v>
      </c>
      <c r="J605" s="35">
        <v>397793</v>
      </c>
      <c r="K605" s="34">
        <f t="shared" si="38"/>
        <v>99.144866707873902</v>
      </c>
      <c r="L605" s="35">
        <v>398227</v>
      </c>
      <c r="M605" s="34">
        <f t="shared" si="38"/>
        <v>100.10910197012012</v>
      </c>
      <c r="N605" s="35">
        <v>406150</v>
      </c>
      <c r="O605" s="34">
        <f t="shared" si="36"/>
        <v>101.98956876354441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461068</v>
      </c>
      <c r="K634" s="28" t="str">
        <f t="shared" si="38"/>
        <v>-</v>
      </c>
      <c r="L634" s="29">
        <v>3322664</v>
      </c>
      <c r="M634" s="28">
        <f t="shared" si="38"/>
        <v>720.64511091639417</v>
      </c>
      <c r="N634" s="29">
        <v>15667032</v>
      </c>
      <c r="O634" s="28">
        <f t="shared" si="39"/>
        <v>471.5202018621203</v>
      </c>
    </row>
    <row r="635" spans="1:15" ht="12" x14ac:dyDescent="0.2">
      <c r="A635" s="85" t="s">
        <v>1068</v>
      </c>
      <c r="B635" s="86" t="s">
        <v>1180</v>
      </c>
      <c r="C635" s="29">
        <v>409813</v>
      </c>
      <c r="D635" s="29">
        <v>409417</v>
      </c>
      <c r="E635" s="28">
        <f t="shared" si="40"/>
        <v>99.903370561695212</v>
      </c>
      <c r="F635" s="29">
        <v>404162</v>
      </c>
      <c r="G635" s="28">
        <f t="shared" si="38"/>
        <v>98.716467562411907</v>
      </c>
      <c r="H635" s="29">
        <v>401224</v>
      </c>
      <c r="I635" s="28">
        <f t="shared" si="38"/>
        <v>99.273063771457984</v>
      </c>
      <c r="J635" s="29">
        <v>0</v>
      </c>
      <c r="K635" s="28">
        <f t="shared" si="38"/>
        <v>0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1530212</v>
      </c>
      <c r="D636" s="29">
        <v>1120398</v>
      </c>
      <c r="E636" s="28">
        <f t="shared" si="40"/>
        <v>73.218482144957704</v>
      </c>
      <c r="F636" s="29">
        <v>1445849</v>
      </c>
      <c r="G636" s="28">
        <f t="shared" si="38"/>
        <v>129.04780265584193</v>
      </c>
      <c r="H636" s="29">
        <v>1445849</v>
      </c>
      <c r="I636" s="28">
        <f t="shared" si="38"/>
        <v>100</v>
      </c>
      <c r="J636" s="29">
        <v>1445849</v>
      </c>
      <c r="K636" s="28">
        <f t="shared" si="38"/>
        <v>100</v>
      </c>
      <c r="L636" s="29">
        <v>692115</v>
      </c>
      <c r="M636" s="28">
        <f t="shared" si="38"/>
        <v>47.86910666328226</v>
      </c>
      <c r="N636" s="29">
        <v>4014778</v>
      </c>
      <c r="O636" s="28">
        <f t="shared" si="39"/>
        <v>580.07383166092336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409417</v>
      </c>
      <c r="G637" s="28" t="str">
        <f t="shared" si="38"/>
        <v>-</v>
      </c>
      <c r="H637" s="29">
        <v>813579</v>
      </c>
      <c r="I637" s="28">
        <f t="shared" si="38"/>
        <v>198.71646756241194</v>
      </c>
      <c r="J637" s="29">
        <v>1214803</v>
      </c>
      <c r="K637" s="28">
        <f t="shared" si="38"/>
        <v>149.31592383775885</v>
      </c>
      <c r="L637" s="29">
        <v>0</v>
      </c>
      <c r="M637" s="28">
        <f t="shared" si="38"/>
        <v>0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42707104</v>
      </c>
      <c r="D638" s="31">
        <v>40444258</v>
      </c>
      <c r="E638" s="30">
        <f t="shared" si="40"/>
        <v>94.701476363276697</v>
      </c>
      <c r="F638" s="31">
        <v>50188918</v>
      </c>
      <c r="G638" s="30">
        <f t="shared" si="38"/>
        <v>124.09405063136528</v>
      </c>
      <c r="H638" s="31">
        <v>42076037</v>
      </c>
      <c r="I638" s="30">
        <f t="shared" si="38"/>
        <v>83.835314002983679</v>
      </c>
      <c r="J638" s="31">
        <v>46583317</v>
      </c>
      <c r="K638" s="30">
        <f t="shared" si="38"/>
        <v>110.71222558341225</v>
      </c>
      <c r="L638" s="31">
        <v>51162268</v>
      </c>
      <c r="M638" s="30">
        <f t="shared" si="38"/>
        <v>109.82959414418684</v>
      </c>
      <c r="N638" s="31">
        <v>67167229</v>
      </c>
      <c r="O638" s="30">
        <f t="shared" si="39"/>
        <v>131.28274336860909</v>
      </c>
    </row>
    <row r="639" spans="1:15" ht="12" x14ac:dyDescent="0.2">
      <c r="A639" s="81" t="s">
        <v>1068</v>
      </c>
      <c r="B639" s="81" t="s">
        <v>1182</v>
      </c>
      <c r="C639" s="31">
        <v>41626927</v>
      </c>
      <c r="D639" s="31">
        <v>42508219</v>
      </c>
      <c r="E639" s="30">
        <f t="shared" si="40"/>
        <v>102.11712000744133</v>
      </c>
      <c r="F639" s="31">
        <v>47113170</v>
      </c>
      <c r="G639" s="30">
        <f t="shared" si="38"/>
        <v>110.83308383256426</v>
      </c>
      <c r="H639" s="31">
        <v>44429118</v>
      </c>
      <c r="I639" s="30">
        <f t="shared" si="38"/>
        <v>94.302968787708409</v>
      </c>
      <c r="J639" s="31">
        <v>45332597</v>
      </c>
      <c r="K639" s="30">
        <f t="shared" si="38"/>
        <v>102.0335290023088</v>
      </c>
      <c r="L639" s="31">
        <v>50425205</v>
      </c>
      <c r="M639" s="30">
        <f t="shared" si="38"/>
        <v>111.23387658553953</v>
      </c>
      <c r="N639" s="31">
        <v>66916280</v>
      </c>
      <c r="O639" s="30">
        <f t="shared" si="39"/>
        <v>132.70403164449206</v>
      </c>
    </row>
    <row r="640" spans="1:15" ht="12" x14ac:dyDescent="0.2">
      <c r="A640" s="85" t="s">
        <v>1068</v>
      </c>
      <c r="B640" s="86" t="s">
        <v>1183</v>
      </c>
      <c r="C640" s="29">
        <v>1080177</v>
      </c>
      <c r="D640" s="29">
        <v>0</v>
      </c>
      <c r="E640" s="28">
        <f t="shared" si="40"/>
        <v>0</v>
      </c>
      <c r="F640" s="29">
        <v>3075748</v>
      </c>
      <c r="G640" s="28" t="str">
        <f t="shared" si="38"/>
        <v>-</v>
      </c>
      <c r="H640" s="29">
        <v>0</v>
      </c>
      <c r="I640" s="28">
        <f t="shared" si="38"/>
        <v>0</v>
      </c>
      <c r="J640" s="29">
        <v>1250720</v>
      </c>
      <c r="K640" s="28" t="str">
        <f t="shared" si="38"/>
        <v>-</v>
      </c>
      <c r="L640" s="29">
        <v>737063</v>
      </c>
      <c r="M640" s="28">
        <f t="shared" si="38"/>
        <v>58.931095688883204</v>
      </c>
      <c r="N640" s="29">
        <v>250949</v>
      </c>
      <c r="O640" s="28">
        <f t="shared" si="39"/>
        <v>34.047157434303443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2063961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2353081</v>
      </c>
      <c r="I641" s="28" t="str">
        <f t="shared" si="38"/>
        <v>-</v>
      </c>
      <c r="J641" s="29">
        <v>0</v>
      </c>
      <c r="K641" s="28">
        <f t="shared" si="38"/>
        <v>0</v>
      </c>
      <c r="L641" s="29">
        <v>0</v>
      </c>
      <c r="M641" s="28" t="str">
        <f t="shared" si="38"/>
        <v>-</v>
      </c>
      <c r="N641" s="29">
        <v>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63419</v>
      </c>
      <c r="D642" s="29">
        <v>1145294</v>
      </c>
      <c r="E642" s="28">
        <f t="shared" si="40"/>
        <v>1805.916208076444</v>
      </c>
      <c r="F642" s="29">
        <v>0</v>
      </c>
      <c r="G642" s="28">
        <f t="shared" si="38"/>
        <v>0</v>
      </c>
      <c r="H642" s="29">
        <v>2482533</v>
      </c>
      <c r="I642" s="28" t="str">
        <f t="shared" si="38"/>
        <v>-</v>
      </c>
      <c r="J642" s="29">
        <v>129452</v>
      </c>
      <c r="K642" s="28">
        <f t="shared" si="38"/>
        <v>5.214512757735748</v>
      </c>
      <c r="L642" s="29">
        <v>1380172</v>
      </c>
      <c r="M642" s="28">
        <f t="shared" si="38"/>
        <v>1066.1650650434137</v>
      </c>
      <c r="N642" s="29">
        <v>2117234</v>
      </c>
      <c r="O642" s="28">
        <f t="shared" si="39"/>
        <v>153.40363374999637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593215</v>
      </c>
      <c r="G643" s="28" t="str">
        <f t="shared" si="38"/>
        <v>-</v>
      </c>
      <c r="H643" s="29">
        <v>0</v>
      </c>
      <c r="I643" s="28">
        <f t="shared" si="38"/>
        <v>0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1143596</v>
      </c>
      <c r="D644" s="29">
        <v>0</v>
      </c>
      <c r="E644" s="28">
        <f t="shared" si="40"/>
        <v>0</v>
      </c>
      <c r="F644" s="29">
        <v>2482533</v>
      </c>
      <c r="G644" s="28" t="str">
        <f t="shared" si="38"/>
        <v>-</v>
      </c>
      <c r="H644" s="29">
        <v>129452</v>
      </c>
      <c r="I644" s="28">
        <f t="shared" si="38"/>
        <v>5.214512757735748</v>
      </c>
      <c r="J644" s="29">
        <v>1380172</v>
      </c>
      <c r="K644" s="28">
        <f t="shared" si="38"/>
        <v>1066.1650650434137</v>
      </c>
      <c r="L644" s="29">
        <v>2117235</v>
      </c>
      <c r="M644" s="28">
        <f t="shared" si="38"/>
        <v>153.40370620473388</v>
      </c>
      <c r="N644" s="29">
        <v>2368183</v>
      </c>
      <c r="O644" s="28">
        <f t="shared" si="39"/>
        <v>111.85262854619351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918667</v>
      </c>
      <c r="E645" s="28" t="str">
        <f t="shared" si="40"/>
        <v>-</v>
      </c>
      <c r="F645" s="29">
        <v>0</v>
      </c>
      <c r="G645" s="28">
        <f t="shared" si="38"/>
        <v>0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449737</v>
      </c>
      <c r="D646" s="29">
        <v>410694</v>
      </c>
      <c r="E646" s="28">
        <f t="shared" si="40"/>
        <v>91.318704042584883</v>
      </c>
      <c r="F646" s="29">
        <v>337913</v>
      </c>
      <c r="G646" s="28">
        <f t="shared" si="38"/>
        <v>82.278533409302298</v>
      </c>
      <c r="H646" s="29">
        <v>287784</v>
      </c>
      <c r="I646" s="28">
        <f t="shared" si="38"/>
        <v>85.165116464888897</v>
      </c>
      <c r="J646" s="29">
        <v>186216</v>
      </c>
      <c r="K646" s="28">
        <f t="shared" si="38"/>
        <v>64.706863480944037</v>
      </c>
      <c r="L646" s="29">
        <v>68187</v>
      </c>
      <c r="M646" s="28">
        <f t="shared" ref="M646" si="41">IF(J646&gt;0,IF(L646/J646&gt;=100, "&gt;&gt;100", L646/J646*100), "-")</f>
        <v>36.617154272457789</v>
      </c>
      <c r="N646" s="29">
        <v>35737</v>
      </c>
      <c r="O646" s="28">
        <f t="shared" si="39"/>
        <v>52.410283485121802</v>
      </c>
    </row>
    <row r="647" spans="1:15" ht="12" x14ac:dyDescent="0.2">
      <c r="A647" s="85">
        <v>11</v>
      </c>
      <c r="B647" s="86" t="s">
        <v>587</v>
      </c>
      <c r="C647" s="29">
        <v>6050038</v>
      </c>
      <c r="D647" s="29">
        <v>3751270</v>
      </c>
      <c r="E647" s="28">
        <f t="shared" si="40"/>
        <v>62.004073362844991</v>
      </c>
      <c r="F647" s="29">
        <v>1893104</v>
      </c>
      <c r="G647" s="28">
        <f t="shared" ref="G647:M723" si="42">IF(D647&gt;0,IF(F647/D647&gt;=100, "&gt;&gt;100", F647/D647*100), "-")</f>
        <v>50.465682288931482</v>
      </c>
      <c r="H647" s="29">
        <v>5519992</v>
      </c>
      <c r="I647" s="28">
        <f t="shared" si="42"/>
        <v>291.58419188803151</v>
      </c>
      <c r="J647" s="29">
        <v>2313853</v>
      </c>
      <c r="K647" s="28">
        <f t="shared" si="42"/>
        <v>41.917687561866032</v>
      </c>
      <c r="L647" s="29">
        <v>6110645</v>
      </c>
      <c r="M647" s="28">
        <f t="shared" si="42"/>
        <v>264.08959428278285</v>
      </c>
      <c r="N647" s="29">
        <v>7049529</v>
      </c>
      <c r="O647" s="28">
        <f t="shared" si="39"/>
        <v>115.36472827336557</v>
      </c>
    </row>
    <row r="648" spans="1:15" ht="12" x14ac:dyDescent="0.2">
      <c r="A648" s="85" t="s">
        <v>1192</v>
      </c>
      <c r="B648" s="86" t="s">
        <v>586</v>
      </c>
      <c r="C648" s="29">
        <v>11020590</v>
      </c>
      <c r="D648" s="29">
        <v>38757600</v>
      </c>
      <c r="E648" s="28">
        <f t="shared" si="40"/>
        <v>351.68353055507919</v>
      </c>
      <c r="F648" s="29">
        <v>45785058</v>
      </c>
      <c r="G648" s="28">
        <f t="shared" si="42"/>
        <v>118.13181930769707</v>
      </c>
      <c r="H648" s="29">
        <v>43783989</v>
      </c>
      <c r="I648" s="28">
        <f t="shared" si="42"/>
        <v>95.629427836478868</v>
      </c>
      <c r="J648" s="29">
        <v>50730465</v>
      </c>
      <c r="K648" s="28">
        <f t="shared" si="42"/>
        <v>115.86533378674109</v>
      </c>
      <c r="L648" s="29">
        <v>51230183</v>
      </c>
      <c r="M648" s="28">
        <f t="shared" si="42"/>
        <v>100.98504517945972</v>
      </c>
      <c r="N648" s="29">
        <v>66611268</v>
      </c>
      <c r="O648" s="28">
        <f t="shared" si="39"/>
        <v>130.02348244588546</v>
      </c>
    </row>
    <row r="649" spans="1:15" ht="12" x14ac:dyDescent="0.2">
      <c r="A649" s="85" t="s">
        <v>1193</v>
      </c>
      <c r="B649" s="86" t="s">
        <v>585</v>
      </c>
      <c r="C649" s="29">
        <v>13319358</v>
      </c>
      <c r="D649" s="29">
        <v>40615767</v>
      </c>
      <c r="E649" s="28">
        <f t="shared" si="40"/>
        <v>304.93787313172305</v>
      </c>
      <c r="F649" s="29">
        <v>42158295</v>
      </c>
      <c r="G649" s="28">
        <f t="shared" si="42"/>
        <v>103.79785515314779</v>
      </c>
      <c r="H649" s="29">
        <v>46990003</v>
      </c>
      <c r="I649" s="28">
        <f t="shared" si="42"/>
        <v>111.46087146076471</v>
      </c>
      <c r="J649" s="29">
        <v>46933673</v>
      </c>
      <c r="K649" s="28">
        <f t="shared" si="42"/>
        <v>99.880123438170457</v>
      </c>
      <c r="L649" s="29">
        <v>50291298</v>
      </c>
      <c r="M649" s="28">
        <f t="shared" si="42"/>
        <v>107.15397876488379</v>
      </c>
      <c r="N649" s="29">
        <v>65051183</v>
      </c>
      <c r="O649" s="28">
        <f t="shared" si="39"/>
        <v>129.34878515165784</v>
      </c>
    </row>
    <row r="650" spans="1:15" ht="12" x14ac:dyDescent="0.2">
      <c r="A650" s="85">
        <v>11</v>
      </c>
      <c r="B650" s="86" t="s">
        <v>1194</v>
      </c>
      <c r="C650" s="29">
        <v>3751270</v>
      </c>
      <c r="D650" s="29">
        <v>1893103</v>
      </c>
      <c r="E650" s="28">
        <f t="shared" si="40"/>
        <v>50.465655631292869</v>
      </c>
      <c r="F650" s="29">
        <v>5519867</v>
      </c>
      <c r="G650" s="28">
        <f t="shared" si="42"/>
        <v>291.57774299655114</v>
      </c>
      <c r="H650" s="29">
        <v>2313978</v>
      </c>
      <c r="I650" s="28">
        <f t="shared" si="42"/>
        <v>41.920901355050766</v>
      </c>
      <c r="J650" s="29">
        <v>6110645</v>
      </c>
      <c r="K650" s="28">
        <f t="shared" si="42"/>
        <v>264.07532828747719</v>
      </c>
      <c r="L650" s="29">
        <v>7049530</v>
      </c>
      <c r="M650" s="28">
        <f t="shared" si="42"/>
        <v>115.36474463825013</v>
      </c>
      <c r="N650" s="29">
        <v>8609614</v>
      </c>
      <c r="O650" s="28">
        <f t="shared" si="39"/>
        <v>122.13032641892438</v>
      </c>
    </row>
    <row r="651" spans="1:15" ht="12" x14ac:dyDescent="0.2">
      <c r="A651" s="85" t="s">
        <v>1068</v>
      </c>
      <c r="B651" s="86" t="s">
        <v>584</v>
      </c>
      <c r="C651" s="29">
        <v>35</v>
      </c>
      <c r="D651" s="29">
        <v>41</v>
      </c>
      <c r="E651" s="28">
        <f t="shared" si="40"/>
        <v>117.14285714285715</v>
      </c>
      <c r="F651" s="29">
        <v>42</v>
      </c>
      <c r="G651" s="28">
        <f t="shared" si="42"/>
        <v>102.4390243902439</v>
      </c>
      <c r="H651" s="29">
        <v>39</v>
      </c>
      <c r="I651" s="28">
        <f t="shared" si="42"/>
        <v>92.857142857142861</v>
      </c>
      <c r="J651" s="29">
        <v>48</v>
      </c>
      <c r="K651" s="28">
        <f t="shared" si="42"/>
        <v>123.07692307692308</v>
      </c>
      <c r="L651" s="29">
        <v>45</v>
      </c>
      <c r="M651" s="28">
        <f t="shared" si="42"/>
        <v>93.75</v>
      </c>
      <c r="N651" s="29">
        <v>52</v>
      </c>
      <c r="O651" s="28">
        <f t="shared" si="39"/>
        <v>115.55555555555554</v>
      </c>
    </row>
    <row r="652" spans="1:15" ht="12" x14ac:dyDescent="0.2">
      <c r="A652" s="85" t="s">
        <v>1068</v>
      </c>
      <c r="B652" s="86" t="s">
        <v>583</v>
      </c>
      <c r="C652" s="29">
        <v>21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34</v>
      </c>
      <c r="D653" s="29">
        <v>40</v>
      </c>
      <c r="E653" s="28">
        <f t="shared" si="40"/>
        <v>117.64705882352942</v>
      </c>
      <c r="F653" s="29">
        <v>38</v>
      </c>
      <c r="G653" s="28">
        <f t="shared" si="42"/>
        <v>95</v>
      </c>
      <c r="H653" s="29">
        <v>39</v>
      </c>
      <c r="I653" s="28">
        <f t="shared" si="42"/>
        <v>102.63157894736842</v>
      </c>
      <c r="J653" s="29">
        <v>46</v>
      </c>
      <c r="K653" s="28">
        <f t="shared" si="42"/>
        <v>117.94871794871796</v>
      </c>
      <c r="L653" s="29">
        <v>43</v>
      </c>
      <c r="M653" s="28">
        <f t="shared" si="42"/>
        <v>93.478260869565219</v>
      </c>
      <c r="N653" s="29">
        <v>46</v>
      </c>
      <c r="O653" s="28">
        <f t="shared" si="39"/>
        <v>106.9767441860465</v>
      </c>
    </row>
    <row r="654" spans="1:15" ht="12" x14ac:dyDescent="0.2">
      <c r="A654" s="85" t="s">
        <v>1068</v>
      </c>
      <c r="B654" s="86" t="s">
        <v>581</v>
      </c>
      <c r="C654" s="29">
        <v>21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824151</v>
      </c>
      <c r="K656" s="28" t="str">
        <f t="shared" si="42"/>
        <v>-</v>
      </c>
      <c r="L656" s="29">
        <v>937982</v>
      </c>
      <c r="M656" s="28">
        <f t="shared" si="42"/>
        <v>113.81191068141638</v>
      </c>
      <c r="N656" s="29">
        <v>20000</v>
      </c>
      <c r="O656" s="28">
        <f t="shared" si="39"/>
        <v>2.1322370791763596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337810</v>
      </c>
      <c r="D658" s="29">
        <v>358589</v>
      </c>
      <c r="E658" s="28">
        <f t="shared" si="40"/>
        <v>106.15109084988603</v>
      </c>
      <c r="F658" s="29">
        <v>411955</v>
      </c>
      <c r="G658" s="28">
        <f t="shared" si="42"/>
        <v>114.88221891915256</v>
      </c>
      <c r="H658" s="29">
        <v>77369</v>
      </c>
      <c r="I658" s="28">
        <f t="shared" si="42"/>
        <v>18.780934810840989</v>
      </c>
      <c r="J658" s="29">
        <v>14355</v>
      </c>
      <c r="K658" s="28">
        <f t="shared" si="42"/>
        <v>18.553942793625353</v>
      </c>
      <c r="L658" s="29">
        <v>8657</v>
      </c>
      <c r="M658" s="28">
        <f t="shared" si="42"/>
        <v>60.306513409961681</v>
      </c>
      <c r="N658" s="29">
        <v>2458</v>
      </c>
      <c r="O658" s="28">
        <f t="shared" si="39"/>
        <v>28.393207808709715</v>
      </c>
    </row>
    <row r="659" spans="1:15" ht="12" x14ac:dyDescent="0.2">
      <c r="A659" s="85">
        <v>63311</v>
      </c>
      <c r="B659" s="86" t="s">
        <v>576</v>
      </c>
      <c r="C659" s="29">
        <v>474527</v>
      </c>
      <c r="D659" s="29">
        <v>450000</v>
      </c>
      <c r="E659" s="28">
        <f t="shared" si="40"/>
        <v>94.831274089777821</v>
      </c>
      <c r="F659" s="29">
        <v>114000</v>
      </c>
      <c r="G659" s="28">
        <f t="shared" si="42"/>
        <v>25.333333333333336</v>
      </c>
      <c r="H659" s="29">
        <v>677271</v>
      </c>
      <c r="I659" s="28">
        <f t="shared" si="42"/>
        <v>594.09736842105258</v>
      </c>
      <c r="J659" s="29">
        <v>169853</v>
      </c>
      <c r="K659" s="28">
        <f t="shared" si="42"/>
        <v>25.079030402896329</v>
      </c>
      <c r="L659" s="29">
        <v>83680</v>
      </c>
      <c r="M659" s="28">
        <f t="shared" si="42"/>
        <v>49.26613012428394</v>
      </c>
      <c r="N659" s="29">
        <v>193771</v>
      </c>
      <c r="O659" s="28">
        <f t="shared" si="39"/>
        <v>231.56190248565966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0</v>
      </c>
      <c r="E660" s="28" t="str">
        <f t="shared" si="40"/>
        <v>-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0</v>
      </c>
      <c r="K660" s="28" t="str">
        <f t="shared" si="42"/>
        <v>-</v>
      </c>
      <c r="L660" s="29">
        <v>0</v>
      </c>
      <c r="M660" s="28" t="str">
        <f t="shared" si="42"/>
        <v>-</v>
      </c>
      <c r="N660" s="29">
        <v>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705457</v>
      </c>
      <c r="E663" s="28" t="str">
        <f t="shared" si="40"/>
        <v>-</v>
      </c>
      <c r="F663" s="29">
        <v>5036553</v>
      </c>
      <c r="G663" s="28">
        <f t="shared" si="42"/>
        <v>713.94188448055661</v>
      </c>
      <c r="H663" s="29">
        <v>1675500</v>
      </c>
      <c r="I663" s="28">
        <f t="shared" si="42"/>
        <v>33.266799733865604</v>
      </c>
      <c r="J663" s="29">
        <v>507665</v>
      </c>
      <c r="K663" s="28">
        <f t="shared" si="42"/>
        <v>30.299313637720083</v>
      </c>
      <c r="L663" s="29">
        <v>899745</v>
      </c>
      <c r="M663" s="28">
        <f t="shared" si="42"/>
        <v>177.23203293510483</v>
      </c>
      <c r="N663" s="29">
        <v>948599</v>
      </c>
      <c r="O663" s="28">
        <f t="shared" si="39"/>
        <v>105.42976065440763</v>
      </c>
    </row>
    <row r="664" spans="1:15" ht="12" x14ac:dyDescent="0.2">
      <c r="A664" s="85">
        <v>63322</v>
      </c>
      <c r="B664" s="86" t="s">
        <v>571</v>
      </c>
      <c r="C664" s="29">
        <v>109903</v>
      </c>
      <c r="D664" s="29">
        <v>101609</v>
      </c>
      <c r="E664" s="28">
        <f t="shared" si="40"/>
        <v>92.453345222605392</v>
      </c>
      <c r="F664" s="29">
        <v>17196</v>
      </c>
      <c r="G664" s="28">
        <f t="shared" si="42"/>
        <v>16.923697703943549</v>
      </c>
      <c r="H664" s="29">
        <v>100051</v>
      </c>
      <c r="I664" s="28">
        <f t="shared" si="42"/>
        <v>581.82716910909517</v>
      </c>
      <c r="J664" s="29">
        <v>0</v>
      </c>
      <c r="K664" s="28">
        <f t="shared" si="42"/>
        <v>0</v>
      </c>
      <c r="L664" s="29">
        <v>379000</v>
      </c>
      <c r="M664" s="28" t="str">
        <f t="shared" si="42"/>
        <v>-</v>
      </c>
      <c r="N664" s="29">
        <v>300000</v>
      </c>
      <c r="O664" s="28">
        <f t="shared" si="39"/>
        <v>79.155672823218993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5921</v>
      </c>
      <c r="G667" s="28" t="str">
        <f t="shared" si="42"/>
        <v>-</v>
      </c>
      <c r="H667" s="29">
        <v>303471</v>
      </c>
      <c r="I667" s="28">
        <f t="shared" si="42"/>
        <v>5125.3335585205195</v>
      </c>
      <c r="J667" s="29">
        <v>12983</v>
      </c>
      <c r="K667" s="28">
        <f t="shared" si="42"/>
        <v>4.278168259899628</v>
      </c>
      <c r="L667" s="29">
        <v>0</v>
      </c>
      <c r="M667" s="28">
        <f t="shared" si="42"/>
        <v>0</v>
      </c>
      <c r="N667" s="29">
        <v>0</v>
      </c>
      <c r="O667" s="28" t="str">
        <f t="shared" si="39"/>
        <v>-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3750</v>
      </c>
      <c r="K671" s="28" t="str">
        <f t="shared" si="42"/>
        <v>-</v>
      </c>
      <c r="L671" s="29">
        <v>0</v>
      </c>
      <c r="M671" s="28">
        <f t="shared" si="42"/>
        <v>0</v>
      </c>
      <c r="N671" s="29">
        <v>2769002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670277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530124</v>
      </c>
      <c r="K681" s="28"/>
      <c r="L681" s="29">
        <v>47873</v>
      </c>
      <c r="M681" s="28"/>
      <c r="N681" s="29">
        <v>9880061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24479</v>
      </c>
      <c r="E696" s="28" t="str">
        <f t="shared" si="45"/>
        <v>-</v>
      </c>
      <c r="F696" s="29">
        <v>0</v>
      </c>
      <c r="G696" s="28">
        <f t="shared" si="42"/>
        <v>0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3057</v>
      </c>
      <c r="K697" s="28" t="str">
        <f t="shared" si="42"/>
        <v>-</v>
      </c>
      <c r="L697" s="29">
        <v>8000</v>
      </c>
      <c r="M697" s="28">
        <f t="shared" si="42"/>
        <v>261.69447170428526</v>
      </c>
      <c r="N697" s="29">
        <v>11664</v>
      </c>
      <c r="O697" s="28">
        <f t="shared" si="46"/>
        <v>145.79999999999998</v>
      </c>
    </row>
    <row r="698" spans="1:15" ht="12" x14ac:dyDescent="0.2">
      <c r="A698" s="85">
        <v>32121</v>
      </c>
      <c r="B698" s="86" t="s">
        <v>550</v>
      </c>
      <c r="C698" s="29">
        <v>149293</v>
      </c>
      <c r="D698" s="29">
        <v>147473</v>
      </c>
      <c r="E698" s="28">
        <f t="shared" si="45"/>
        <v>98.78092073975337</v>
      </c>
      <c r="F698" s="29">
        <v>151981</v>
      </c>
      <c r="G698" s="28">
        <f t="shared" si="42"/>
        <v>103.05683074189851</v>
      </c>
      <c r="H698" s="29">
        <v>137141</v>
      </c>
      <c r="I698" s="28">
        <f t="shared" si="42"/>
        <v>90.235621557957899</v>
      </c>
      <c r="J698" s="29">
        <v>129329</v>
      </c>
      <c r="K698" s="28">
        <f t="shared" si="42"/>
        <v>94.303672862236681</v>
      </c>
      <c r="L698" s="29">
        <v>165672</v>
      </c>
      <c r="M698" s="28">
        <f t="shared" si="42"/>
        <v>128.10119926698576</v>
      </c>
      <c r="N698" s="29">
        <v>135116</v>
      </c>
      <c r="O698" s="28">
        <f t="shared" si="46"/>
        <v>81.556328166497664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7200</v>
      </c>
      <c r="K699" s="28"/>
      <c r="L699" s="29">
        <v>7200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43560</v>
      </c>
      <c r="E700" s="28" t="str">
        <f t="shared" si="45"/>
        <v>-</v>
      </c>
      <c r="F700" s="29">
        <v>44820</v>
      </c>
      <c r="G700" s="28">
        <f t="shared" si="42"/>
        <v>102.89256198347107</v>
      </c>
      <c r="H700" s="29">
        <v>48670</v>
      </c>
      <c r="I700" s="28">
        <f t="shared" si="42"/>
        <v>108.58991521642125</v>
      </c>
      <c r="J700" s="29">
        <v>49710</v>
      </c>
      <c r="K700" s="28">
        <f t="shared" si="42"/>
        <v>102.13683994246969</v>
      </c>
      <c r="L700" s="29">
        <v>51930</v>
      </c>
      <c r="M700" s="28">
        <f t="shared" si="42"/>
        <v>104.46590223295111</v>
      </c>
      <c r="N700" s="29">
        <v>0</v>
      </c>
      <c r="O700" s="28">
        <f t="shared" ref="O700:O776" si="47">IF(L700&gt;0,IF(N700/L700&gt;=100, "&gt;&gt;100", N700/L700*100), "-")</f>
        <v>0</v>
      </c>
    </row>
    <row r="701" spans="1:15" ht="12" x14ac:dyDescent="0.2">
      <c r="A701" s="85">
        <v>32371</v>
      </c>
      <c r="B701" s="86" t="s">
        <v>548</v>
      </c>
      <c r="C701" s="29">
        <v>32831</v>
      </c>
      <c r="D701" s="29">
        <v>1890</v>
      </c>
      <c r="E701" s="28">
        <f t="shared" si="45"/>
        <v>5.7567542871066983</v>
      </c>
      <c r="F701" s="29">
        <v>13251</v>
      </c>
      <c r="G701" s="28">
        <f t="shared" si="42"/>
        <v>701.11111111111109</v>
      </c>
      <c r="H701" s="29">
        <v>125529</v>
      </c>
      <c r="I701" s="28">
        <f t="shared" si="42"/>
        <v>947.31718360878426</v>
      </c>
      <c r="J701" s="29">
        <v>348723</v>
      </c>
      <c r="K701" s="28">
        <f t="shared" si="42"/>
        <v>277.8027388093588</v>
      </c>
      <c r="L701" s="29">
        <v>116657</v>
      </c>
      <c r="M701" s="28">
        <f t="shared" si="42"/>
        <v>33.452625722995045</v>
      </c>
      <c r="N701" s="29">
        <v>72353</v>
      </c>
      <c r="O701" s="28">
        <f t="shared" si="47"/>
        <v>62.02199610824897</v>
      </c>
    </row>
    <row r="702" spans="1:15" ht="12" x14ac:dyDescent="0.2">
      <c r="A702" s="85">
        <v>32372</v>
      </c>
      <c r="B702" s="86" t="s">
        <v>547</v>
      </c>
      <c r="C702" s="29">
        <v>17100</v>
      </c>
      <c r="D702" s="29">
        <v>0</v>
      </c>
      <c r="E702" s="28">
        <f t="shared" si="45"/>
        <v>0</v>
      </c>
      <c r="F702" s="29">
        <v>962</v>
      </c>
      <c r="G702" s="28" t="str">
        <f t="shared" si="42"/>
        <v>-</v>
      </c>
      <c r="H702" s="29">
        <v>59407</v>
      </c>
      <c r="I702" s="28">
        <f t="shared" si="42"/>
        <v>6175.3638253638246</v>
      </c>
      <c r="J702" s="29">
        <v>64011</v>
      </c>
      <c r="K702" s="28">
        <f t="shared" si="42"/>
        <v>107.74992845960914</v>
      </c>
      <c r="L702" s="29">
        <v>6334</v>
      </c>
      <c r="M702" s="28">
        <f t="shared" si="42"/>
        <v>9.8951742669228722</v>
      </c>
      <c r="N702" s="29">
        <v>34497</v>
      </c>
      <c r="O702" s="28">
        <f t="shared" si="47"/>
        <v>544.63214398484365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420000</v>
      </c>
      <c r="O704" s="28"/>
    </row>
    <row r="705" spans="1:15" ht="12" x14ac:dyDescent="0.2">
      <c r="A705" s="85">
        <v>32911</v>
      </c>
      <c r="B705" s="86" t="s">
        <v>545</v>
      </c>
      <c r="C705" s="29">
        <v>380079</v>
      </c>
      <c r="D705" s="29">
        <v>344226</v>
      </c>
      <c r="E705" s="28">
        <f t="shared" si="45"/>
        <v>90.566961079144065</v>
      </c>
      <c r="F705" s="29">
        <v>393589</v>
      </c>
      <c r="G705" s="28">
        <f t="shared" si="42"/>
        <v>114.34028806656092</v>
      </c>
      <c r="H705" s="29">
        <v>101034</v>
      </c>
      <c r="I705" s="28">
        <f t="shared" si="42"/>
        <v>25.669924718424546</v>
      </c>
      <c r="J705" s="29">
        <v>93937</v>
      </c>
      <c r="K705" s="28">
        <f t="shared" si="42"/>
        <v>92.975631965476964</v>
      </c>
      <c r="L705" s="29">
        <v>109370</v>
      </c>
      <c r="M705" s="28">
        <f t="shared" si="42"/>
        <v>116.42909609631988</v>
      </c>
      <c r="N705" s="29">
        <v>17734</v>
      </c>
      <c r="O705" s="28">
        <f t="shared" ref="O705:O781" si="48">IF(L705&gt;0,IF(N705/L705&gt;=100, "&gt;&gt;100", N705/L705*100), "-")</f>
        <v>16.214684099844565</v>
      </c>
    </row>
    <row r="706" spans="1:15" ht="12" x14ac:dyDescent="0.2">
      <c r="A706" s="85">
        <v>32923</v>
      </c>
      <c r="B706" s="86" t="s">
        <v>544</v>
      </c>
      <c r="C706" s="29">
        <v>12840</v>
      </c>
      <c r="D706" s="29">
        <v>14124</v>
      </c>
      <c r="E706" s="28">
        <f t="shared" si="45"/>
        <v>110.00000000000001</v>
      </c>
      <c r="F706" s="29">
        <v>14124</v>
      </c>
      <c r="G706" s="28">
        <f t="shared" si="42"/>
        <v>100</v>
      </c>
      <c r="H706" s="29">
        <v>14552</v>
      </c>
      <c r="I706" s="28">
        <f t="shared" si="42"/>
        <v>103.03030303030303</v>
      </c>
      <c r="J706" s="29">
        <v>13218</v>
      </c>
      <c r="K706" s="28">
        <f t="shared" si="42"/>
        <v>90.832875206157226</v>
      </c>
      <c r="L706" s="29">
        <v>13708</v>
      </c>
      <c r="M706" s="28">
        <f t="shared" si="42"/>
        <v>103.70706612195491</v>
      </c>
      <c r="N706" s="29">
        <v>15728</v>
      </c>
      <c r="O706" s="28">
        <f t="shared" si="48"/>
        <v>114.73592063028887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104766</v>
      </c>
      <c r="D722" s="29">
        <v>85277</v>
      </c>
      <c r="E722" s="28">
        <f t="shared" si="45"/>
        <v>81.397590821449711</v>
      </c>
      <c r="F722" s="29">
        <v>66843</v>
      </c>
      <c r="G722" s="28">
        <f t="shared" si="42"/>
        <v>78.383385907102735</v>
      </c>
      <c r="H722" s="29">
        <v>51579</v>
      </c>
      <c r="I722" s="28">
        <f t="shared" si="42"/>
        <v>77.164400161572644</v>
      </c>
      <c r="J722" s="29">
        <v>40125</v>
      </c>
      <c r="K722" s="28">
        <f t="shared" si="42"/>
        <v>77.793287966032693</v>
      </c>
      <c r="L722" s="29">
        <v>77587</v>
      </c>
      <c r="M722" s="28">
        <f t="shared" si="42"/>
        <v>193.36323987538941</v>
      </c>
      <c r="N722" s="29">
        <v>233296</v>
      </c>
      <c r="O722" s="28">
        <f t="shared" si="48"/>
        <v>300.68954850683747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38684</v>
      </c>
      <c r="D739" s="29">
        <v>29270</v>
      </c>
      <c r="E739" s="28">
        <f t="shared" si="45"/>
        <v>75.664357357046839</v>
      </c>
      <c r="F739" s="29">
        <v>157024</v>
      </c>
      <c r="G739" s="28">
        <f t="shared" si="49"/>
        <v>536.46737273659028</v>
      </c>
      <c r="H739" s="29">
        <v>125764</v>
      </c>
      <c r="I739" s="28">
        <f t="shared" si="49"/>
        <v>80.092215202771555</v>
      </c>
      <c r="J739" s="29">
        <v>85919</v>
      </c>
      <c r="K739" s="28">
        <f t="shared" si="49"/>
        <v>68.317642568620599</v>
      </c>
      <c r="L739" s="29">
        <v>191106</v>
      </c>
      <c r="M739" s="28">
        <f t="shared" si="49"/>
        <v>222.42577311188444</v>
      </c>
      <c r="N739" s="29">
        <v>115500</v>
      </c>
      <c r="O739" s="28">
        <f t="shared" si="48"/>
        <v>60.437662867727859</v>
      </c>
    </row>
    <row r="740" spans="1:15" ht="12" x14ac:dyDescent="0.2">
      <c r="A740" s="85">
        <v>35232</v>
      </c>
      <c r="B740" s="86" t="s">
        <v>510</v>
      </c>
      <c r="C740" s="29">
        <v>67021</v>
      </c>
      <c r="D740" s="29">
        <v>441823</v>
      </c>
      <c r="E740" s="28">
        <f t="shared" si="45"/>
        <v>659.23068888855732</v>
      </c>
      <c r="F740" s="29">
        <v>239500</v>
      </c>
      <c r="G740" s="28">
        <f t="shared" si="49"/>
        <v>54.207227781260826</v>
      </c>
      <c r="H740" s="29">
        <v>335429</v>
      </c>
      <c r="I740" s="28">
        <f t="shared" si="49"/>
        <v>140.05386221294361</v>
      </c>
      <c r="J740" s="29">
        <v>318809</v>
      </c>
      <c r="K740" s="28">
        <f t="shared" si="49"/>
        <v>95.045151134815427</v>
      </c>
      <c r="L740" s="29">
        <v>419885</v>
      </c>
      <c r="M740" s="28">
        <f t="shared" si="49"/>
        <v>131.70424925268736</v>
      </c>
      <c r="N740" s="29">
        <v>307316</v>
      </c>
      <c r="O740" s="28">
        <f t="shared" si="48"/>
        <v>73.190516450932989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5000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19282</v>
      </c>
      <c r="D742" s="29">
        <v>81221</v>
      </c>
      <c r="E742" s="28">
        <f t="shared" si="45"/>
        <v>421.22705113577427</v>
      </c>
      <c r="F742" s="29">
        <v>0</v>
      </c>
      <c r="G742" s="28">
        <f t="shared" si="49"/>
        <v>0</v>
      </c>
      <c r="H742" s="29">
        <v>118901</v>
      </c>
      <c r="I742" s="28" t="str">
        <f t="shared" si="49"/>
        <v>-</v>
      </c>
      <c r="J742" s="29">
        <v>48530</v>
      </c>
      <c r="K742" s="28">
        <f t="shared" si="49"/>
        <v>40.815468330796207</v>
      </c>
      <c r="L742" s="29">
        <v>50676</v>
      </c>
      <c r="M742" s="28">
        <f t="shared" si="49"/>
        <v>104.42200700597569</v>
      </c>
      <c r="N742" s="29">
        <v>50337</v>
      </c>
      <c r="O742" s="28">
        <f t="shared" si="48"/>
        <v>99.331044281316608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3450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15265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426602</v>
      </c>
      <c r="M754" s="28" t="str">
        <f t="shared" si="49"/>
        <v>-</v>
      </c>
      <c r="N754" s="29">
        <v>82103</v>
      </c>
      <c r="O754" s="28">
        <f t="shared" si="48"/>
        <v>19.24580756770948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300</v>
      </c>
      <c r="G780" s="28" t="str">
        <f t="shared" si="49"/>
        <v>-</v>
      </c>
      <c r="H780" s="29">
        <v>0</v>
      </c>
      <c r="I780" s="28">
        <f t="shared" si="49"/>
        <v>0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250161</v>
      </c>
      <c r="E781" s="28" t="str">
        <f t="shared" si="50"/>
        <v>-</v>
      </c>
      <c r="F781" s="29">
        <v>267965</v>
      </c>
      <c r="G781" s="28">
        <f t="shared" si="49"/>
        <v>107.11701664128302</v>
      </c>
      <c r="H781" s="29">
        <v>314370</v>
      </c>
      <c r="I781" s="28">
        <f t="shared" si="49"/>
        <v>117.31756012912133</v>
      </c>
      <c r="J781" s="29">
        <v>354540</v>
      </c>
      <c r="K781" s="28">
        <f t="shared" si="49"/>
        <v>112.77793682603301</v>
      </c>
      <c r="L781" s="29">
        <v>353238</v>
      </c>
      <c r="M781" s="28">
        <f t="shared" si="49"/>
        <v>99.632763580978164</v>
      </c>
      <c r="N781" s="29">
        <v>357654</v>
      </c>
      <c r="O781" s="28">
        <f t="shared" si="48"/>
        <v>101.25014862500636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329500</v>
      </c>
      <c r="D784" s="29">
        <v>279000</v>
      </c>
      <c r="E784" s="28">
        <f t="shared" si="50"/>
        <v>84.673748103186639</v>
      </c>
      <c r="F784" s="29">
        <v>337000</v>
      </c>
      <c r="G784" s="28">
        <f t="shared" si="49"/>
        <v>120.78853046594982</v>
      </c>
      <c r="H784" s="29">
        <v>285500</v>
      </c>
      <c r="I784" s="28">
        <f t="shared" si="49"/>
        <v>84.718100890207708</v>
      </c>
      <c r="J784" s="29">
        <v>322500</v>
      </c>
      <c r="K784" s="28">
        <f t="shared" si="49"/>
        <v>112.95971978984238</v>
      </c>
      <c r="L784" s="29">
        <v>296000</v>
      </c>
      <c r="M784" s="28">
        <f t="shared" si="49"/>
        <v>91.782945736434101</v>
      </c>
      <c r="N784" s="29">
        <v>335500</v>
      </c>
      <c r="O784" s="28">
        <f t="shared" si="51"/>
        <v>113.34459459459461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73000</v>
      </c>
      <c r="E786" s="28" t="str">
        <f t="shared" si="50"/>
        <v>-</v>
      </c>
      <c r="F786" s="29">
        <v>116000</v>
      </c>
      <c r="G786" s="28">
        <f t="shared" si="52"/>
        <v>158.9041095890411</v>
      </c>
      <c r="H786" s="29">
        <v>132000</v>
      </c>
      <c r="I786" s="28">
        <f t="shared" si="52"/>
        <v>113.79310344827587</v>
      </c>
      <c r="J786" s="29">
        <v>170000</v>
      </c>
      <c r="K786" s="28">
        <f t="shared" si="52"/>
        <v>128.78787878787878</v>
      </c>
      <c r="L786" s="29">
        <v>170000</v>
      </c>
      <c r="M786" s="28">
        <f t="shared" si="52"/>
        <v>100</v>
      </c>
      <c r="N786" s="29">
        <v>220000</v>
      </c>
      <c r="O786" s="28">
        <f t="shared" si="51"/>
        <v>129.41176470588235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731633</v>
      </c>
      <c r="E788" s="28" t="str">
        <f t="shared" si="50"/>
        <v>-</v>
      </c>
      <c r="F788" s="29">
        <v>300909</v>
      </c>
      <c r="G788" s="28">
        <f t="shared" si="52"/>
        <v>41.128407275232256</v>
      </c>
      <c r="H788" s="29">
        <v>297286</v>
      </c>
      <c r="I788" s="28">
        <f t="shared" si="52"/>
        <v>98.795981509359976</v>
      </c>
      <c r="J788" s="29">
        <v>343088</v>
      </c>
      <c r="K788" s="28">
        <f t="shared" si="52"/>
        <v>115.40671272781094</v>
      </c>
      <c r="L788" s="29">
        <v>488300</v>
      </c>
      <c r="M788" s="28">
        <f t="shared" si="52"/>
        <v>142.32500116588164</v>
      </c>
      <c r="N788" s="29">
        <v>488333</v>
      </c>
      <c r="O788" s="28">
        <f t="shared" si="51"/>
        <v>100.00675814048741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38536</v>
      </c>
      <c r="K793" s="28" t="str">
        <f t="shared" si="52"/>
        <v>-</v>
      </c>
      <c r="L793" s="29">
        <v>36566</v>
      </c>
      <c r="M793" s="28">
        <f t="shared" si="52"/>
        <v>94.887897031347308</v>
      </c>
      <c r="N793" s="29">
        <v>33547</v>
      </c>
      <c r="O793" s="28">
        <f t="shared" si="51"/>
        <v>91.743696329923978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0</v>
      </c>
      <c r="I795" s="28" t="str">
        <f t="shared" si="52"/>
        <v>-</v>
      </c>
      <c r="J795" s="29">
        <v>0</v>
      </c>
      <c r="K795" s="28" t="str">
        <f t="shared" si="52"/>
        <v>-</v>
      </c>
      <c r="L795" s="29">
        <v>300000</v>
      </c>
      <c r="M795" s="28" t="str">
        <f t="shared" si="52"/>
        <v>-</v>
      </c>
      <c r="N795" s="29">
        <v>109900</v>
      </c>
      <c r="O795" s="28">
        <f t="shared" si="51"/>
        <v>36.633333333333333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4000000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858861</v>
      </c>
      <c r="K857" s="28" t="str">
        <f t="shared" si="56"/>
        <v>-</v>
      </c>
      <c r="L857" s="29">
        <v>3740891</v>
      </c>
      <c r="M857" s="28">
        <f t="shared" si="56"/>
        <v>435.56419490464691</v>
      </c>
      <c r="N857" s="29">
        <v>8900248</v>
      </c>
      <c r="O857" s="28">
        <f t="shared" si="54"/>
        <v>237.91786502199611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409813</v>
      </c>
      <c r="D941" s="25">
        <v>0</v>
      </c>
      <c r="E941" s="24">
        <f t="shared" si="60"/>
        <v>0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409417</v>
      </c>
      <c r="E947" s="24" t="str">
        <f t="shared" si="60"/>
        <v>-</v>
      </c>
      <c r="F947" s="25">
        <v>0</v>
      </c>
      <c r="G947" s="24">
        <f t="shared" si="59"/>
        <v>0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404162</v>
      </c>
      <c r="G948" s="24" t="str">
        <f t="shared" si="59"/>
        <v>-</v>
      </c>
      <c r="H948" s="25">
        <v>401224</v>
      </c>
      <c r="I948" s="24">
        <f t="shared" si="59"/>
        <v>99.273063771457984</v>
      </c>
      <c r="J948" s="25">
        <v>397793</v>
      </c>
      <c r="K948" s="24">
        <f t="shared" si="59"/>
        <v>99.144866707873902</v>
      </c>
      <c r="L948" s="25">
        <v>398227</v>
      </c>
      <c r="M948" s="24">
        <f t="shared" si="59"/>
        <v>100.10910197012012</v>
      </c>
      <c r="N948" s="25">
        <v>406150</v>
      </c>
      <c r="O948" s="24">
        <f t="shared" si="61"/>
        <v>101.98956876354441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11144481</v>
      </c>
      <c r="D987" s="17">
        <v>9433103</v>
      </c>
      <c r="E987" s="16">
        <f t="shared" si="62"/>
        <v>84.643717370059676</v>
      </c>
      <c r="F987" s="17">
        <v>9610385</v>
      </c>
      <c r="G987" s="16">
        <f t="shared" si="63"/>
        <v>101.87936037590175</v>
      </c>
      <c r="H987" s="17">
        <v>10507218</v>
      </c>
      <c r="I987" s="16">
        <f t="shared" si="63"/>
        <v>109.33191542274321</v>
      </c>
      <c r="J987" s="17">
        <v>11191044</v>
      </c>
      <c r="K987" s="16">
        <f t="shared" si="63"/>
        <v>106.50815467995429</v>
      </c>
      <c r="L987" s="17">
        <v>12776238</v>
      </c>
      <c r="M987" s="16">
        <f t="shared" si="63"/>
        <v>114.16484467400896</v>
      </c>
      <c r="N987" s="17">
        <v>9963672</v>
      </c>
      <c r="O987" s="16">
        <f t="shared" ref="O987:O1050" si="65">IF(L987&gt;0,IF(N987/L987&gt;=100, "&gt;&gt;100", N987/L987*100), "-")</f>
        <v>77.985961125645915</v>
      </c>
    </row>
    <row r="988" spans="1:15" ht="24" x14ac:dyDescent="0.2">
      <c r="A988" s="11" t="s">
        <v>270</v>
      </c>
      <c r="B988" s="10" t="s">
        <v>269</v>
      </c>
      <c r="C988" s="9">
        <v>11144481</v>
      </c>
      <c r="D988" s="9">
        <v>9433103</v>
      </c>
      <c r="E988" s="8">
        <f t="shared" si="62"/>
        <v>84.643717370059676</v>
      </c>
      <c r="F988" s="9">
        <v>9610385</v>
      </c>
      <c r="G988" s="8">
        <f t="shared" si="63"/>
        <v>101.87936037590175</v>
      </c>
      <c r="H988" s="9">
        <v>10507218</v>
      </c>
      <c r="I988" s="8">
        <f t="shared" si="63"/>
        <v>109.33191542274321</v>
      </c>
      <c r="J988" s="9">
        <v>11191044</v>
      </c>
      <c r="K988" s="8">
        <f t="shared" si="63"/>
        <v>106.50815467995429</v>
      </c>
      <c r="L988" s="9">
        <v>12776238</v>
      </c>
      <c r="M988" s="8">
        <f t="shared" si="63"/>
        <v>114.16484467400896</v>
      </c>
      <c r="N988" s="9">
        <v>9963672</v>
      </c>
      <c r="O988" s="8">
        <f t="shared" si="65"/>
        <v>77.985961125645915</v>
      </c>
    </row>
    <row r="989" spans="1:15" ht="12" x14ac:dyDescent="0.2">
      <c r="A989" s="11" t="s">
        <v>268</v>
      </c>
      <c r="B989" s="10" t="s">
        <v>267</v>
      </c>
      <c r="C989" s="9">
        <v>11144481</v>
      </c>
      <c r="D989" s="9">
        <v>9433103</v>
      </c>
      <c r="E989" s="8">
        <f t="shared" si="62"/>
        <v>84.643717370059676</v>
      </c>
      <c r="F989" s="9">
        <v>9610385</v>
      </c>
      <c r="G989" s="8">
        <f t="shared" si="63"/>
        <v>101.87936037590175</v>
      </c>
      <c r="H989" s="9">
        <v>10507218</v>
      </c>
      <c r="I989" s="8">
        <f t="shared" si="63"/>
        <v>109.33191542274321</v>
      </c>
      <c r="J989" s="9">
        <v>11191044</v>
      </c>
      <c r="K989" s="8">
        <f t="shared" si="63"/>
        <v>106.50815467995429</v>
      </c>
      <c r="L989" s="9">
        <v>12776238</v>
      </c>
      <c r="M989" s="8">
        <f t="shared" si="63"/>
        <v>114.16484467400896</v>
      </c>
      <c r="N989" s="9">
        <v>9963672</v>
      </c>
      <c r="O989" s="8">
        <f t="shared" si="65"/>
        <v>77.985961125645915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1415185</v>
      </c>
      <c r="D1010" s="13">
        <v>1404739</v>
      </c>
      <c r="E1010" s="12">
        <f t="shared" si="62"/>
        <v>99.261863289958555</v>
      </c>
      <c r="F1010" s="13">
        <v>1833879</v>
      </c>
      <c r="G1010" s="12">
        <f t="shared" ref="G1010:M1073" si="66">IF(D1010&gt;0,IF(F1010/D1010&gt;=100, "&gt;&gt;100", F1010/D1010*100), "-")</f>
        <v>130.54944726386896</v>
      </c>
      <c r="H1010" s="13">
        <v>1887059</v>
      </c>
      <c r="I1010" s="12">
        <f t="shared" si="66"/>
        <v>102.89986416770137</v>
      </c>
      <c r="J1010" s="13">
        <v>1804065</v>
      </c>
      <c r="K1010" s="12">
        <f t="shared" si="66"/>
        <v>95.601939314033103</v>
      </c>
      <c r="L1010" s="13">
        <v>1883716</v>
      </c>
      <c r="M1010" s="12">
        <f t="shared" si="66"/>
        <v>104.41508482233179</v>
      </c>
      <c r="N1010" s="13">
        <v>2503391</v>
      </c>
      <c r="O1010" s="12">
        <f t="shared" si="65"/>
        <v>132.89641325974827</v>
      </c>
    </row>
    <row r="1011" spans="1:15" ht="12" x14ac:dyDescent="0.2">
      <c r="A1011" s="11" t="s">
        <v>224</v>
      </c>
      <c r="B1011" s="10" t="s">
        <v>223</v>
      </c>
      <c r="C1011" s="9">
        <v>254092</v>
      </c>
      <c r="D1011" s="9">
        <v>236850</v>
      </c>
      <c r="E1011" s="8">
        <f t="shared" si="62"/>
        <v>93.214268847504059</v>
      </c>
      <c r="F1011" s="9">
        <v>252410</v>
      </c>
      <c r="G1011" s="8">
        <f t="shared" si="66"/>
        <v>106.56955879248468</v>
      </c>
      <c r="H1011" s="9">
        <v>239587</v>
      </c>
      <c r="I1011" s="8">
        <f t="shared" si="66"/>
        <v>94.919773384572721</v>
      </c>
      <c r="J1011" s="9">
        <v>335379</v>
      </c>
      <c r="K1011" s="8">
        <f t="shared" si="66"/>
        <v>139.98213592557192</v>
      </c>
      <c r="L1011" s="9">
        <v>450366</v>
      </c>
      <c r="M1011" s="8">
        <f t="shared" si="66"/>
        <v>134.28568872827458</v>
      </c>
      <c r="N1011" s="9">
        <v>275362</v>
      </c>
      <c r="O1011" s="8">
        <f t="shared" si="65"/>
        <v>61.141826869701532</v>
      </c>
    </row>
    <row r="1012" spans="1:15" ht="12" x14ac:dyDescent="0.2">
      <c r="A1012" s="11" t="s">
        <v>222</v>
      </c>
      <c r="B1012" s="10" t="s">
        <v>221</v>
      </c>
      <c r="C1012" s="9">
        <v>1000000</v>
      </c>
      <c r="D1012" s="9">
        <v>975000</v>
      </c>
      <c r="E1012" s="8">
        <f t="shared" si="62"/>
        <v>97.5</v>
      </c>
      <c r="F1012" s="9">
        <v>1450000</v>
      </c>
      <c r="G1012" s="8">
        <f t="shared" si="66"/>
        <v>148.71794871794873</v>
      </c>
      <c r="H1012" s="9">
        <v>1503127</v>
      </c>
      <c r="I1012" s="8">
        <f t="shared" si="66"/>
        <v>103.66393103448274</v>
      </c>
      <c r="J1012" s="9">
        <v>1300000</v>
      </c>
      <c r="K1012" s="8">
        <f t="shared" si="66"/>
        <v>86.486371411065065</v>
      </c>
      <c r="L1012" s="9">
        <v>1286000</v>
      </c>
      <c r="M1012" s="8">
        <f t="shared" si="66"/>
        <v>98.92307692307692</v>
      </c>
      <c r="N1012" s="9">
        <v>2203029</v>
      </c>
      <c r="O1012" s="8">
        <f t="shared" si="65"/>
        <v>171.30863141524105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161093</v>
      </c>
      <c r="D1016" s="9">
        <v>192889</v>
      </c>
      <c r="E1016" s="8">
        <f t="shared" si="62"/>
        <v>119.73766706188351</v>
      </c>
      <c r="F1016" s="9">
        <v>131469</v>
      </c>
      <c r="G1016" s="8">
        <f t="shared" si="66"/>
        <v>68.157852443633388</v>
      </c>
      <c r="H1016" s="9">
        <v>144345</v>
      </c>
      <c r="I1016" s="8">
        <f t="shared" si="66"/>
        <v>109.79394381945554</v>
      </c>
      <c r="J1016" s="9">
        <v>168686</v>
      </c>
      <c r="K1016" s="8">
        <f t="shared" si="66"/>
        <v>116.86307111434411</v>
      </c>
      <c r="L1016" s="9">
        <v>147350</v>
      </c>
      <c r="M1016" s="8">
        <f t="shared" si="66"/>
        <v>87.351647439621544</v>
      </c>
      <c r="N1016" s="9">
        <v>25000</v>
      </c>
      <c r="O1016" s="8">
        <f t="shared" si="65"/>
        <v>16.9664065151001</v>
      </c>
    </row>
    <row r="1017" spans="1:15" ht="12" x14ac:dyDescent="0.2">
      <c r="A1017" s="15" t="s">
        <v>212</v>
      </c>
      <c r="B1017" s="14" t="s">
        <v>211</v>
      </c>
      <c r="C1017" s="13">
        <v>11886395</v>
      </c>
      <c r="D1017" s="13">
        <v>8260285</v>
      </c>
      <c r="E1017" s="12">
        <f t="shared" ref="E1017:E1080" si="67">IF(C1017&gt;0,IF(D1017/C1017&gt;=100, "&gt;&gt;100", D1017/C1017*100), "-")</f>
        <v>69.49361013158321</v>
      </c>
      <c r="F1017" s="13">
        <v>8566606</v>
      </c>
      <c r="G1017" s="12">
        <f t="shared" si="66"/>
        <v>103.70835873096389</v>
      </c>
      <c r="H1017" s="13">
        <v>10062583</v>
      </c>
      <c r="I1017" s="12">
        <f t="shared" si="66"/>
        <v>117.46289020412517</v>
      </c>
      <c r="J1017" s="13">
        <v>13399994</v>
      </c>
      <c r="K1017" s="12">
        <f t="shared" si="66"/>
        <v>133.1665438188187</v>
      </c>
      <c r="L1017" s="13">
        <v>16159824</v>
      </c>
      <c r="M1017" s="12">
        <f t="shared" si="66"/>
        <v>120.59575549063679</v>
      </c>
      <c r="N1017" s="13">
        <v>15413838</v>
      </c>
      <c r="O1017" s="12">
        <f t="shared" si="65"/>
        <v>95.383699723462328</v>
      </c>
    </row>
    <row r="1018" spans="1:15" ht="12" x14ac:dyDescent="0.2">
      <c r="A1018" s="11" t="s">
        <v>210</v>
      </c>
      <c r="B1018" s="10" t="s">
        <v>209</v>
      </c>
      <c r="C1018" s="9">
        <v>350000</v>
      </c>
      <c r="D1018" s="9">
        <v>150000</v>
      </c>
      <c r="E1018" s="8">
        <f t="shared" si="67"/>
        <v>42.857142857142854</v>
      </c>
      <c r="F1018" s="9">
        <v>970327</v>
      </c>
      <c r="G1018" s="8">
        <f t="shared" si="66"/>
        <v>646.8846666666667</v>
      </c>
      <c r="H1018" s="9">
        <v>360219</v>
      </c>
      <c r="I1018" s="8">
        <f t="shared" si="66"/>
        <v>37.123464564007804</v>
      </c>
      <c r="J1018" s="9">
        <v>338463</v>
      </c>
      <c r="K1018" s="8">
        <f t="shared" si="66"/>
        <v>93.960340792684448</v>
      </c>
      <c r="L1018" s="9">
        <v>730488</v>
      </c>
      <c r="M1018" s="8">
        <f t="shared" si="66"/>
        <v>215.82506802811534</v>
      </c>
      <c r="N1018" s="9">
        <v>601666</v>
      </c>
      <c r="O1018" s="8">
        <f t="shared" si="65"/>
        <v>82.364939602019476</v>
      </c>
    </row>
    <row r="1019" spans="1:15" ht="12" x14ac:dyDescent="0.2">
      <c r="A1019" s="11" t="s">
        <v>208</v>
      </c>
      <c r="B1019" s="10" t="s">
        <v>207</v>
      </c>
      <c r="C1019" s="9">
        <v>350000</v>
      </c>
      <c r="D1019" s="9">
        <v>150000</v>
      </c>
      <c r="E1019" s="8">
        <f t="shared" si="67"/>
        <v>42.857142857142854</v>
      </c>
      <c r="F1019" s="9">
        <v>0</v>
      </c>
      <c r="G1019" s="8">
        <f t="shared" si="66"/>
        <v>0</v>
      </c>
      <c r="H1019" s="9">
        <v>72000</v>
      </c>
      <c r="I1019" s="8" t="str">
        <f t="shared" si="66"/>
        <v>-</v>
      </c>
      <c r="J1019" s="9">
        <v>338463</v>
      </c>
      <c r="K1019" s="8">
        <f t="shared" si="66"/>
        <v>470.08749999999998</v>
      </c>
      <c r="L1019" s="9">
        <v>730488</v>
      </c>
      <c r="M1019" s="8">
        <f t="shared" si="66"/>
        <v>215.82506802811534</v>
      </c>
      <c r="N1019" s="9">
        <v>601666</v>
      </c>
      <c r="O1019" s="8">
        <f t="shared" si="65"/>
        <v>82.364939602019476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970327</v>
      </c>
      <c r="G1020" s="8" t="str">
        <f t="shared" si="66"/>
        <v>-</v>
      </c>
      <c r="H1020" s="9">
        <v>288219</v>
      </c>
      <c r="I1020" s="8">
        <f t="shared" si="66"/>
        <v>29.703285593413355</v>
      </c>
      <c r="J1020" s="9">
        <v>0</v>
      </c>
      <c r="K1020" s="8">
        <f t="shared" si="66"/>
        <v>0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105704</v>
      </c>
      <c r="D1021" s="9">
        <v>471093</v>
      </c>
      <c r="E1021" s="8">
        <f t="shared" si="67"/>
        <v>445.67187618254752</v>
      </c>
      <c r="F1021" s="9">
        <v>396524</v>
      </c>
      <c r="G1021" s="8">
        <f t="shared" si="66"/>
        <v>84.171066010320686</v>
      </c>
      <c r="H1021" s="9">
        <v>461193</v>
      </c>
      <c r="I1021" s="8">
        <f t="shared" si="66"/>
        <v>116.30897499268644</v>
      </c>
      <c r="J1021" s="9">
        <v>404728</v>
      </c>
      <c r="K1021" s="8">
        <f t="shared" si="66"/>
        <v>87.756752595984764</v>
      </c>
      <c r="L1021" s="9">
        <v>610991</v>
      </c>
      <c r="M1021" s="8">
        <f t="shared" si="66"/>
        <v>150.9633630487636</v>
      </c>
      <c r="N1021" s="9">
        <v>422816</v>
      </c>
      <c r="O1021" s="8">
        <f t="shared" si="65"/>
        <v>69.201674001744706</v>
      </c>
    </row>
    <row r="1022" spans="1:15" ht="12" x14ac:dyDescent="0.2">
      <c r="A1022" s="11" t="s">
        <v>202</v>
      </c>
      <c r="B1022" s="10" t="s">
        <v>201</v>
      </c>
      <c r="C1022" s="9">
        <v>105704</v>
      </c>
      <c r="D1022" s="9">
        <v>471093</v>
      </c>
      <c r="E1022" s="8">
        <f t="shared" si="67"/>
        <v>445.67187618254752</v>
      </c>
      <c r="F1022" s="9">
        <v>396524</v>
      </c>
      <c r="G1022" s="8">
        <f t="shared" si="66"/>
        <v>84.171066010320686</v>
      </c>
      <c r="H1022" s="9">
        <v>461193</v>
      </c>
      <c r="I1022" s="8">
        <f t="shared" si="66"/>
        <v>116.30897499268644</v>
      </c>
      <c r="J1022" s="9">
        <v>404728</v>
      </c>
      <c r="K1022" s="8">
        <f t="shared" si="66"/>
        <v>87.756752595984764</v>
      </c>
      <c r="L1022" s="9">
        <v>610991</v>
      </c>
      <c r="M1022" s="8">
        <f t="shared" si="66"/>
        <v>150.9633630487636</v>
      </c>
      <c r="N1022" s="9">
        <v>422816</v>
      </c>
      <c r="O1022" s="8">
        <f t="shared" si="65"/>
        <v>69.201674001744706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5958020</v>
      </c>
      <c r="D1036" s="9">
        <v>3159876</v>
      </c>
      <c r="E1036" s="8">
        <f t="shared" si="67"/>
        <v>53.035672924897867</v>
      </c>
      <c r="F1036" s="9">
        <v>3789286</v>
      </c>
      <c r="G1036" s="8">
        <f t="shared" si="66"/>
        <v>119.9188195992501</v>
      </c>
      <c r="H1036" s="9">
        <v>6914379</v>
      </c>
      <c r="I1036" s="8">
        <f t="shared" si="66"/>
        <v>182.47181659024946</v>
      </c>
      <c r="J1036" s="9">
        <v>8417334</v>
      </c>
      <c r="K1036" s="8">
        <f t="shared" si="66"/>
        <v>121.73665921408126</v>
      </c>
      <c r="L1036" s="9">
        <v>8397980</v>
      </c>
      <c r="M1036" s="8">
        <f t="shared" si="66"/>
        <v>99.770069715660568</v>
      </c>
      <c r="N1036" s="9">
        <v>1741874</v>
      </c>
      <c r="O1036" s="8">
        <f t="shared" si="65"/>
        <v>20.741583094982367</v>
      </c>
    </row>
    <row r="1037" spans="1:15" ht="12" x14ac:dyDescent="0.2">
      <c r="A1037" s="11" t="s">
        <v>172</v>
      </c>
      <c r="B1037" s="10" t="s">
        <v>171</v>
      </c>
      <c r="C1037" s="9">
        <v>5958020</v>
      </c>
      <c r="D1037" s="9">
        <v>3159876</v>
      </c>
      <c r="E1037" s="8">
        <f t="shared" si="67"/>
        <v>53.035672924897867</v>
      </c>
      <c r="F1037" s="9">
        <v>3789286</v>
      </c>
      <c r="G1037" s="8">
        <f t="shared" si="66"/>
        <v>119.9188195992501</v>
      </c>
      <c r="H1037" s="9">
        <v>6914379</v>
      </c>
      <c r="I1037" s="8">
        <f t="shared" si="66"/>
        <v>182.47181659024946</v>
      </c>
      <c r="J1037" s="9">
        <v>8417334</v>
      </c>
      <c r="K1037" s="8">
        <f t="shared" si="66"/>
        <v>121.73665921408126</v>
      </c>
      <c r="L1037" s="9">
        <v>8397980</v>
      </c>
      <c r="M1037" s="8">
        <f t="shared" si="66"/>
        <v>99.770069715660568</v>
      </c>
      <c r="N1037" s="9">
        <v>1741874</v>
      </c>
      <c r="O1037" s="8">
        <f t="shared" si="65"/>
        <v>20.741583094982367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2542637</v>
      </c>
      <c r="D1043" s="9">
        <v>1867683</v>
      </c>
      <c r="E1043" s="8">
        <f t="shared" si="67"/>
        <v>73.454567049877753</v>
      </c>
      <c r="F1043" s="9">
        <v>2548908</v>
      </c>
      <c r="G1043" s="8">
        <f t="shared" si="66"/>
        <v>136.47433745448237</v>
      </c>
      <c r="H1043" s="9">
        <v>1562894</v>
      </c>
      <c r="I1043" s="8">
        <f t="shared" si="66"/>
        <v>61.316218553200045</v>
      </c>
      <c r="J1043" s="9">
        <v>3490329</v>
      </c>
      <c r="K1043" s="8">
        <f t="shared" si="66"/>
        <v>223.32474243294809</v>
      </c>
      <c r="L1043" s="9">
        <v>5686942</v>
      </c>
      <c r="M1043" s="8">
        <f t="shared" si="66"/>
        <v>162.9342678011156</v>
      </c>
      <c r="N1043" s="9">
        <v>12466782</v>
      </c>
      <c r="O1043" s="8">
        <f t="shared" si="65"/>
        <v>219.21767445491795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2542637</v>
      </c>
      <c r="D1046" s="9">
        <v>1867683</v>
      </c>
      <c r="E1046" s="8">
        <f t="shared" si="67"/>
        <v>73.454567049877753</v>
      </c>
      <c r="F1046" s="9">
        <v>2548908</v>
      </c>
      <c r="G1046" s="8">
        <f t="shared" si="66"/>
        <v>136.47433745448237</v>
      </c>
      <c r="H1046" s="9">
        <v>1562894</v>
      </c>
      <c r="I1046" s="8">
        <f t="shared" si="66"/>
        <v>61.316218553200045</v>
      </c>
      <c r="J1046" s="9">
        <v>3490329</v>
      </c>
      <c r="K1046" s="8">
        <f t="shared" si="66"/>
        <v>223.32474243294809</v>
      </c>
      <c r="L1046" s="9">
        <v>5686942</v>
      </c>
      <c r="M1046" s="8">
        <f t="shared" si="66"/>
        <v>162.9342678011156</v>
      </c>
      <c r="N1046" s="9">
        <v>12466782</v>
      </c>
      <c r="O1046" s="8">
        <f t="shared" si="65"/>
        <v>219.21767445491795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2930034</v>
      </c>
      <c r="D1056" s="9">
        <v>2611633</v>
      </c>
      <c r="E1056" s="8">
        <f t="shared" si="67"/>
        <v>89.133197771766476</v>
      </c>
      <c r="F1056" s="9">
        <v>861561</v>
      </c>
      <c r="G1056" s="8">
        <f t="shared" si="66"/>
        <v>32.989359530990761</v>
      </c>
      <c r="H1056" s="9">
        <v>763898</v>
      </c>
      <c r="I1056" s="8">
        <f t="shared" si="66"/>
        <v>88.664412618491312</v>
      </c>
      <c r="J1056" s="9">
        <v>749140</v>
      </c>
      <c r="K1056" s="8">
        <f t="shared" si="66"/>
        <v>98.068066679059257</v>
      </c>
      <c r="L1056" s="9">
        <v>733423</v>
      </c>
      <c r="M1056" s="8">
        <f t="shared" si="66"/>
        <v>97.901994286782184</v>
      </c>
      <c r="N1056" s="9">
        <v>180700</v>
      </c>
      <c r="O1056" s="8">
        <f t="shared" si="68"/>
        <v>24.637896548103893</v>
      </c>
    </row>
    <row r="1057" spans="1:15" ht="12" x14ac:dyDescent="0.2">
      <c r="A1057" s="15" t="s">
        <v>132</v>
      </c>
      <c r="B1057" s="14" t="s">
        <v>131</v>
      </c>
      <c r="C1057" s="13">
        <v>3147880</v>
      </c>
      <c r="D1057" s="13">
        <v>3023674</v>
      </c>
      <c r="E1057" s="12">
        <f t="shared" si="67"/>
        <v>96.054296860109019</v>
      </c>
      <c r="F1057" s="13">
        <v>10613980</v>
      </c>
      <c r="G1057" s="12">
        <f t="shared" si="66"/>
        <v>351.0292445548032</v>
      </c>
      <c r="H1057" s="13">
        <v>5418104</v>
      </c>
      <c r="I1057" s="12">
        <f t="shared" si="66"/>
        <v>51.046864606867551</v>
      </c>
      <c r="J1057" s="13">
        <v>3945288</v>
      </c>
      <c r="K1057" s="12">
        <f t="shared" si="66"/>
        <v>72.81676394546875</v>
      </c>
      <c r="L1057" s="13">
        <v>2959612</v>
      </c>
      <c r="M1057" s="12">
        <f t="shared" si="66"/>
        <v>75.016373963066826</v>
      </c>
      <c r="N1057" s="13">
        <v>5392040</v>
      </c>
      <c r="O1057" s="12">
        <f t="shared" si="68"/>
        <v>182.18739483418773</v>
      </c>
    </row>
    <row r="1058" spans="1:15" ht="12" x14ac:dyDescent="0.2">
      <c r="A1058" s="11" t="s">
        <v>130</v>
      </c>
      <c r="B1058" s="10" t="s">
        <v>129</v>
      </c>
      <c r="C1058" s="9">
        <v>384136</v>
      </c>
      <c r="D1058" s="9">
        <v>49500</v>
      </c>
      <c r="E1058" s="8">
        <f t="shared" si="67"/>
        <v>12.886061186663056</v>
      </c>
      <c r="F1058" s="9">
        <v>0</v>
      </c>
      <c r="G1058" s="8">
        <f t="shared" si="66"/>
        <v>0</v>
      </c>
      <c r="H1058" s="9">
        <v>2710007</v>
      </c>
      <c r="I1058" s="8" t="str">
        <f t="shared" si="66"/>
        <v>-</v>
      </c>
      <c r="J1058" s="9">
        <v>3581070</v>
      </c>
      <c r="K1058" s="8">
        <f t="shared" si="66"/>
        <v>132.1424631006488</v>
      </c>
      <c r="L1058" s="9">
        <v>2496007</v>
      </c>
      <c r="M1058" s="8">
        <f t="shared" si="66"/>
        <v>69.700033788783799</v>
      </c>
      <c r="N1058" s="9">
        <v>3365891</v>
      </c>
      <c r="O1058" s="8">
        <f t="shared" si="68"/>
        <v>134.85102405562165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2462655</v>
      </c>
      <c r="D1060" s="9">
        <v>2253096</v>
      </c>
      <c r="E1060" s="8">
        <f t="shared" si="67"/>
        <v>91.490525469462838</v>
      </c>
      <c r="F1060" s="9">
        <v>8259162</v>
      </c>
      <c r="G1060" s="8">
        <f t="shared" si="66"/>
        <v>366.56946707996462</v>
      </c>
      <c r="H1060" s="9">
        <v>0</v>
      </c>
      <c r="I1060" s="8">
        <f t="shared" si="66"/>
        <v>0</v>
      </c>
      <c r="J1060" s="9">
        <v>61280</v>
      </c>
      <c r="K1060" s="8" t="str">
        <f t="shared" si="66"/>
        <v>-</v>
      </c>
      <c r="L1060" s="9">
        <v>87423</v>
      </c>
      <c r="M1060" s="8">
        <f t="shared" si="66"/>
        <v>142.66155352480419</v>
      </c>
      <c r="N1060" s="9">
        <v>122835</v>
      </c>
      <c r="O1060" s="8">
        <f t="shared" si="68"/>
        <v>140.50650286537868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301089</v>
      </c>
      <c r="D1063" s="9">
        <v>721078</v>
      </c>
      <c r="E1063" s="8">
        <f t="shared" si="67"/>
        <v>239.48998468891256</v>
      </c>
      <c r="F1063" s="9">
        <v>2354818</v>
      </c>
      <c r="G1063" s="8">
        <f t="shared" si="66"/>
        <v>326.56910902842691</v>
      </c>
      <c r="H1063" s="9">
        <v>2708097</v>
      </c>
      <c r="I1063" s="8">
        <f t="shared" si="66"/>
        <v>115.00239084294412</v>
      </c>
      <c r="J1063" s="9">
        <v>302938</v>
      </c>
      <c r="K1063" s="8">
        <f t="shared" si="66"/>
        <v>11.186379217583417</v>
      </c>
      <c r="L1063" s="9">
        <v>376182</v>
      </c>
      <c r="M1063" s="8">
        <f t="shared" si="66"/>
        <v>124.17788458364419</v>
      </c>
      <c r="N1063" s="9">
        <v>1903314</v>
      </c>
      <c r="O1063" s="8">
        <f t="shared" si="68"/>
        <v>505.95562786098219</v>
      </c>
    </row>
    <row r="1064" spans="1:15" ht="12" x14ac:dyDescent="0.2">
      <c r="A1064" s="15" t="s">
        <v>118</v>
      </c>
      <c r="B1064" s="14" t="s">
        <v>117</v>
      </c>
      <c r="C1064" s="13">
        <v>7488635</v>
      </c>
      <c r="D1064" s="13">
        <v>12576863</v>
      </c>
      <c r="E1064" s="12">
        <f t="shared" si="67"/>
        <v>167.94600083993944</v>
      </c>
      <c r="F1064" s="13">
        <v>7778725</v>
      </c>
      <c r="G1064" s="12">
        <f t="shared" si="66"/>
        <v>61.849485042494301</v>
      </c>
      <c r="H1064" s="13">
        <v>9572882</v>
      </c>
      <c r="I1064" s="12">
        <f t="shared" si="66"/>
        <v>123.06492387891332</v>
      </c>
      <c r="J1064" s="13">
        <v>7706367</v>
      </c>
      <c r="K1064" s="12">
        <f t="shared" si="66"/>
        <v>80.502057792000357</v>
      </c>
      <c r="L1064" s="13">
        <v>9315435</v>
      </c>
      <c r="M1064" s="12">
        <f t="shared" si="66"/>
        <v>120.8797219234433</v>
      </c>
      <c r="N1064" s="13">
        <v>24689832</v>
      </c>
      <c r="O1064" s="12">
        <f t="shared" si="68"/>
        <v>265.04217999481506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6953927</v>
      </c>
      <c r="E1065" s="8" t="str">
        <f t="shared" si="67"/>
        <v>-</v>
      </c>
      <c r="F1065" s="9">
        <v>1793929</v>
      </c>
      <c r="G1065" s="8">
        <f t="shared" si="66"/>
        <v>25.797351625923021</v>
      </c>
      <c r="H1065" s="9">
        <v>0</v>
      </c>
      <c r="I1065" s="8">
        <f t="shared" si="66"/>
        <v>0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4959350</v>
      </c>
      <c r="D1066" s="9">
        <v>3032088</v>
      </c>
      <c r="E1066" s="8">
        <f t="shared" si="67"/>
        <v>61.138818595178805</v>
      </c>
      <c r="F1066" s="9">
        <v>3981517</v>
      </c>
      <c r="G1066" s="8">
        <f t="shared" si="66"/>
        <v>131.31271255979377</v>
      </c>
      <c r="H1066" s="9">
        <v>5284376</v>
      </c>
      <c r="I1066" s="8">
        <f t="shared" si="66"/>
        <v>132.72267831582786</v>
      </c>
      <c r="J1066" s="9">
        <v>3611990</v>
      </c>
      <c r="K1066" s="8">
        <f t="shared" si="66"/>
        <v>68.352251997208384</v>
      </c>
      <c r="L1066" s="9">
        <v>5858150</v>
      </c>
      <c r="M1066" s="8">
        <f t="shared" si="66"/>
        <v>162.18621867723886</v>
      </c>
      <c r="N1066" s="9">
        <v>22337244</v>
      </c>
      <c r="O1066" s="8">
        <f t="shared" si="68"/>
        <v>381.30201514129885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99750</v>
      </c>
      <c r="K1067" s="8" t="str">
        <f t="shared" si="66"/>
        <v>-</v>
      </c>
      <c r="L1067" s="9">
        <v>35000</v>
      </c>
      <c r="M1067" s="8">
        <f t="shared" si="66"/>
        <v>35.087719298245609</v>
      </c>
      <c r="N1067" s="9">
        <v>0</v>
      </c>
      <c r="O1067" s="8">
        <f t="shared" si="68"/>
        <v>0</v>
      </c>
    </row>
    <row r="1068" spans="1:15" ht="12" x14ac:dyDescent="0.2">
      <c r="A1068" s="11" t="s">
        <v>110</v>
      </c>
      <c r="B1068" s="10" t="s">
        <v>109</v>
      </c>
      <c r="C1068" s="9">
        <v>2529285</v>
      </c>
      <c r="D1068" s="9">
        <v>2590848</v>
      </c>
      <c r="E1068" s="8">
        <f t="shared" si="67"/>
        <v>102.43400802993732</v>
      </c>
      <c r="F1068" s="9">
        <v>2003279</v>
      </c>
      <c r="G1068" s="8">
        <f t="shared" si="66"/>
        <v>77.321363507237777</v>
      </c>
      <c r="H1068" s="9">
        <v>2188358</v>
      </c>
      <c r="I1068" s="8">
        <f t="shared" si="66"/>
        <v>109.23880298251017</v>
      </c>
      <c r="J1068" s="9">
        <v>2281012</v>
      </c>
      <c r="K1068" s="8">
        <f t="shared" si="66"/>
        <v>104.23395075211643</v>
      </c>
      <c r="L1068" s="9">
        <v>1991061</v>
      </c>
      <c r="M1068" s="8">
        <f t="shared" si="66"/>
        <v>87.288493002228833</v>
      </c>
      <c r="N1068" s="9">
        <v>1347547</v>
      </c>
      <c r="O1068" s="8">
        <f t="shared" si="68"/>
        <v>67.679845067529314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2100148</v>
      </c>
      <c r="I1070" s="8" t="str">
        <f t="shared" si="66"/>
        <v>-</v>
      </c>
      <c r="J1070" s="9">
        <v>1713615</v>
      </c>
      <c r="K1070" s="8">
        <f t="shared" si="66"/>
        <v>81.594963783504781</v>
      </c>
      <c r="L1070" s="9">
        <v>1431224</v>
      </c>
      <c r="M1070" s="8">
        <f t="shared" si="66"/>
        <v>83.520744157818413</v>
      </c>
      <c r="N1070" s="9">
        <v>1005041</v>
      </c>
      <c r="O1070" s="8">
        <f t="shared" si="68"/>
        <v>70.22248089746958</v>
      </c>
    </row>
    <row r="1071" spans="1:15" ht="12" x14ac:dyDescent="0.2">
      <c r="A1071" s="15" t="s">
        <v>104</v>
      </c>
      <c r="B1071" s="14" t="s">
        <v>103</v>
      </c>
      <c r="C1071" s="13">
        <v>386187</v>
      </c>
      <c r="D1071" s="13">
        <v>289908</v>
      </c>
      <c r="E1071" s="12">
        <f t="shared" si="67"/>
        <v>75.069331696820456</v>
      </c>
      <c r="F1071" s="13">
        <v>460385</v>
      </c>
      <c r="G1071" s="12">
        <f t="shared" si="66"/>
        <v>158.80382742111289</v>
      </c>
      <c r="H1071" s="13">
        <v>663247</v>
      </c>
      <c r="I1071" s="12">
        <f t="shared" si="66"/>
        <v>144.06355550245991</v>
      </c>
      <c r="J1071" s="13">
        <v>605306</v>
      </c>
      <c r="K1071" s="12">
        <f t="shared" si="66"/>
        <v>91.264038887473305</v>
      </c>
      <c r="L1071" s="13">
        <v>708329</v>
      </c>
      <c r="M1071" s="12">
        <f t="shared" si="66"/>
        <v>117.01998658529735</v>
      </c>
      <c r="N1071" s="13">
        <v>431897</v>
      </c>
      <c r="O1071" s="12">
        <f t="shared" si="68"/>
        <v>60.974067135469532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386187</v>
      </c>
      <c r="D1076" s="9">
        <v>289908</v>
      </c>
      <c r="E1076" s="8">
        <f t="shared" si="67"/>
        <v>75.069331696820456</v>
      </c>
      <c r="F1076" s="9">
        <v>361530</v>
      </c>
      <c r="G1076" s="8">
        <f t="shared" si="70"/>
        <v>124.70507885260152</v>
      </c>
      <c r="H1076" s="9">
        <v>663247</v>
      </c>
      <c r="I1076" s="8">
        <f t="shared" si="70"/>
        <v>183.45559151384393</v>
      </c>
      <c r="J1076" s="9">
        <v>605306</v>
      </c>
      <c r="K1076" s="8">
        <f t="shared" si="70"/>
        <v>91.264038887473305</v>
      </c>
      <c r="L1076" s="9">
        <v>545870</v>
      </c>
      <c r="M1076" s="8">
        <f t="shared" si="70"/>
        <v>90.180834156608398</v>
      </c>
      <c r="N1076" s="9">
        <v>262716</v>
      </c>
      <c r="O1076" s="8">
        <f t="shared" si="68"/>
        <v>48.127942550424088</v>
      </c>
    </row>
    <row r="1077" spans="1:15" ht="12" x14ac:dyDescent="0.2">
      <c r="A1077" s="11" t="s">
        <v>92</v>
      </c>
      <c r="B1077" s="10" t="s">
        <v>91</v>
      </c>
      <c r="C1077" s="9">
        <v>386187</v>
      </c>
      <c r="D1077" s="9">
        <v>289908</v>
      </c>
      <c r="E1077" s="8">
        <f t="shared" si="67"/>
        <v>75.069331696820456</v>
      </c>
      <c r="F1077" s="9">
        <v>361530</v>
      </c>
      <c r="G1077" s="8">
        <f t="shared" si="70"/>
        <v>124.70507885260152</v>
      </c>
      <c r="H1077" s="9">
        <v>663247</v>
      </c>
      <c r="I1077" s="8">
        <f t="shared" si="70"/>
        <v>183.45559151384393</v>
      </c>
      <c r="J1077" s="9">
        <v>605306</v>
      </c>
      <c r="K1077" s="8">
        <f t="shared" si="70"/>
        <v>91.264038887473305</v>
      </c>
      <c r="L1077" s="9">
        <v>545870</v>
      </c>
      <c r="M1077" s="8">
        <f t="shared" si="70"/>
        <v>90.180834156608398</v>
      </c>
      <c r="N1077" s="9">
        <v>262716</v>
      </c>
      <c r="O1077" s="8">
        <f t="shared" si="68"/>
        <v>48.127942550424088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98855</v>
      </c>
      <c r="G1088" s="8" t="str">
        <f t="shared" si="70"/>
        <v>-</v>
      </c>
      <c r="H1088" s="9">
        <v>0</v>
      </c>
      <c r="I1088" s="8">
        <f t="shared" si="70"/>
        <v>0</v>
      </c>
      <c r="J1088" s="9">
        <v>0</v>
      </c>
      <c r="K1088" s="8" t="str">
        <f t="shared" si="70"/>
        <v>-</v>
      </c>
      <c r="L1088" s="9">
        <v>162459</v>
      </c>
      <c r="M1088" s="8" t="str">
        <f t="shared" si="70"/>
        <v>-</v>
      </c>
      <c r="N1088" s="9">
        <v>169181</v>
      </c>
      <c r="O1088" s="8">
        <f t="shared" si="68"/>
        <v>104.137659347897</v>
      </c>
    </row>
    <row r="1089" spans="1:15" ht="12" x14ac:dyDescent="0.2">
      <c r="A1089" s="15" t="s">
        <v>68</v>
      </c>
      <c r="B1089" s="14" t="s">
        <v>67</v>
      </c>
      <c r="C1089" s="13">
        <v>3283433</v>
      </c>
      <c r="D1089" s="13">
        <v>4440017</v>
      </c>
      <c r="E1089" s="12">
        <f t="shared" si="71"/>
        <v>135.22483936782021</v>
      </c>
      <c r="F1089" s="13">
        <v>3854488</v>
      </c>
      <c r="G1089" s="12">
        <f t="shared" si="70"/>
        <v>86.812460402741692</v>
      </c>
      <c r="H1089" s="13">
        <v>1160000</v>
      </c>
      <c r="I1089" s="12">
        <f t="shared" si="70"/>
        <v>30.094788205333629</v>
      </c>
      <c r="J1089" s="13">
        <v>1312199</v>
      </c>
      <c r="K1089" s="12">
        <f t="shared" si="70"/>
        <v>113.12060344827586</v>
      </c>
      <c r="L1089" s="13">
        <v>1283200</v>
      </c>
      <c r="M1089" s="12">
        <f t="shared" si="70"/>
        <v>97.790045564735223</v>
      </c>
      <c r="N1089" s="13">
        <v>639600</v>
      </c>
      <c r="O1089" s="12">
        <f t="shared" si="68"/>
        <v>49.844139650872819</v>
      </c>
    </row>
    <row r="1090" spans="1:15" ht="12" x14ac:dyDescent="0.2">
      <c r="A1090" s="11" t="s">
        <v>66</v>
      </c>
      <c r="B1090" s="10" t="s">
        <v>65</v>
      </c>
      <c r="C1090" s="9">
        <v>535000</v>
      </c>
      <c r="D1090" s="9">
        <v>725416</v>
      </c>
      <c r="E1090" s="8">
        <f t="shared" si="71"/>
        <v>135.59177570093456</v>
      </c>
      <c r="F1090" s="9">
        <v>1056027</v>
      </c>
      <c r="G1090" s="8">
        <f t="shared" si="70"/>
        <v>145.57536641044587</v>
      </c>
      <c r="H1090" s="9">
        <v>580000</v>
      </c>
      <c r="I1090" s="8">
        <f t="shared" si="70"/>
        <v>54.922838147130705</v>
      </c>
      <c r="J1090" s="9">
        <v>580000</v>
      </c>
      <c r="K1090" s="8">
        <f t="shared" si="70"/>
        <v>100</v>
      </c>
      <c r="L1090" s="9">
        <v>671000</v>
      </c>
      <c r="M1090" s="8">
        <f t="shared" si="70"/>
        <v>115.68965517241378</v>
      </c>
      <c r="N1090" s="9">
        <v>250000</v>
      </c>
      <c r="O1090" s="8">
        <f t="shared" si="68"/>
        <v>37.257824143070046</v>
      </c>
    </row>
    <row r="1091" spans="1:15" ht="12" x14ac:dyDescent="0.2">
      <c r="A1091" s="11" t="s">
        <v>64</v>
      </c>
      <c r="B1091" s="10" t="s">
        <v>63</v>
      </c>
      <c r="C1091" s="9">
        <v>2403433</v>
      </c>
      <c r="D1091" s="9">
        <v>3157601</v>
      </c>
      <c r="E1091" s="8">
        <f t="shared" si="71"/>
        <v>131.37878193400857</v>
      </c>
      <c r="F1091" s="9">
        <v>2458461</v>
      </c>
      <c r="G1091" s="8">
        <f t="shared" si="70"/>
        <v>77.858507138805706</v>
      </c>
      <c r="H1091" s="9">
        <v>204000</v>
      </c>
      <c r="I1091" s="8">
        <f t="shared" si="70"/>
        <v>8.2978741578572937</v>
      </c>
      <c r="J1091" s="9">
        <v>217199</v>
      </c>
      <c r="K1091" s="8">
        <f t="shared" si="70"/>
        <v>106.47009803921567</v>
      </c>
      <c r="L1091" s="9">
        <v>77200</v>
      </c>
      <c r="M1091" s="8">
        <f t="shared" si="70"/>
        <v>35.543441728553077</v>
      </c>
      <c r="N1091" s="9">
        <v>9600</v>
      </c>
      <c r="O1091" s="8">
        <f t="shared" si="68"/>
        <v>12.435233160621761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345000</v>
      </c>
      <c r="D1093" s="9">
        <v>557000</v>
      </c>
      <c r="E1093" s="8">
        <f t="shared" si="71"/>
        <v>161.44927536231884</v>
      </c>
      <c r="F1093" s="9">
        <v>340000</v>
      </c>
      <c r="G1093" s="8">
        <f t="shared" si="70"/>
        <v>61.041292639138248</v>
      </c>
      <c r="H1093" s="9">
        <v>376000</v>
      </c>
      <c r="I1093" s="8">
        <f t="shared" si="70"/>
        <v>110.58823529411765</v>
      </c>
      <c r="J1093" s="9">
        <v>515000</v>
      </c>
      <c r="K1093" s="8">
        <f t="shared" si="70"/>
        <v>136.968085106383</v>
      </c>
      <c r="L1093" s="9">
        <v>535000</v>
      </c>
      <c r="M1093" s="8">
        <f t="shared" si="70"/>
        <v>103.88349514563106</v>
      </c>
      <c r="N1093" s="9">
        <v>380000</v>
      </c>
      <c r="O1093" s="8">
        <f t="shared" si="68"/>
        <v>71.028037383177562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1969736</v>
      </c>
      <c r="D1096" s="13">
        <v>2286623</v>
      </c>
      <c r="E1096" s="12">
        <f t="shared" si="71"/>
        <v>116.08779044501397</v>
      </c>
      <c r="F1096" s="13">
        <v>768556</v>
      </c>
      <c r="G1096" s="12">
        <f t="shared" si="70"/>
        <v>33.610962541704517</v>
      </c>
      <c r="H1096" s="13">
        <v>907627</v>
      </c>
      <c r="I1096" s="12">
        <f t="shared" si="70"/>
        <v>118.09510302437299</v>
      </c>
      <c r="J1096" s="13">
        <v>866624</v>
      </c>
      <c r="K1096" s="12">
        <f t="shared" si="70"/>
        <v>95.482395301153446</v>
      </c>
      <c r="L1096" s="13">
        <v>773344</v>
      </c>
      <c r="M1096" s="12">
        <f t="shared" si="70"/>
        <v>89.236393176279449</v>
      </c>
      <c r="N1096" s="13">
        <v>697113</v>
      </c>
      <c r="O1096" s="12">
        <f t="shared" si="68"/>
        <v>90.142679066495631</v>
      </c>
    </row>
    <row r="1097" spans="1:15" ht="12" x14ac:dyDescent="0.2">
      <c r="A1097" s="11" t="s">
        <v>52</v>
      </c>
      <c r="B1097" s="10" t="s">
        <v>51</v>
      </c>
      <c r="C1097" s="9">
        <v>1640236</v>
      </c>
      <c r="D1097" s="9">
        <v>1863445</v>
      </c>
      <c r="E1097" s="8">
        <f t="shared" si="71"/>
        <v>113.60834660378141</v>
      </c>
      <c r="F1097" s="9">
        <v>116000</v>
      </c>
      <c r="G1097" s="8">
        <f t="shared" si="70"/>
        <v>6.2250294481457731</v>
      </c>
      <c r="H1097" s="9">
        <v>332376</v>
      </c>
      <c r="I1097" s="8">
        <f t="shared" si="70"/>
        <v>286.53103448275863</v>
      </c>
      <c r="J1097" s="9">
        <v>200000</v>
      </c>
      <c r="K1097" s="8">
        <f t="shared" si="70"/>
        <v>60.172816328495436</v>
      </c>
      <c r="L1097" s="9">
        <v>196000</v>
      </c>
      <c r="M1097" s="8">
        <f t="shared" si="70"/>
        <v>98</v>
      </c>
      <c r="N1097" s="9">
        <v>141000</v>
      </c>
      <c r="O1097" s="8">
        <f t="shared" si="68"/>
        <v>71.938775510204081</v>
      </c>
    </row>
    <row r="1098" spans="1:15" ht="12" x14ac:dyDescent="0.2">
      <c r="A1098" s="11" t="s">
        <v>50</v>
      </c>
      <c r="B1098" s="10" t="s">
        <v>49</v>
      </c>
      <c r="C1098" s="9">
        <v>1407130</v>
      </c>
      <c r="D1098" s="9">
        <v>1503583</v>
      </c>
      <c r="E1098" s="8">
        <f t="shared" si="71"/>
        <v>106.85459054955832</v>
      </c>
      <c r="F1098" s="9">
        <v>0</v>
      </c>
      <c r="G1098" s="8">
        <f t="shared" si="70"/>
        <v>0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233106</v>
      </c>
      <c r="D1099" s="9">
        <v>359862</v>
      </c>
      <c r="E1099" s="8">
        <f t="shared" si="71"/>
        <v>154.37697871354663</v>
      </c>
      <c r="F1099" s="9">
        <v>116000</v>
      </c>
      <c r="G1099" s="8">
        <f t="shared" si="70"/>
        <v>32.234578810766351</v>
      </c>
      <c r="H1099" s="9">
        <v>332376</v>
      </c>
      <c r="I1099" s="8">
        <f t="shared" si="70"/>
        <v>286.53103448275863</v>
      </c>
      <c r="J1099" s="9">
        <v>200000</v>
      </c>
      <c r="K1099" s="8">
        <f t="shared" si="70"/>
        <v>60.172816328495436</v>
      </c>
      <c r="L1099" s="9">
        <v>196000</v>
      </c>
      <c r="M1099" s="8">
        <f t="shared" si="70"/>
        <v>98</v>
      </c>
      <c r="N1099" s="9">
        <v>141000</v>
      </c>
      <c r="O1099" s="8">
        <f t="shared" si="68"/>
        <v>71.938775510204081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329500</v>
      </c>
      <c r="D1107" s="9">
        <v>423178</v>
      </c>
      <c r="E1107" s="8">
        <f t="shared" si="71"/>
        <v>128.43034901365706</v>
      </c>
      <c r="F1107" s="9">
        <v>652556</v>
      </c>
      <c r="G1107" s="8">
        <f t="shared" si="70"/>
        <v>154.20366843266899</v>
      </c>
      <c r="H1107" s="9">
        <v>575251</v>
      </c>
      <c r="I1107" s="8">
        <f t="shared" si="70"/>
        <v>88.153507131954953</v>
      </c>
      <c r="J1107" s="9">
        <v>628088</v>
      </c>
      <c r="K1107" s="8">
        <f t="shared" si="70"/>
        <v>109.1850340112403</v>
      </c>
      <c r="L1107" s="9">
        <v>540778</v>
      </c>
      <c r="M1107" s="8">
        <f t="shared" si="70"/>
        <v>86.099081657347369</v>
      </c>
      <c r="N1107" s="9">
        <v>522566</v>
      </c>
      <c r="O1107" s="8">
        <f t="shared" si="68"/>
        <v>96.632259448424307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38536</v>
      </c>
      <c r="K1110" s="8" t="str">
        <f t="shared" si="70"/>
        <v>-</v>
      </c>
      <c r="L1110" s="9">
        <v>36566</v>
      </c>
      <c r="M1110" s="8">
        <f t="shared" si="70"/>
        <v>94.887897031347308</v>
      </c>
      <c r="N1110" s="9">
        <v>33547</v>
      </c>
      <c r="O1110" s="8">
        <f t="shared" si="68"/>
        <v>91.743696329923978</v>
      </c>
    </row>
    <row r="1111" spans="1:15" ht="12" x14ac:dyDescent="0.2">
      <c r="A1111" s="15" t="s">
        <v>24</v>
      </c>
      <c r="B1111" s="14" t="s">
        <v>23</v>
      </c>
      <c r="C1111" s="13">
        <v>495181</v>
      </c>
      <c r="D1111" s="13">
        <v>383590</v>
      </c>
      <c r="E1111" s="12">
        <f t="shared" si="71"/>
        <v>77.464603851924849</v>
      </c>
      <c r="F1111" s="13">
        <v>429616</v>
      </c>
      <c r="G1111" s="12">
        <f t="shared" si="70"/>
        <v>111.99874866393806</v>
      </c>
      <c r="H1111" s="13">
        <v>493906</v>
      </c>
      <c r="I1111" s="12">
        <f t="shared" si="70"/>
        <v>114.96452646083945</v>
      </c>
      <c r="J1111" s="13">
        <v>538760</v>
      </c>
      <c r="K1111" s="12">
        <f t="shared" si="70"/>
        <v>109.08148514089726</v>
      </c>
      <c r="L1111" s="13">
        <v>600640</v>
      </c>
      <c r="M1111" s="12">
        <f t="shared" si="70"/>
        <v>111.48563367733313</v>
      </c>
      <c r="N1111" s="13">
        <v>1348077</v>
      </c>
      <c r="O1111" s="12">
        <f t="shared" si="68"/>
        <v>224.44009722962176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100900</v>
      </c>
      <c r="K1115" s="8" t="str">
        <f t="shared" si="70"/>
        <v>-</v>
      </c>
      <c r="L1115" s="9">
        <v>91100</v>
      </c>
      <c r="M1115" s="8">
        <f t="shared" si="70"/>
        <v>90.287413280475718</v>
      </c>
      <c r="N1115" s="9">
        <v>93400</v>
      </c>
      <c r="O1115" s="8">
        <f t="shared" ref="O1115:O1164" si="72">IF(L1115&gt;0,IF(N1115/L1115&gt;=100, "&gt;&gt;100", N1115/L1115*100), "-")</f>
        <v>102.52469813391878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495181</v>
      </c>
      <c r="D1117" s="9">
        <v>383590</v>
      </c>
      <c r="E1117" s="8">
        <f t="shared" si="71"/>
        <v>77.464603851924849</v>
      </c>
      <c r="F1117" s="9">
        <v>429616</v>
      </c>
      <c r="G1117" s="8">
        <f t="shared" si="70"/>
        <v>111.99874866393806</v>
      </c>
      <c r="H1117" s="9">
        <v>493906</v>
      </c>
      <c r="I1117" s="8">
        <f t="shared" si="70"/>
        <v>114.96452646083945</v>
      </c>
      <c r="J1117" s="9">
        <v>184220</v>
      </c>
      <c r="K1117" s="8">
        <f t="shared" si="70"/>
        <v>37.298595279263665</v>
      </c>
      <c r="L1117" s="9">
        <v>188300</v>
      </c>
      <c r="M1117" s="8">
        <f t="shared" si="70"/>
        <v>102.21474324177613</v>
      </c>
      <c r="N1117" s="9">
        <v>236470</v>
      </c>
      <c r="O1117" s="8">
        <f t="shared" si="72"/>
        <v>125.58151885289432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253640</v>
      </c>
      <c r="K1122" s="8" t="str">
        <f t="shared" si="70"/>
        <v>-</v>
      </c>
      <c r="L1122" s="9">
        <v>321240</v>
      </c>
      <c r="M1122" s="8">
        <f t="shared" si="70"/>
        <v>126.6519476423277</v>
      </c>
      <c r="N1122" s="9">
        <v>1018207</v>
      </c>
      <c r="O1122" s="8">
        <f t="shared" si="72"/>
        <v>316.96146183538787</v>
      </c>
    </row>
    <row r="1123" spans="1:15" ht="12" x14ac:dyDescent="0.2">
      <c r="A1123" s="7"/>
      <c r="B1123" s="6" t="s">
        <v>0</v>
      </c>
      <c r="C1123" s="5">
        <v>41217113</v>
      </c>
      <c r="D1123" s="5">
        <v>42098802</v>
      </c>
      <c r="E1123" s="4">
        <f t="shared" si="71"/>
        <v>102.13913332551942</v>
      </c>
      <c r="F1123" s="5">
        <v>43916620</v>
      </c>
      <c r="G1123" s="4">
        <f t="shared" si="70"/>
        <v>104.3179803548804</v>
      </c>
      <c r="H1123" s="5">
        <v>40672626</v>
      </c>
      <c r="I1123" s="4">
        <f t="shared" si="70"/>
        <v>92.613288545429953</v>
      </c>
      <c r="J1123" s="5">
        <v>41369647</v>
      </c>
      <c r="K1123" s="4">
        <f t="shared" si="70"/>
        <v>101.71373493317103</v>
      </c>
      <c r="L1123" s="5">
        <v>46460338</v>
      </c>
      <c r="M1123" s="4">
        <f t="shared" si="70"/>
        <v>112.30537693493009</v>
      </c>
      <c r="N1123" s="5">
        <v>61079460</v>
      </c>
      <c r="O1123" s="4">
        <f t="shared" si="72"/>
        <v>131.46581068781722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1236</v>
      </c>
      <c r="B6" s="58"/>
      <c r="C6" s="64"/>
      <c r="D6" s="94"/>
      <c r="E6" s="64"/>
      <c r="F6" s="66"/>
      <c r="G6" s="64"/>
      <c r="H6" s="94"/>
      <c r="I6" s="64"/>
      <c r="J6" s="94"/>
      <c r="K6" s="64"/>
      <c r="L6" s="91"/>
      <c r="M6" s="64"/>
      <c r="N6" s="91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26699525</v>
      </c>
      <c r="D10" s="49">
        <v>25817789</v>
      </c>
      <c r="E10" s="48">
        <f t="shared" ref="E10:E71" si="0">IF(C10&gt;0,IF(D10/C10&gt;=100, "&gt;&gt;100", D10/C10*100), "-")</f>
        <v>96.697559226240912</v>
      </c>
      <c r="F10" s="49">
        <v>30432574</v>
      </c>
      <c r="G10" s="48">
        <f>IF(D10&gt;0,IF(F10/D10&gt;=100, "&gt;&gt;100", F10/D10*100), "-")</f>
        <v>117.8744392093374</v>
      </c>
      <c r="H10" s="49">
        <v>28705885</v>
      </c>
      <c r="I10" s="48">
        <f>IF(F10&gt;0,IF(H10/F10&gt;=100, "&gt;&gt;100", H10/F10*100), "-")</f>
        <v>94.326181544814446</v>
      </c>
      <c r="J10" s="49">
        <v>37575642</v>
      </c>
      <c r="K10" s="48">
        <f>IF(H10&gt;0,IF(J10/H10&gt;=100, "&gt;&gt;100", J10/H10*100), "-")</f>
        <v>130.89874079827186</v>
      </c>
      <c r="L10" s="49">
        <v>38508487</v>
      </c>
      <c r="M10" s="48">
        <f>IF(J10&gt;0,IF(L10/J10&gt;=100, "&gt;&gt;100", L10/J10*100), "-")</f>
        <v>102.48257900690028</v>
      </c>
      <c r="N10" s="49">
        <v>32861860</v>
      </c>
      <c r="O10" s="48">
        <f>IF(L10&gt;0,IF(N10/L10&gt;=100, "&gt;&gt;100", N10/L10*100), "-")</f>
        <v>85.336668771224382</v>
      </c>
    </row>
    <row r="11" spans="1:15" ht="12" x14ac:dyDescent="0.2">
      <c r="A11" s="71">
        <v>61</v>
      </c>
      <c r="B11" s="72" t="s">
        <v>985</v>
      </c>
      <c r="C11" s="43">
        <v>14906812</v>
      </c>
      <c r="D11" s="43">
        <v>8964364</v>
      </c>
      <c r="E11" s="42">
        <f t="shared" si="0"/>
        <v>60.136023718552302</v>
      </c>
      <c r="F11" s="43">
        <v>10987859</v>
      </c>
      <c r="G11" s="42">
        <f t="shared" ref="G11:M72" si="1">IF(D11&gt;0,IF(F11/D11&gt;=100, "&gt;&gt;100", F11/D11*100), "-")</f>
        <v>122.57265546111246</v>
      </c>
      <c r="H11" s="43">
        <v>10094254</v>
      </c>
      <c r="I11" s="42">
        <f t="shared" si="1"/>
        <v>91.86734194532346</v>
      </c>
      <c r="J11" s="43">
        <v>24786651</v>
      </c>
      <c r="K11" s="42">
        <f t="shared" si="1"/>
        <v>245.55208339318585</v>
      </c>
      <c r="L11" s="43">
        <v>26649997</v>
      </c>
      <c r="M11" s="42">
        <f t="shared" si="1"/>
        <v>107.5175383717631</v>
      </c>
      <c r="N11" s="43">
        <v>23757401</v>
      </c>
      <c r="O11" s="42">
        <f t="shared" ref="O11:O74" si="2">IF(L11&gt;0,IF(N11/L11&gt;=100, "&gt;&gt;100", N11/L11*100), "-")</f>
        <v>89.145980016433029</v>
      </c>
    </row>
    <row r="12" spans="1:15" ht="12" x14ac:dyDescent="0.2">
      <c r="A12" s="73">
        <v>611</v>
      </c>
      <c r="B12" s="74" t="s">
        <v>984</v>
      </c>
      <c r="C12" s="35">
        <v>13933154</v>
      </c>
      <c r="D12" s="35">
        <v>7944500</v>
      </c>
      <c r="E12" s="34">
        <f t="shared" si="0"/>
        <v>57.018676460476939</v>
      </c>
      <c r="F12" s="35">
        <v>9795752</v>
      </c>
      <c r="G12" s="34">
        <f t="shared" si="1"/>
        <v>123.30230977405752</v>
      </c>
      <c r="H12" s="35">
        <v>8520927</v>
      </c>
      <c r="I12" s="34">
        <f t="shared" si="1"/>
        <v>86.985940436221739</v>
      </c>
      <c r="J12" s="35">
        <v>23511730</v>
      </c>
      <c r="K12" s="34">
        <f t="shared" si="1"/>
        <v>275.92925042075819</v>
      </c>
      <c r="L12" s="35">
        <v>25355925</v>
      </c>
      <c r="M12" s="34">
        <f t="shared" si="1"/>
        <v>107.84372311182547</v>
      </c>
      <c r="N12" s="35">
        <v>22739282</v>
      </c>
      <c r="O12" s="34">
        <f t="shared" si="2"/>
        <v>89.680348873093763</v>
      </c>
    </row>
    <row r="13" spans="1:15" ht="12" x14ac:dyDescent="0.2">
      <c r="A13" s="73">
        <v>6111</v>
      </c>
      <c r="B13" s="74" t="s">
        <v>983</v>
      </c>
      <c r="C13" s="35">
        <v>13933154</v>
      </c>
      <c r="D13" s="35">
        <v>7944500</v>
      </c>
      <c r="E13" s="34">
        <f t="shared" si="0"/>
        <v>57.018676460476939</v>
      </c>
      <c r="F13" s="35">
        <v>9744533</v>
      </c>
      <c r="G13" s="34">
        <f t="shared" si="1"/>
        <v>122.65759959720562</v>
      </c>
      <c r="H13" s="35">
        <v>8481159</v>
      </c>
      <c r="I13" s="34">
        <f t="shared" si="1"/>
        <v>87.035048267577324</v>
      </c>
      <c r="J13" s="35">
        <v>23309772</v>
      </c>
      <c r="K13" s="34">
        <f t="shared" si="1"/>
        <v>274.84182291594817</v>
      </c>
      <c r="L13" s="35">
        <v>25236638</v>
      </c>
      <c r="M13" s="34">
        <f t="shared" si="1"/>
        <v>108.26634426111075</v>
      </c>
      <c r="N13" s="35">
        <v>23700217</v>
      </c>
      <c r="O13" s="34">
        <f t="shared" si="2"/>
        <v>93.911942628808163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698828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37149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51219</v>
      </c>
      <c r="G16" s="34" t="str">
        <f t="shared" si="1"/>
        <v>-</v>
      </c>
      <c r="H16" s="35">
        <v>39768</v>
      </c>
      <c r="I16" s="34">
        <f t="shared" si="1"/>
        <v>77.643062144907162</v>
      </c>
      <c r="J16" s="35">
        <v>201958</v>
      </c>
      <c r="K16" s="34">
        <f t="shared" si="1"/>
        <v>507.84047475357067</v>
      </c>
      <c r="L16" s="35">
        <v>119287</v>
      </c>
      <c r="M16" s="34">
        <f t="shared" si="1"/>
        <v>59.065251190841664</v>
      </c>
      <c r="N16" s="35">
        <v>66355</v>
      </c>
      <c r="O16" s="34">
        <f t="shared" si="2"/>
        <v>55.626346542372595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1763267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470333</v>
      </c>
      <c r="D27" s="35">
        <v>513223</v>
      </c>
      <c r="E27" s="34">
        <f t="shared" si="0"/>
        <v>109.11907095610982</v>
      </c>
      <c r="F27" s="35">
        <v>694733</v>
      </c>
      <c r="G27" s="34">
        <f t="shared" si="1"/>
        <v>135.36669245142949</v>
      </c>
      <c r="H27" s="35">
        <v>1086899</v>
      </c>
      <c r="I27" s="34">
        <f t="shared" si="1"/>
        <v>156.44844854066238</v>
      </c>
      <c r="J27" s="35">
        <v>903829</v>
      </c>
      <c r="K27" s="34">
        <f t="shared" si="1"/>
        <v>83.156668650905004</v>
      </c>
      <c r="L27" s="35">
        <v>966020</v>
      </c>
      <c r="M27" s="34">
        <f t="shared" si="1"/>
        <v>106.88083697248041</v>
      </c>
      <c r="N27" s="35">
        <v>818400</v>
      </c>
      <c r="O27" s="34">
        <f t="shared" si="2"/>
        <v>84.718742883170123</v>
      </c>
    </row>
    <row r="28" spans="1:15" ht="12" x14ac:dyDescent="0.2">
      <c r="A28" s="73">
        <v>6131</v>
      </c>
      <c r="B28" s="74" t="s">
        <v>968</v>
      </c>
      <c r="C28" s="35">
        <v>188794</v>
      </c>
      <c r="D28" s="35">
        <v>305247</v>
      </c>
      <c r="E28" s="34">
        <f t="shared" si="0"/>
        <v>161.68257465809296</v>
      </c>
      <c r="F28" s="35">
        <v>253184</v>
      </c>
      <c r="G28" s="34">
        <f t="shared" si="1"/>
        <v>82.94397651737772</v>
      </c>
      <c r="H28" s="35">
        <v>354642</v>
      </c>
      <c r="I28" s="34">
        <f t="shared" si="1"/>
        <v>140.07283240647121</v>
      </c>
      <c r="J28" s="35">
        <v>273579</v>
      </c>
      <c r="K28" s="34">
        <f t="shared" si="1"/>
        <v>77.142301250274926</v>
      </c>
      <c r="L28" s="35">
        <v>416632</v>
      </c>
      <c r="M28" s="34">
        <f t="shared" si="1"/>
        <v>152.28946666228035</v>
      </c>
      <c r="N28" s="35">
        <v>250942</v>
      </c>
      <c r="O28" s="34">
        <f t="shared" si="2"/>
        <v>60.23109122679007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281539</v>
      </c>
      <c r="D31" s="35">
        <v>207976</v>
      </c>
      <c r="E31" s="34">
        <f t="shared" si="0"/>
        <v>73.87111554704677</v>
      </c>
      <c r="F31" s="35">
        <v>441549</v>
      </c>
      <c r="G31" s="34">
        <f t="shared" si="1"/>
        <v>212.30767011578257</v>
      </c>
      <c r="H31" s="35">
        <v>732257</v>
      </c>
      <c r="I31" s="34">
        <f t="shared" si="1"/>
        <v>165.83821954075313</v>
      </c>
      <c r="J31" s="35">
        <v>630250</v>
      </c>
      <c r="K31" s="34">
        <f t="shared" si="1"/>
        <v>86.069508382985759</v>
      </c>
      <c r="L31" s="35">
        <v>549388</v>
      </c>
      <c r="M31" s="34">
        <f t="shared" si="1"/>
        <v>87.169853232844105</v>
      </c>
      <c r="N31" s="35">
        <v>567458</v>
      </c>
      <c r="O31" s="34">
        <f t="shared" si="2"/>
        <v>103.28911443278703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503325</v>
      </c>
      <c r="D33" s="35">
        <v>506641</v>
      </c>
      <c r="E33" s="34">
        <f t="shared" si="0"/>
        <v>100.65881885461681</v>
      </c>
      <c r="F33" s="35">
        <v>497374</v>
      </c>
      <c r="G33" s="34">
        <f t="shared" si="1"/>
        <v>98.170894183455346</v>
      </c>
      <c r="H33" s="35">
        <v>486428</v>
      </c>
      <c r="I33" s="34">
        <f t="shared" si="1"/>
        <v>97.799241616972338</v>
      </c>
      <c r="J33" s="35">
        <v>371092</v>
      </c>
      <c r="K33" s="34">
        <f t="shared" si="1"/>
        <v>76.289193878641854</v>
      </c>
      <c r="L33" s="35">
        <v>328052</v>
      </c>
      <c r="M33" s="34">
        <f t="shared" si="1"/>
        <v>88.40179793689974</v>
      </c>
      <c r="N33" s="35">
        <v>199719</v>
      </c>
      <c r="O33" s="34">
        <f t="shared" si="2"/>
        <v>60.880287271530122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234525</v>
      </c>
      <c r="D35" s="35">
        <v>225183</v>
      </c>
      <c r="E35" s="34">
        <f t="shared" si="0"/>
        <v>96.016629357211386</v>
      </c>
      <c r="F35" s="35">
        <v>238295</v>
      </c>
      <c r="G35" s="34">
        <f t="shared" si="1"/>
        <v>105.82281966223029</v>
      </c>
      <c r="H35" s="35">
        <v>392519</v>
      </c>
      <c r="I35" s="34">
        <f t="shared" si="1"/>
        <v>164.71978010449234</v>
      </c>
      <c r="J35" s="35">
        <v>353579</v>
      </c>
      <c r="K35" s="34">
        <f t="shared" si="1"/>
        <v>90.079461121627233</v>
      </c>
      <c r="L35" s="35">
        <v>300536</v>
      </c>
      <c r="M35" s="34">
        <f t="shared" si="1"/>
        <v>84.998260643307432</v>
      </c>
      <c r="N35" s="35">
        <v>194316</v>
      </c>
      <c r="O35" s="34">
        <f t="shared" si="2"/>
        <v>64.656480421646663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268800</v>
      </c>
      <c r="D37" s="35">
        <v>281458</v>
      </c>
      <c r="E37" s="34">
        <f t="shared" si="0"/>
        <v>104.70907738095238</v>
      </c>
      <c r="F37" s="35">
        <v>259079</v>
      </c>
      <c r="G37" s="34">
        <f t="shared" si="1"/>
        <v>92.048902500550696</v>
      </c>
      <c r="H37" s="35">
        <v>93909</v>
      </c>
      <c r="I37" s="34">
        <f t="shared" si="1"/>
        <v>36.247245048807507</v>
      </c>
      <c r="J37" s="35">
        <v>17513</v>
      </c>
      <c r="K37" s="34">
        <f t="shared" si="1"/>
        <v>18.648904790808125</v>
      </c>
      <c r="L37" s="35">
        <v>27516</v>
      </c>
      <c r="M37" s="34">
        <f t="shared" si="1"/>
        <v>157.1175698052875</v>
      </c>
      <c r="N37" s="35">
        <v>5403</v>
      </c>
      <c r="O37" s="34">
        <f t="shared" si="2"/>
        <v>19.635848233754906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3677353</v>
      </c>
      <c r="D54" s="47">
        <v>10453540</v>
      </c>
      <c r="E54" s="46">
        <f t="shared" si="0"/>
        <v>284.26805911752285</v>
      </c>
      <c r="F54" s="47">
        <v>11936723</v>
      </c>
      <c r="G54" s="46">
        <f t="shared" si="1"/>
        <v>114.18833237353087</v>
      </c>
      <c r="H54" s="47">
        <v>8965435</v>
      </c>
      <c r="I54" s="46">
        <f t="shared" si="1"/>
        <v>75.108009124447307</v>
      </c>
      <c r="J54" s="47">
        <v>4734675</v>
      </c>
      <c r="K54" s="46">
        <f t="shared" si="1"/>
        <v>52.810320971598145</v>
      </c>
      <c r="L54" s="47">
        <v>3824226</v>
      </c>
      <c r="M54" s="46">
        <f t="shared" si="1"/>
        <v>80.770612555244028</v>
      </c>
      <c r="N54" s="47">
        <v>1932431</v>
      </c>
      <c r="O54" s="46">
        <f t="shared" si="2"/>
        <v>50.531297052004774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2394193</v>
      </c>
      <c r="D63" s="35">
        <v>7375775</v>
      </c>
      <c r="E63" s="34">
        <f t="shared" si="0"/>
        <v>308.0693578170181</v>
      </c>
      <c r="F63" s="35">
        <v>8568945</v>
      </c>
      <c r="G63" s="34">
        <f t="shared" si="1"/>
        <v>116.17687632825024</v>
      </c>
      <c r="H63" s="35">
        <v>8558462</v>
      </c>
      <c r="I63" s="34">
        <f t="shared" si="1"/>
        <v>99.877662886154596</v>
      </c>
      <c r="J63" s="35">
        <v>629205</v>
      </c>
      <c r="K63" s="34">
        <f t="shared" si="1"/>
        <v>7.3518466285180679</v>
      </c>
      <c r="L63" s="35">
        <v>1358018</v>
      </c>
      <c r="M63" s="34">
        <f t="shared" si="1"/>
        <v>215.83077057556758</v>
      </c>
      <c r="N63" s="35">
        <v>1844154</v>
      </c>
      <c r="O63" s="34">
        <f t="shared" si="2"/>
        <v>135.79746365659366</v>
      </c>
    </row>
    <row r="64" spans="1:15" ht="12" x14ac:dyDescent="0.2">
      <c r="A64" s="73">
        <v>6331</v>
      </c>
      <c r="B64" s="74" t="s">
        <v>939</v>
      </c>
      <c r="C64" s="35">
        <v>2394193</v>
      </c>
      <c r="D64" s="35">
        <v>7277455</v>
      </c>
      <c r="E64" s="34">
        <f t="shared" si="0"/>
        <v>303.96275488233402</v>
      </c>
      <c r="F64" s="35">
        <v>7968945</v>
      </c>
      <c r="G64" s="34">
        <f t="shared" si="1"/>
        <v>109.50181072916287</v>
      </c>
      <c r="H64" s="35">
        <v>7984462</v>
      </c>
      <c r="I64" s="34">
        <f t="shared" si="1"/>
        <v>100.19471837238179</v>
      </c>
      <c r="J64" s="35">
        <v>229205</v>
      </c>
      <c r="K64" s="34">
        <f t="shared" si="1"/>
        <v>2.8706379966489917</v>
      </c>
      <c r="L64" s="35">
        <v>754679</v>
      </c>
      <c r="M64" s="34">
        <f t="shared" si="1"/>
        <v>329.25939661002161</v>
      </c>
      <c r="N64" s="35">
        <v>1394154</v>
      </c>
      <c r="O64" s="34">
        <f t="shared" si="2"/>
        <v>184.73470177386676</v>
      </c>
    </row>
    <row r="65" spans="1:15" ht="12" x14ac:dyDescent="0.2">
      <c r="A65" s="73">
        <v>6332</v>
      </c>
      <c r="B65" s="74" t="s">
        <v>938</v>
      </c>
      <c r="C65" s="35">
        <v>0</v>
      </c>
      <c r="D65" s="35">
        <v>98320</v>
      </c>
      <c r="E65" s="34" t="str">
        <f t="shared" si="0"/>
        <v>-</v>
      </c>
      <c r="F65" s="35">
        <v>600000</v>
      </c>
      <c r="G65" s="34">
        <f t="shared" si="1"/>
        <v>610.25223759153789</v>
      </c>
      <c r="H65" s="35">
        <v>574000</v>
      </c>
      <c r="I65" s="34">
        <f t="shared" si="1"/>
        <v>95.666666666666671</v>
      </c>
      <c r="J65" s="35">
        <v>400000</v>
      </c>
      <c r="K65" s="34">
        <f t="shared" si="1"/>
        <v>69.686411149825787</v>
      </c>
      <c r="L65" s="35">
        <v>603339</v>
      </c>
      <c r="M65" s="34">
        <f t="shared" si="1"/>
        <v>150.83474999999999</v>
      </c>
      <c r="N65" s="35">
        <v>450000</v>
      </c>
      <c r="O65" s="34">
        <f t="shared" si="2"/>
        <v>74.584934837628595</v>
      </c>
    </row>
    <row r="66" spans="1:15" ht="12" x14ac:dyDescent="0.2">
      <c r="A66" s="73">
        <v>634</v>
      </c>
      <c r="B66" s="74" t="s">
        <v>1003</v>
      </c>
      <c r="C66" s="35">
        <v>1283160</v>
      </c>
      <c r="D66" s="35">
        <v>3077765</v>
      </c>
      <c r="E66" s="34">
        <f t="shared" si="0"/>
        <v>239.85824059353473</v>
      </c>
      <c r="F66" s="35">
        <v>3367778</v>
      </c>
      <c r="G66" s="34">
        <f t="shared" si="1"/>
        <v>109.42284417426282</v>
      </c>
      <c r="H66" s="35">
        <v>406973</v>
      </c>
      <c r="I66" s="34">
        <f t="shared" si="1"/>
        <v>12.084317909315875</v>
      </c>
      <c r="J66" s="35">
        <v>4105470</v>
      </c>
      <c r="K66" s="34">
        <f t="shared" si="1"/>
        <v>1008.7819093649948</v>
      </c>
      <c r="L66" s="35">
        <v>2466208</v>
      </c>
      <c r="M66" s="34">
        <f t="shared" si="1"/>
        <v>60.071270768024121</v>
      </c>
      <c r="N66" s="35">
        <v>88277</v>
      </c>
      <c r="O66" s="34">
        <f t="shared" si="2"/>
        <v>3.5794628839092244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0</v>
      </c>
      <c r="I67" s="34" t="str">
        <f t="shared" si="1"/>
        <v>-</v>
      </c>
      <c r="J67" s="35">
        <v>0</v>
      </c>
      <c r="K67" s="34" t="str">
        <f t="shared" si="1"/>
        <v>-</v>
      </c>
      <c r="L67" s="35">
        <v>0</v>
      </c>
      <c r="M67" s="34" t="str">
        <f t="shared" si="1"/>
        <v>-</v>
      </c>
      <c r="N67" s="35">
        <v>88277</v>
      </c>
      <c r="O67" s="34" t="str">
        <f t="shared" si="2"/>
        <v>-</v>
      </c>
    </row>
    <row r="68" spans="1:15" ht="12" x14ac:dyDescent="0.2">
      <c r="A68" s="73">
        <v>6342</v>
      </c>
      <c r="B68" s="74" t="s">
        <v>936</v>
      </c>
      <c r="C68" s="35">
        <v>1283160</v>
      </c>
      <c r="D68" s="35">
        <v>3077765</v>
      </c>
      <c r="E68" s="34">
        <f t="shared" si="0"/>
        <v>239.85824059353473</v>
      </c>
      <c r="F68" s="35">
        <v>3367778</v>
      </c>
      <c r="G68" s="34">
        <f t="shared" si="1"/>
        <v>109.42284417426282</v>
      </c>
      <c r="H68" s="35">
        <v>406973</v>
      </c>
      <c r="I68" s="34">
        <f t="shared" si="1"/>
        <v>12.084317909315875</v>
      </c>
      <c r="J68" s="35">
        <v>4105470</v>
      </c>
      <c r="K68" s="34">
        <f t="shared" si="1"/>
        <v>1008.7819093649948</v>
      </c>
      <c r="L68" s="35">
        <v>2466208</v>
      </c>
      <c r="M68" s="34">
        <f t="shared" si="1"/>
        <v>60.071270768024121</v>
      </c>
      <c r="N68" s="35">
        <v>0</v>
      </c>
      <c r="O68" s="34">
        <f t="shared" si="2"/>
        <v>0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4039141</v>
      </c>
      <c r="D83" s="43">
        <v>2998186</v>
      </c>
      <c r="E83" s="42">
        <f t="shared" si="3"/>
        <v>74.22830745448104</v>
      </c>
      <c r="F83" s="43">
        <v>3329875</v>
      </c>
      <c r="G83" s="42">
        <f t="shared" si="4"/>
        <v>111.06298942093653</v>
      </c>
      <c r="H83" s="43">
        <v>3191313</v>
      </c>
      <c r="I83" s="42">
        <f t="shared" si="4"/>
        <v>95.838822778632832</v>
      </c>
      <c r="J83" s="43">
        <v>3531990</v>
      </c>
      <c r="K83" s="42">
        <f t="shared" si="4"/>
        <v>110.67513590801028</v>
      </c>
      <c r="L83" s="43">
        <v>3101842</v>
      </c>
      <c r="M83" s="42">
        <f t="shared" si="4"/>
        <v>87.821369822677866</v>
      </c>
      <c r="N83" s="43">
        <v>2782453</v>
      </c>
      <c r="O83" s="42">
        <f t="shared" si="5"/>
        <v>89.703247296283948</v>
      </c>
    </row>
    <row r="84" spans="1:15" ht="12" x14ac:dyDescent="0.2">
      <c r="A84" s="73">
        <v>641</v>
      </c>
      <c r="B84" s="74" t="s">
        <v>1015</v>
      </c>
      <c r="C84" s="35">
        <v>57697</v>
      </c>
      <c r="D84" s="35">
        <v>13434</v>
      </c>
      <c r="E84" s="34">
        <f t="shared" si="3"/>
        <v>23.283706258557636</v>
      </c>
      <c r="F84" s="35">
        <v>37823</v>
      </c>
      <c r="G84" s="34">
        <f t="shared" si="4"/>
        <v>281.54682149769246</v>
      </c>
      <c r="H84" s="35">
        <v>11022</v>
      </c>
      <c r="I84" s="34">
        <f t="shared" si="4"/>
        <v>29.14099886312561</v>
      </c>
      <c r="J84" s="35">
        <v>10112</v>
      </c>
      <c r="K84" s="34">
        <f t="shared" si="4"/>
        <v>91.743785156958808</v>
      </c>
      <c r="L84" s="35">
        <v>45051</v>
      </c>
      <c r="M84" s="34">
        <f t="shared" si="4"/>
        <v>445.52017405063287</v>
      </c>
      <c r="N84" s="35">
        <v>169</v>
      </c>
      <c r="O84" s="34">
        <f t="shared" si="5"/>
        <v>0.37513040776009415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2407</v>
      </c>
      <c r="D86" s="35">
        <v>4497</v>
      </c>
      <c r="E86" s="34">
        <f t="shared" si="3"/>
        <v>186.8300789364354</v>
      </c>
      <c r="F86" s="35">
        <v>2858</v>
      </c>
      <c r="G86" s="34">
        <f t="shared" si="4"/>
        <v>63.553480097843007</v>
      </c>
      <c r="H86" s="35">
        <v>690</v>
      </c>
      <c r="I86" s="34">
        <f t="shared" si="4"/>
        <v>24.142757172848146</v>
      </c>
      <c r="J86" s="35">
        <v>411</v>
      </c>
      <c r="K86" s="34">
        <f t="shared" si="4"/>
        <v>59.565217391304351</v>
      </c>
      <c r="L86" s="35">
        <v>203</v>
      </c>
      <c r="M86" s="34">
        <f t="shared" si="4"/>
        <v>49.391727493917273</v>
      </c>
      <c r="N86" s="35">
        <v>169</v>
      </c>
      <c r="O86" s="34">
        <f t="shared" si="5"/>
        <v>83.251231527093594</v>
      </c>
    </row>
    <row r="87" spans="1:15" ht="12" x14ac:dyDescent="0.2">
      <c r="A87" s="73">
        <v>6414</v>
      </c>
      <c r="B87" s="74" t="s">
        <v>929</v>
      </c>
      <c r="C87" s="35">
        <v>55290</v>
      </c>
      <c r="D87" s="35">
        <v>8937</v>
      </c>
      <c r="E87" s="34">
        <f t="shared" si="3"/>
        <v>16.163863266413454</v>
      </c>
      <c r="F87" s="35">
        <v>34965</v>
      </c>
      <c r="G87" s="34">
        <f t="shared" si="4"/>
        <v>391.23867069486408</v>
      </c>
      <c r="H87" s="35">
        <v>10332</v>
      </c>
      <c r="I87" s="34">
        <f t="shared" si="4"/>
        <v>29.549549549549546</v>
      </c>
      <c r="J87" s="35">
        <v>9701</v>
      </c>
      <c r="K87" s="34">
        <f t="shared" si="4"/>
        <v>93.892760356174989</v>
      </c>
      <c r="L87" s="35">
        <v>44848</v>
      </c>
      <c r="M87" s="34">
        <f t="shared" si="4"/>
        <v>462.30285537573445</v>
      </c>
      <c r="N87" s="35">
        <v>0</v>
      </c>
      <c r="O87" s="34">
        <f t="shared" si="5"/>
        <v>0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3981444</v>
      </c>
      <c r="D92" s="35">
        <v>2984752</v>
      </c>
      <c r="E92" s="34">
        <f t="shared" si="3"/>
        <v>74.966569917848901</v>
      </c>
      <c r="F92" s="35">
        <v>3292052</v>
      </c>
      <c r="G92" s="34">
        <f t="shared" si="4"/>
        <v>110.29566275523059</v>
      </c>
      <c r="H92" s="35">
        <v>3180291</v>
      </c>
      <c r="I92" s="34">
        <f t="shared" si="4"/>
        <v>96.605126528985579</v>
      </c>
      <c r="J92" s="35">
        <v>3521878</v>
      </c>
      <c r="K92" s="34">
        <f t="shared" si="4"/>
        <v>110.74074668009939</v>
      </c>
      <c r="L92" s="35">
        <v>3056791</v>
      </c>
      <c r="M92" s="34">
        <f t="shared" si="4"/>
        <v>86.794346652552989</v>
      </c>
      <c r="N92" s="35">
        <v>2782284</v>
      </c>
      <c r="O92" s="34">
        <f t="shared" si="5"/>
        <v>91.019765499178718</v>
      </c>
    </row>
    <row r="93" spans="1:15" ht="12" x14ac:dyDescent="0.2">
      <c r="A93" s="73">
        <v>6421</v>
      </c>
      <c r="B93" s="74" t="s">
        <v>924</v>
      </c>
      <c r="C93" s="35">
        <v>242516</v>
      </c>
      <c r="D93" s="35">
        <v>299627</v>
      </c>
      <c r="E93" s="34">
        <f t="shared" si="3"/>
        <v>123.54937406191758</v>
      </c>
      <c r="F93" s="35">
        <v>249026</v>
      </c>
      <c r="G93" s="34">
        <f t="shared" si="4"/>
        <v>83.112002589886757</v>
      </c>
      <c r="H93" s="35">
        <v>272447</v>
      </c>
      <c r="I93" s="34">
        <f t="shared" si="4"/>
        <v>109.40504204380265</v>
      </c>
      <c r="J93" s="35">
        <v>364672</v>
      </c>
      <c r="K93" s="34">
        <f t="shared" si="4"/>
        <v>133.85062048765448</v>
      </c>
      <c r="L93" s="35">
        <v>252040</v>
      </c>
      <c r="M93" s="34">
        <f t="shared" si="4"/>
        <v>69.114162864162864</v>
      </c>
      <c r="N93" s="35">
        <v>428915</v>
      </c>
      <c r="O93" s="34">
        <f t="shared" si="5"/>
        <v>170.17735280114269</v>
      </c>
    </row>
    <row r="94" spans="1:15" ht="12" x14ac:dyDescent="0.2">
      <c r="A94" s="73">
        <v>6422</v>
      </c>
      <c r="B94" s="74" t="s">
        <v>923</v>
      </c>
      <c r="C94" s="35">
        <v>116929</v>
      </c>
      <c r="D94" s="35">
        <v>136553</v>
      </c>
      <c r="E94" s="34">
        <f t="shared" si="3"/>
        <v>116.78283402748677</v>
      </c>
      <c r="F94" s="35">
        <v>116714</v>
      </c>
      <c r="G94" s="34">
        <f t="shared" si="4"/>
        <v>85.471575139323193</v>
      </c>
      <c r="H94" s="35">
        <v>433761</v>
      </c>
      <c r="I94" s="34">
        <f t="shared" si="4"/>
        <v>371.64436143050534</v>
      </c>
      <c r="J94" s="35">
        <v>461082</v>
      </c>
      <c r="K94" s="34">
        <f t="shared" si="4"/>
        <v>106.29862989065406</v>
      </c>
      <c r="L94" s="35">
        <v>506189</v>
      </c>
      <c r="M94" s="34">
        <f t="shared" si="4"/>
        <v>109.78285858046941</v>
      </c>
      <c r="N94" s="35">
        <v>401858</v>
      </c>
      <c r="O94" s="34">
        <f t="shared" si="5"/>
        <v>79.388923899966215</v>
      </c>
    </row>
    <row r="95" spans="1:15" ht="12" x14ac:dyDescent="0.2">
      <c r="A95" s="73">
        <v>6423</v>
      </c>
      <c r="B95" s="74" t="s">
        <v>922</v>
      </c>
      <c r="C95" s="35">
        <v>3470614</v>
      </c>
      <c r="D95" s="35">
        <v>2442379</v>
      </c>
      <c r="E95" s="34">
        <f t="shared" si="3"/>
        <v>70.373109772507121</v>
      </c>
      <c r="F95" s="35">
        <v>2726461</v>
      </c>
      <c r="G95" s="34">
        <f t="shared" si="4"/>
        <v>111.63136433780343</v>
      </c>
      <c r="H95" s="35">
        <v>2371969</v>
      </c>
      <c r="I95" s="34">
        <f t="shared" si="4"/>
        <v>86.998090198246004</v>
      </c>
      <c r="J95" s="35">
        <v>2665288</v>
      </c>
      <c r="K95" s="34">
        <f t="shared" si="4"/>
        <v>112.36605537424815</v>
      </c>
      <c r="L95" s="35">
        <v>2279164</v>
      </c>
      <c r="M95" s="34">
        <f t="shared" si="4"/>
        <v>85.512860148696873</v>
      </c>
      <c r="N95" s="35">
        <v>1930109</v>
      </c>
      <c r="O95" s="34">
        <f t="shared" si="5"/>
        <v>84.684954658813496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151385</v>
      </c>
      <c r="D98" s="35">
        <v>106193</v>
      </c>
      <c r="E98" s="34">
        <f t="shared" si="3"/>
        <v>70.147636820028396</v>
      </c>
      <c r="F98" s="35">
        <v>199851</v>
      </c>
      <c r="G98" s="34">
        <f t="shared" si="4"/>
        <v>188.19602045332556</v>
      </c>
      <c r="H98" s="35">
        <v>102114</v>
      </c>
      <c r="I98" s="34">
        <f t="shared" si="4"/>
        <v>51.095065824038912</v>
      </c>
      <c r="J98" s="35">
        <v>30836</v>
      </c>
      <c r="K98" s="34">
        <f t="shared" si="4"/>
        <v>30.19762226531132</v>
      </c>
      <c r="L98" s="35">
        <v>19398</v>
      </c>
      <c r="M98" s="34">
        <f t="shared" si="4"/>
        <v>62.906991827733819</v>
      </c>
      <c r="N98" s="35">
        <v>21402</v>
      </c>
      <c r="O98" s="34">
        <f t="shared" si="5"/>
        <v>110.33096195484072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3713171</v>
      </c>
      <c r="D114" s="43">
        <v>3354052</v>
      </c>
      <c r="E114" s="42">
        <f t="shared" si="3"/>
        <v>90.328508975212827</v>
      </c>
      <c r="F114" s="43">
        <v>4111063</v>
      </c>
      <c r="G114" s="42">
        <f t="shared" si="4"/>
        <v>122.57004363677129</v>
      </c>
      <c r="H114" s="43">
        <v>6241790</v>
      </c>
      <c r="I114" s="42">
        <f t="shared" si="4"/>
        <v>151.82910113515652</v>
      </c>
      <c r="J114" s="43">
        <v>4483612</v>
      </c>
      <c r="K114" s="42">
        <f t="shared" si="4"/>
        <v>71.83215071317683</v>
      </c>
      <c r="L114" s="43">
        <v>4922126</v>
      </c>
      <c r="M114" s="42">
        <f t="shared" si="4"/>
        <v>109.78037350243508</v>
      </c>
      <c r="N114" s="43">
        <v>4367761</v>
      </c>
      <c r="O114" s="42">
        <f t="shared" si="5"/>
        <v>88.7372854737973</v>
      </c>
    </row>
    <row r="115" spans="1:15" ht="12" x14ac:dyDescent="0.2">
      <c r="A115" s="73">
        <v>651</v>
      </c>
      <c r="B115" s="74" t="s">
        <v>1020</v>
      </c>
      <c r="C115" s="35">
        <v>244702</v>
      </c>
      <c r="D115" s="35">
        <v>190140</v>
      </c>
      <c r="E115" s="34">
        <f t="shared" si="3"/>
        <v>77.702675090518255</v>
      </c>
      <c r="F115" s="35">
        <v>194244</v>
      </c>
      <c r="G115" s="34">
        <f t="shared" si="4"/>
        <v>102.15840959293152</v>
      </c>
      <c r="H115" s="35">
        <v>158085</v>
      </c>
      <c r="I115" s="34">
        <f t="shared" si="4"/>
        <v>81.384753197009957</v>
      </c>
      <c r="J115" s="35">
        <v>162446</v>
      </c>
      <c r="K115" s="34">
        <f t="shared" si="4"/>
        <v>102.75864250245121</v>
      </c>
      <c r="L115" s="35">
        <v>188968</v>
      </c>
      <c r="M115" s="34">
        <f t="shared" si="4"/>
        <v>116.32665624268988</v>
      </c>
      <c r="N115" s="35">
        <v>95736</v>
      </c>
      <c r="O115" s="34">
        <f t="shared" si="5"/>
        <v>50.662546039541091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189582</v>
      </c>
      <c r="D118" s="35">
        <v>149899</v>
      </c>
      <c r="E118" s="34">
        <f t="shared" si="3"/>
        <v>79.068160479370405</v>
      </c>
      <c r="F118" s="35">
        <v>148826</v>
      </c>
      <c r="G118" s="34">
        <f t="shared" si="4"/>
        <v>99.28418468435413</v>
      </c>
      <c r="H118" s="35">
        <v>96754</v>
      </c>
      <c r="I118" s="34">
        <f t="shared" si="4"/>
        <v>65.011489927835186</v>
      </c>
      <c r="J118" s="35">
        <v>90348</v>
      </c>
      <c r="K118" s="34">
        <f t="shared" si="4"/>
        <v>93.37908510242471</v>
      </c>
      <c r="L118" s="35">
        <v>90454</v>
      </c>
      <c r="M118" s="34">
        <f t="shared" si="4"/>
        <v>100.11732412449639</v>
      </c>
      <c r="N118" s="35">
        <v>74819</v>
      </c>
      <c r="O118" s="34">
        <f t="shared" si="5"/>
        <v>82.714971145554657</v>
      </c>
    </row>
    <row r="119" spans="1:15" ht="12" x14ac:dyDescent="0.2">
      <c r="A119" s="73">
        <v>6514</v>
      </c>
      <c r="B119" s="74" t="s">
        <v>902</v>
      </c>
      <c r="C119" s="35">
        <v>55120</v>
      </c>
      <c r="D119" s="35">
        <v>40241</v>
      </c>
      <c r="E119" s="34">
        <f t="shared" si="3"/>
        <v>73.006168359941952</v>
      </c>
      <c r="F119" s="35">
        <v>45418</v>
      </c>
      <c r="G119" s="34">
        <f t="shared" si="4"/>
        <v>112.86498844462116</v>
      </c>
      <c r="H119" s="35">
        <v>61331</v>
      </c>
      <c r="I119" s="34">
        <f t="shared" si="4"/>
        <v>135.03676956272844</v>
      </c>
      <c r="J119" s="35">
        <v>72098</v>
      </c>
      <c r="K119" s="34">
        <f t="shared" si="4"/>
        <v>117.55555917888181</v>
      </c>
      <c r="L119" s="35">
        <v>98514</v>
      </c>
      <c r="M119" s="34">
        <f t="shared" si="4"/>
        <v>136.63901911287414</v>
      </c>
      <c r="N119" s="35">
        <v>20917</v>
      </c>
      <c r="O119" s="34">
        <f t="shared" si="5"/>
        <v>21.232515175508048</v>
      </c>
    </row>
    <row r="120" spans="1:15" ht="12" x14ac:dyDescent="0.2">
      <c r="A120" s="73">
        <v>652</v>
      </c>
      <c r="B120" s="74" t="s">
        <v>1021</v>
      </c>
      <c r="C120" s="35">
        <v>670254</v>
      </c>
      <c r="D120" s="35">
        <v>790887</v>
      </c>
      <c r="E120" s="34">
        <f t="shared" si="3"/>
        <v>117.99810221199725</v>
      </c>
      <c r="F120" s="35">
        <v>923711</v>
      </c>
      <c r="G120" s="34">
        <f t="shared" si="4"/>
        <v>116.79430816286018</v>
      </c>
      <c r="H120" s="35">
        <v>3119721</v>
      </c>
      <c r="I120" s="34">
        <f t="shared" si="4"/>
        <v>337.73777729181529</v>
      </c>
      <c r="J120" s="35">
        <v>1636556</v>
      </c>
      <c r="K120" s="34">
        <f t="shared" si="4"/>
        <v>52.458408941055943</v>
      </c>
      <c r="L120" s="35">
        <v>2090507</v>
      </c>
      <c r="M120" s="34">
        <f t="shared" si="4"/>
        <v>127.73818922175593</v>
      </c>
      <c r="N120" s="35">
        <v>1671865</v>
      </c>
      <c r="O120" s="34">
        <f t="shared" si="5"/>
        <v>79.974140244447881</v>
      </c>
    </row>
    <row r="121" spans="1:15" ht="12" x14ac:dyDescent="0.2">
      <c r="A121" s="73">
        <v>6521</v>
      </c>
      <c r="B121" s="74" t="s">
        <v>901</v>
      </c>
      <c r="C121" s="35">
        <v>8027</v>
      </c>
      <c r="D121" s="35">
        <v>2897</v>
      </c>
      <c r="E121" s="34">
        <f t="shared" si="3"/>
        <v>36.090693908060295</v>
      </c>
      <c r="F121" s="35">
        <v>3930</v>
      </c>
      <c r="G121" s="34">
        <f t="shared" si="4"/>
        <v>135.6575768035899</v>
      </c>
      <c r="H121" s="35">
        <v>2811</v>
      </c>
      <c r="I121" s="34">
        <f t="shared" si="4"/>
        <v>71.526717557251914</v>
      </c>
      <c r="J121" s="35">
        <v>1780</v>
      </c>
      <c r="K121" s="34">
        <f t="shared" si="4"/>
        <v>63.322660974742085</v>
      </c>
      <c r="L121" s="35">
        <v>630</v>
      </c>
      <c r="M121" s="34">
        <f t="shared" si="4"/>
        <v>35.393258426966291</v>
      </c>
      <c r="N121" s="35">
        <v>425</v>
      </c>
      <c r="O121" s="34">
        <f t="shared" si="5"/>
        <v>67.460317460317469</v>
      </c>
    </row>
    <row r="122" spans="1:15" ht="12" x14ac:dyDescent="0.2">
      <c r="A122" s="73">
        <v>6522</v>
      </c>
      <c r="B122" s="74" t="s">
        <v>900</v>
      </c>
      <c r="C122" s="35">
        <v>12603</v>
      </c>
      <c r="D122" s="35">
        <v>6201</v>
      </c>
      <c r="E122" s="34">
        <f t="shared" si="3"/>
        <v>49.202570816472267</v>
      </c>
      <c r="F122" s="35">
        <v>15010</v>
      </c>
      <c r="G122" s="34">
        <f t="shared" si="4"/>
        <v>242.05773262377036</v>
      </c>
      <c r="H122" s="35">
        <v>18885</v>
      </c>
      <c r="I122" s="34">
        <f t="shared" si="4"/>
        <v>125.81612258494337</v>
      </c>
      <c r="J122" s="35">
        <v>5642</v>
      </c>
      <c r="K122" s="34">
        <f t="shared" si="4"/>
        <v>29.875562615832674</v>
      </c>
      <c r="L122" s="35">
        <v>4333</v>
      </c>
      <c r="M122" s="34">
        <f t="shared" si="4"/>
        <v>76.799007444168737</v>
      </c>
      <c r="N122" s="35">
        <v>5664</v>
      </c>
      <c r="O122" s="34">
        <f t="shared" si="5"/>
        <v>130.71774751903993</v>
      </c>
    </row>
    <row r="123" spans="1:15" ht="12" x14ac:dyDescent="0.2">
      <c r="A123" s="73">
        <v>6524</v>
      </c>
      <c r="B123" s="74" t="s">
        <v>899</v>
      </c>
      <c r="C123" s="35">
        <v>534843</v>
      </c>
      <c r="D123" s="35">
        <v>454912</v>
      </c>
      <c r="E123" s="34">
        <f t="shared" si="3"/>
        <v>85.055240509831847</v>
      </c>
      <c r="F123" s="35">
        <v>611611</v>
      </c>
      <c r="G123" s="34">
        <f t="shared" si="4"/>
        <v>134.44600274338774</v>
      </c>
      <c r="H123" s="35">
        <v>666743</v>
      </c>
      <c r="I123" s="34">
        <f t="shared" si="4"/>
        <v>109.0142263628352</v>
      </c>
      <c r="J123" s="35">
        <v>777971</v>
      </c>
      <c r="K123" s="34">
        <f t="shared" si="4"/>
        <v>116.682289877809</v>
      </c>
      <c r="L123" s="35">
        <v>891701</v>
      </c>
      <c r="M123" s="34">
        <f t="shared" si="4"/>
        <v>114.61879684461248</v>
      </c>
      <c r="N123" s="35">
        <v>1024122</v>
      </c>
      <c r="O123" s="34">
        <f t="shared" si="5"/>
        <v>114.85038146194744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114781</v>
      </c>
      <c r="D125" s="35">
        <v>326877</v>
      </c>
      <c r="E125" s="34">
        <f t="shared" si="3"/>
        <v>284.783195825093</v>
      </c>
      <c r="F125" s="35">
        <v>293160</v>
      </c>
      <c r="G125" s="34">
        <f t="shared" si="4"/>
        <v>89.685110913279303</v>
      </c>
      <c r="H125" s="35">
        <v>2431282</v>
      </c>
      <c r="I125" s="34">
        <f t="shared" si="4"/>
        <v>829.33619866284619</v>
      </c>
      <c r="J125" s="35">
        <v>851163</v>
      </c>
      <c r="K125" s="34">
        <f t="shared" si="4"/>
        <v>35.008814279873747</v>
      </c>
      <c r="L125" s="35">
        <v>1193843</v>
      </c>
      <c r="M125" s="34">
        <f t="shared" si="4"/>
        <v>140.26020867918365</v>
      </c>
      <c r="N125" s="35">
        <v>641654</v>
      </c>
      <c r="O125" s="34">
        <f t="shared" si="5"/>
        <v>53.746933223212764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2798215</v>
      </c>
      <c r="D128" s="35">
        <v>2373025</v>
      </c>
      <c r="E128" s="34">
        <f t="shared" si="3"/>
        <v>84.804956016603441</v>
      </c>
      <c r="F128" s="35">
        <v>2993108</v>
      </c>
      <c r="G128" s="34">
        <f t="shared" si="4"/>
        <v>126.13048745799138</v>
      </c>
      <c r="H128" s="35">
        <v>2963984</v>
      </c>
      <c r="I128" s="34">
        <f t="shared" si="4"/>
        <v>99.026964613371788</v>
      </c>
      <c r="J128" s="35">
        <v>2684610</v>
      </c>
      <c r="K128" s="34">
        <f t="shared" si="4"/>
        <v>90.574375570178518</v>
      </c>
      <c r="L128" s="35">
        <v>2642651</v>
      </c>
      <c r="M128" s="34">
        <f t="shared" si="4"/>
        <v>98.437054171741892</v>
      </c>
      <c r="N128" s="35">
        <v>2600160</v>
      </c>
      <c r="O128" s="34">
        <f t="shared" si="5"/>
        <v>98.392107016779732</v>
      </c>
    </row>
    <row r="129" spans="1:15" ht="12" x14ac:dyDescent="0.2">
      <c r="A129" s="73">
        <v>6531</v>
      </c>
      <c r="B129" s="74" t="s">
        <v>894</v>
      </c>
      <c r="C129" s="35">
        <v>441184</v>
      </c>
      <c r="D129" s="35">
        <v>247520</v>
      </c>
      <c r="E129" s="34">
        <f t="shared" si="3"/>
        <v>56.103575832305793</v>
      </c>
      <c r="F129" s="35">
        <v>522662</v>
      </c>
      <c r="G129" s="34">
        <f t="shared" si="4"/>
        <v>211.15950226244343</v>
      </c>
      <c r="H129" s="35">
        <v>481309</v>
      </c>
      <c r="I129" s="34">
        <f t="shared" si="4"/>
        <v>92.088003336764487</v>
      </c>
      <c r="J129" s="35">
        <v>251937</v>
      </c>
      <c r="K129" s="34">
        <f t="shared" si="4"/>
        <v>52.344128200386862</v>
      </c>
      <c r="L129" s="35">
        <v>258476</v>
      </c>
      <c r="M129" s="34">
        <f t="shared" si="4"/>
        <v>102.59549014237686</v>
      </c>
      <c r="N129" s="35">
        <v>245104</v>
      </c>
      <c r="O129" s="34">
        <f t="shared" si="5"/>
        <v>94.826598987913769</v>
      </c>
    </row>
    <row r="130" spans="1:15" ht="12" x14ac:dyDescent="0.2">
      <c r="A130" s="73">
        <v>6532</v>
      </c>
      <c r="B130" s="74" t="s">
        <v>893</v>
      </c>
      <c r="C130" s="35">
        <v>2350814</v>
      </c>
      <c r="D130" s="35">
        <v>2122012</v>
      </c>
      <c r="E130" s="34">
        <f t="shared" si="3"/>
        <v>90.26711598620733</v>
      </c>
      <c r="F130" s="35">
        <v>2470446</v>
      </c>
      <c r="G130" s="34">
        <f t="shared" si="4"/>
        <v>116.41998254486781</v>
      </c>
      <c r="H130" s="35">
        <v>2465780</v>
      </c>
      <c r="I130" s="34">
        <f t="shared" si="4"/>
        <v>99.81112722156243</v>
      </c>
      <c r="J130" s="35">
        <v>2431694</v>
      </c>
      <c r="K130" s="34">
        <f t="shared" si="4"/>
        <v>98.61763823212128</v>
      </c>
      <c r="L130" s="35">
        <v>2381667</v>
      </c>
      <c r="M130" s="34">
        <f t="shared" si="4"/>
        <v>97.942709896886697</v>
      </c>
      <c r="N130" s="35">
        <v>2355056</v>
      </c>
      <c r="O130" s="34">
        <f t="shared" si="5"/>
        <v>98.88267335441941</v>
      </c>
    </row>
    <row r="131" spans="1:15" ht="12" x14ac:dyDescent="0.2">
      <c r="A131" s="73">
        <v>6533</v>
      </c>
      <c r="B131" s="74" t="s">
        <v>892</v>
      </c>
      <c r="C131" s="35">
        <v>6217</v>
      </c>
      <c r="D131" s="35">
        <v>3493</v>
      </c>
      <c r="E131" s="34">
        <f t="shared" si="3"/>
        <v>56.184654978285344</v>
      </c>
      <c r="F131" s="35">
        <v>0</v>
      </c>
      <c r="G131" s="34">
        <f t="shared" si="4"/>
        <v>0</v>
      </c>
      <c r="H131" s="35">
        <v>16895</v>
      </c>
      <c r="I131" s="34" t="str">
        <f t="shared" si="4"/>
        <v>-</v>
      </c>
      <c r="J131" s="35">
        <v>979</v>
      </c>
      <c r="K131" s="34">
        <f t="shared" si="4"/>
        <v>5.7946137910624449</v>
      </c>
      <c r="L131" s="35">
        <v>2508</v>
      </c>
      <c r="M131" s="34">
        <f t="shared" si="4"/>
        <v>256.17977528089887</v>
      </c>
      <c r="N131" s="35">
        <v>0</v>
      </c>
      <c r="O131" s="34">
        <f t="shared" si="5"/>
        <v>0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363048</v>
      </c>
      <c r="D145" s="43">
        <v>47647</v>
      </c>
      <c r="E145" s="42">
        <f t="shared" si="6"/>
        <v>13.124159890703158</v>
      </c>
      <c r="F145" s="43">
        <v>67054</v>
      </c>
      <c r="G145" s="42">
        <f t="shared" si="8"/>
        <v>140.73079102566791</v>
      </c>
      <c r="H145" s="43">
        <v>213093</v>
      </c>
      <c r="I145" s="42">
        <f t="shared" si="8"/>
        <v>317.79312196140427</v>
      </c>
      <c r="J145" s="43">
        <v>38714</v>
      </c>
      <c r="K145" s="42">
        <f t="shared" si="8"/>
        <v>18.167654498270707</v>
      </c>
      <c r="L145" s="43">
        <v>10296</v>
      </c>
      <c r="M145" s="42">
        <f t="shared" si="8"/>
        <v>26.595030221625255</v>
      </c>
      <c r="N145" s="43">
        <v>21814</v>
      </c>
      <c r="O145" s="42">
        <f t="shared" si="9"/>
        <v>211.86868686868684</v>
      </c>
    </row>
    <row r="146" spans="1:15" ht="12" x14ac:dyDescent="0.2">
      <c r="A146" s="73">
        <v>681</v>
      </c>
      <c r="B146" s="74" t="s">
        <v>1030</v>
      </c>
      <c r="C146" s="35">
        <v>1700</v>
      </c>
      <c r="D146" s="35">
        <v>5467</v>
      </c>
      <c r="E146" s="34">
        <f t="shared" si="6"/>
        <v>321.58823529411762</v>
      </c>
      <c r="F146" s="35">
        <v>10200</v>
      </c>
      <c r="G146" s="34">
        <f t="shared" si="8"/>
        <v>186.5739893908908</v>
      </c>
      <c r="H146" s="35">
        <v>2000</v>
      </c>
      <c r="I146" s="34">
        <f t="shared" si="8"/>
        <v>19.607843137254903</v>
      </c>
      <c r="J146" s="35">
        <v>500</v>
      </c>
      <c r="K146" s="34">
        <f t="shared" si="8"/>
        <v>25</v>
      </c>
      <c r="L146" s="35">
        <v>0</v>
      </c>
      <c r="M146" s="34">
        <f t="shared" si="8"/>
        <v>0</v>
      </c>
      <c r="N146" s="35">
        <v>500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1700</v>
      </c>
      <c r="D155" s="35">
        <v>5467</v>
      </c>
      <c r="E155" s="34">
        <f t="shared" si="6"/>
        <v>321.58823529411762</v>
      </c>
      <c r="F155" s="35">
        <v>10200</v>
      </c>
      <c r="G155" s="34">
        <f t="shared" si="8"/>
        <v>186.5739893908908</v>
      </c>
      <c r="H155" s="35">
        <v>2000</v>
      </c>
      <c r="I155" s="34">
        <f t="shared" si="8"/>
        <v>19.607843137254903</v>
      </c>
      <c r="J155" s="35">
        <v>500</v>
      </c>
      <c r="K155" s="34">
        <f t="shared" si="8"/>
        <v>25</v>
      </c>
      <c r="L155" s="35">
        <v>0</v>
      </c>
      <c r="M155" s="34">
        <f t="shared" si="8"/>
        <v>0</v>
      </c>
      <c r="N155" s="35">
        <v>500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361348</v>
      </c>
      <c r="D156" s="35">
        <v>42180</v>
      </c>
      <c r="E156" s="34">
        <f t="shared" si="6"/>
        <v>11.672957924217098</v>
      </c>
      <c r="F156" s="35">
        <v>56854</v>
      </c>
      <c r="G156" s="34">
        <f t="shared" si="8"/>
        <v>134.78899952584163</v>
      </c>
      <c r="H156" s="35">
        <v>211093</v>
      </c>
      <c r="I156" s="34">
        <f t="shared" si="8"/>
        <v>371.28961902416717</v>
      </c>
      <c r="J156" s="35">
        <v>38214</v>
      </c>
      <c r="K156" s="34">
        <f t="shared" si="8"/>
        <v>18.102921461156932</v>
      </c>
      <c r="L156" s="35">
        <v>10296</v>
      </c>
      <c r="M156" s="34">
        <f t="shared" si="8"/>
        <v>26.94300518134715</v>
      </c>
      <c r="N156" s="35">
        <v>21314</v>
      </c>
      <c r="O156" s="34">
        <f t="shared" si="9"/>
        <v>207.01243201243201</v>
      </c>
    </row>
    <row r="157" spans="1:15" ht="12" x14ac:dyDescent="0.2">
      <c r="A157" s="69">
        <v>3</v>
      </c>
      <c r="B157" s="76" t="s">
        <v>1032</v>
      </c>
      <c r="C157" s="45">
        <v>19489847</v>
      </c>
      <c r="D157" s="45">
        <v>19982887</v>
      </c>
      <c r="E157" s="44">
        <f t="shared" si="6"/>
        <v>102.52972740114379</v>
      </c>
      <c r="F157" s="45">
        <v>17989072</v>
      </c>
      <c r="G157" s="44">
        <f t="shared" si="8"/>
        <v>90.022387655997861</v>
      </c>
      <c r="H157" s="45">
        <v>17570116</v>
      </c>
      <c r="I157" s="44">
        <f t="shared" si="8"/>
        <v>97.671052736906049</v>
      </c>
      <c r="J157" s="45">
        <v>21211871</v>
      </c>
      <c r="K157" s="44">
        <f t="shared" si="8"/>
        <v>120.72698324814704</v>
      </c>
      <c r="L157" s="45">
        <v>27899642</v>
      </c>
      <c r="M157" s="44">
        <f t="shared" si="8"/>
        <v>131.52843518612764</v>
      </c>
      <c r="N157" s="45">
        <v>28946381</v>
      </c>
      <c r="O157" s="44">
        <f t="shared" si="9"/>
        <v>103.75180082955904</v>
      </c>
    </row>
    <row r="158" spans="1:15" ht="12" x14ac:dyDescent="0.2">
      <c r="A158" s="71">
        <v>31</v>
      </c>
      <c r="B158" s="72" t="s">
        <v>1033</v>
      </c>
      <c r="C158" s="43">
        <v>5345939</v>
      </c>
      <c r="D158" s="43">
        <v>3672287</v>
      </c>
      <c r="E158" s="42">
        <f t="shared" si="6"/>
        <v>68.693021001549027</v>
      </c>
      <c r="F158" s="43">
        <v>3849681</v>
      </c>
      <c r="G158" s="42">
        <f t="shared" si="8"/>
        <v>104.83061372926463</v>
      </c>
      <c r="H158" s="43">
        <v>3838835</v>
      </c>
      <c r="I158" s="42">
        <f t="shared" si="8"/>
        <v>99.718262370310683</v>
      </c>
      <c r="J158" s="43">
        <v>4808025</v>
      </c>
      <c r="K158" s="42">
        <f t="shared" si="8"/>
        <v>125.24698248296684</v>
      </c>
      <c r="L158" s="43">
        <v>4357113</v>
      </c>
      <c r="M158" s="42">
        <f t="shared" si="8"/>
        <v>90.621679379786926</v>
      </c>
      <c r="N158" s="43">
        <v>4847609</v>
      </c>
      <c r="O158" s="42">
        <f t="shared" si="9"/>
        <v>111.25736238651602</v>
      </c>
    </row>
    <row r="159" spans="1:15" ht="12" x14ac:dyDescent="0.2">
      <c r="A159" s="73">
        <v>311</v>
      </c>
      <c r="B159" s="74" t="s">
        <v>1034</v>
      </c>
      <c r="C159" s="35">
        <v>4438613</v>
      </c>
      <c r="D159" s="35">
        <v>3034940</v>
      </c>
      <c r="E159" s="34">
        <f t="shared" si="6"/>
        <v>68.375864262101686</v>
      </c>
      <c r="F159" s="35">
        <v>3190453</v>
      </c>
      <c r="G159" s="34">
        <f t="shared" si="8"/>
        <v>105.12408812035822</v>
      </c>
      <c r="H159" s="35">
        <v>3142194</v>
      </c>
      <c r="I159" s="34">
        <f t="shared" si="8"/>
        <v>98.48739348299442</v>
      </c>
      <c r="J159" s="35">
        <v>4016418</v>
      </c>
      <c r="K159" s="34">
        <f t="shared" si="8"/>
        <v>127.82208864252176</v>
      </c>
      <c r="L159" s="35">
        <v>3663919</v>
      </c>
      <c r="M159" s="34">
        <f t="shared" si="8"/>
        <v>91.223547947449688</v>
      </c>
      <c r="N159" s="35">
        <v>3946593</v>
      </c>
      <c r="O159" s="34">
        <f t="shared" si="9"/>
        <v>107.71507230372723</v>
      </c>
    </row>
    <row r="160" spans="1:15" ht="12" x14ac:dyDescent="0.2">
      <c r="A160" s="73">
        <v>3111</v>
      </c>
      <c r="B160" s="74" t="s">
        <v>876</v>
      </c>
      <c r="C160" s="35">
        <v>4438613</v>
      </c>
      <c r="D160" s="35">
        <v>3034940</v>
      </c>
      <c r="E160" s="34">
        <f t="shared" si="6"/>
        <v>68.375864262101686</v>
      </c>
      <c r="F160" s="35">
        <v>3190453</v>
      </c>
      <c r="G160" s="34">
        <f t="shared" si="8"/>
        <v>105.12408812035822</v>
      </c>
      <c r="H160" s="35">
        <v>3142194</v>
      </c>
      <c r="I160" s="34">
        <f t="shared" si="8"/>
        <v>98.48739348299442</v>
      </c>
      <c r="J160" s="35">
        <v>4016418</v>
      </c>
      <c r="K160" s="34">
        <f t="shared" si="8"/>
        <v>127.82208864252176</v>
      </c>
      <c r="L160" s="35">
        <v>3663919</v>
      </c>
      <c r="M160" s="34">
        <f t="shared" si="8"/>
        <v>91.223547947449688</v>
      </c>
      <c r="N160" s="35">
        <v>3946593</v>
      </c>
      <c r="O160" s="34">
        <f t="shared" si="9"/>
        <v>107.71507230372723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175582</v>
      </c>
      <c r="D164" s="35">
        <v>115330</v>
      </c>
      <c r="E164" s="34">
        <f t="shared" si="6"/>
        <v>65.684409563622694</v>
      </c>
      <c r="F164" s="35">
        <v>110470</v>
      </c>
      <c r="G164" s="34">
        <f t="shared" si="8"/>
        <v>95.78600537587792</v>
      </c>
      <c r="H164" s="35">
        <v>156184</v>
      </c>
      <c r="I164" s="34">
        <f t="shared" si="8"/>
        <v>141.38137050783018</v>
      </c>
      <c r="J164" s="35">
        <v>168306</v>
      </c>
      <c r="K164" s="34">
        <f t="shared" si="8"/>
        <v>107.76135839778722</v>
      </c>
      <c r="L164" s="35">
        <v>155111</v>
      </c>
      <c r="M164" s="34">
        <f t="shared" si="8"/>
        <v>92.16011312728007</v>
      </c>
      <c r="N164" s="35">
        <v>327217</v>
      </c>
      <c r="O164" s="34">
        <f t="shared" si="9"/>
        <v>210.95666973973479</v>
      </c>
    </row>
    <row r="165" spans="1:15" ht="12" x14ac:dyDescent="0.2">
      <c r="A165" s="73">
        <v>313</v>
      </c>
      <c r="B165" s="74" t="s">
        <v>872</v>
      </c>
      <c r="C165" s="35">
        <v>731744</v>
      </c>
      <c r="D165" s="35">
        <v>522017</v>
      </c>
      <c r="E165" s="34">
        <f t="shared" si="6"/>
        <v>71.338746884156208</v>
      </c>
      <c r="F165" s="35">
        <v>548758</v>
      </c>
      <c r="G165" s="34">
        <f t="shared" si="8"/>
        <v>105.12263010591609</v>
      </c>
      <c r="H165" s="35">
        <v>540457</v>
      </c>
      <c r="I165" s="34">
        <f t="shared" si="8"/>
        <v>98.487311346713852</v>
      </c>
      <c r="J165" s="35">
        <v>623301</v>
      </c>
      <c r="K165" s="34">
        <f t="shared" si="8"/>
        <v>115.32850902106921</v>
      </c>
      <c r="L165" s="35">
        <v>538083</v>
      </c>
      <c r="M165" s="34">
        <f t="shared" si="8"/>
        <v>86.3279539099087</v>
      </c>
      <c r="N165" s="35">
        <v>573799</v>
      </c>
      <c r="O165" s="34">
        <f t="shared" si="9"/>
        <v>106.637637687866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656632</v>
      </c>
      <c r="D167" s="35">
        <v>470082</v>
      </c>
      <c r="E167" s="34">
        <f t="shared" si="6"/>
        <v>71.589870734292575</v>
      </c>
      <c r="F167" s="35">
        <v>494520</v>
      </c>
      <c r="G167" s="34">
        <f t="shared" si="8"/>
        <v>105.19866746652711</v>
      </c>
      <c r="H167" s="35">
        <v>487319</v>
      </c>
      <c r="I167" s="34">
        <f t="shared" si="8"/>
        <v>98.543840491790007</v>
      </c>
      <c r="J167" s="35">
        <v>558187</v>
      </c>
      <c r="K167" s="34">
        <f t="shared" si="8"/>
        <v>114.54242498240373</v>
      </c>
      <c r="L167" s="35">
        <v>532842</v>
      </c>
      <c r="M167" s="34">
        <f t="shared" si="8"/>
        <v>95.459406972932015</v>
      </c>
      <c r="N167" s="35">
        <v>573799</v>
      </c>
      <c r="O167" s="34">
        <f t="shared" si="9"/>
        <v>107.6865187053573</v>
      </c>
    </row>
    <row r="168" spans="1:15" ht="12" x14ac:dyDescent="0.2">
      <c r="A168" s="73">
        <v>3133</v>
      </c>
      <c r="B168" s="74" t="s">
        <v>869</v>
      </c>
      <c r="C168" s="35">
        <v>75112</v>
      </c>
      <c r="D168" s="35">
        <v>51935</v>
      </c>
      <c r="E168" s="34">
        <f t="shared" si="6"/>
        <v>69.143412503994043</v>
      </c>
      <c r="F168" s="35">
        <v>54238</v>
      </c>
      <c r="G168" s="34">
        <f t="shared" si="8"/>
        <v>104.43438914027151</v>
      </c>
      <c r="H168" s="35">
        <v>53138</v>
      </c>
      <c r="I168" s="34">
        <f t="shared" si="8"/>
        <v>97.971901618791264</v>
      </c>
      <c r="J168" s="35">
        <v>65114</v>
      </c>
      <c r="K168" s="34">
        <f t="shared" si="8"/>
        <v>122.53754375399902</v>
      </c>
      <c r="L168" s="35">
        <v>5241</v>
      </c>
      <c r="M168" s="34">
        <f t="shared" si="8"/>
        <v>8.0489602850385484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4493241</v>
      </c>
      <c r="D169" s="43">
        <v>5079068</v>
      </c>
      <c r="E169" s="42">
        <f t="shared" si="6"/>
        <v>113.0379607948917</v>
      </c>
      <c r="F169" s="43">
        <v>4263976</v>
      </c>
      <c r="G169" s="42">
        <f t="shared" si="8"/>
        <v>83.951937638952657</v>
      </c>
      <c r="H169" s="43">
        <v>5589568</v>
      </c>
      <c r="I169" s="42">
        <f t="shared" si="8"/>
        <v>131.08816747561431</v>
      </c>
      <c r="J169" s="43">
        <v>7087146</v>
      </c>
      <c r="K169" s="42">
        <f t="shared" si="8"/>
        <v>126.79237465220925</v>
      </c>
      <c r="L169" s="43">
        <v>9042691</v>
      </c>
      <c r="M169" s="42">
        <f t="shared" si="8"/>
        <v>127.5928420269598</v>
      </c>
      <c r="N169" s="43">
        <v>7587339</v>
      </c>
      <c r="O169" s="42">
        <f t="shared" si="9"/>
        <v>83.905764334975061</v>
      </c>
    </row>
    <row r="170" spans="1:15" ht="12" x14ac:dyDescent="0.2">
      <c r="A170" s="73">
        <v>321</v>
      </c>
      <c r="B170" s="74" t="s">
        <v>868</v>
      </c>
      <c r="C170" s="35">
        <v>107697</v>
      </c>
      <c r="D170" s="35">
        <v>139358</v>
      </c>
      <c r="E170" s="34">
        <f t="shared" si="6"/>
        <v>129.39821907759733</v>
      </c>
      <c r="F170" s="35">
        <v>129723</v>
      </c>
      <c r="G170" s="34">
        <f t="shared" si="8"/>
        <v>93.086152212287772</v>
      </c>
      <c r="H170" s="35">
        <v>153066</v>
      </c>
      <c r="I170" s="34">
        <f t="shared" si="8"/>
        <v>117.99449596447815</v>
      </c>
      <c r="J170" s="35">
        <v>154777</v>
      </c>
      <c r="K170" s="34">
        <f t="shared" si="8"/>
        <v>101.11781845739746</v>
      </c>
      <c r="L170" s="35">
        <v>155006</v>
      </c>
      <c r="M170" s="34">
        <f t="shared" si="8"/>
        <v>100.1479547994857</v>
      </c>
      <c r="N170" s="35">
        <v>166771</v>
      </c>
      <c r="O170" s="34">
        <f t="shared" si="9"/>
        <v>107.59002877307975</v>
      </c>
    </row>
    <row r="171" spans="1:15" ht="12" x14ac:dyDescent="0.2">
      <c r="A171" s="73">
        <v>3211</v>
      </c>
      <c r="B171" s="74" t="s">
        <v>867</v>
      </c>
      <c r="C171" s="35">
        <v>33624</v>
      </c>
      <c r="D171" s="35">
        <v>38710</v>
      </c>
      <c r="E171" s="34">
        <f t="shared" si="6"/>
        <v>115.12610040447299</v>
      </c>
      <c r="F171" s="35">
        <v>29817</v>
      </c>
      <c r="G171" s="34">
        <f t="shared" si="8"/>
        <v>77.026608111599074</v>
      </c>
      <c r="H171" s="35">
        <v>26442</v>
      </c>
      <c r="I171" s="34">
        <f t="shared" si="8"/>
        <v>88.68095381829157</v>
      </c>
      <c r="J171" s="35">
        <v>32590</v>
      </c>
      <c r="K171" s="34">
        <f t="shared" si="8"/>
        <v>123.2508887376144</v>
      </c>
      <c r="L171" s="35">
        <v>25034</v>
      </c>
      <c r="M171" s="34">
        <f t="shared" si="8"/>
        <v>76.814973918379863</v>
      </c>
      <c r="N171" s="35">
        <v>9009</v>
      </c>
      <c r="O171" s="34">
        <f t="shared" si="9"/>
        <v>35.987057601661746</v>
      </c>
    </row>
    <row r="172" spans="1:15" ht="12" x14ac:dyDescent="0.2">
      <c r="A172" s="73">
        <v>3212</v>
      </c>
      <c r="B172" s="74" t="s">
        <v>866</v>
      </c>
      <c r="C172" s="35">
        <v>52548</v>
      </c>
      <c r="D172" s="35">
        <v>74419</v>
      </c>
      <c r="E172" s="34">
        <f t="shared" si="6"/>
        <v>141.62099413869225</v>
      </c>
      <c r="F172" s="35">
        <v>70189</v>
      </c>
      <c r="G172" s="34">
        <f t="shared" si="8"/>
        <v>94.315967696421609</v>
      </c>
      <c r="H172" s="35">
        <v>74103</v>
      </c>
      <c r="I172" s="34">
        <f t="shared" si="8"/>
        <v>105.57637236604027</v>
      </c>
      <c r="J172" s="35">
        <v>95037</v>
      </c>
      <c r="K172" s="34">
        <f t="shared" si="8"/>
        <v>128.24986842637952</v>
      </c>
      <c r="L172" s="35">
        <v>94463</v>
      </c>
      <c r="M172" s="34">
        <f t="shared" si="8"/>
        <v>99.396024706167069</v>
      </c>
      <c r="N172" s="35">
        <v>145028</v>
      </c>
      <c r="O172" s="34">
        <f t="shared" si="9"/>
        <v>153.52889491123508</v>
      </c>
    </row>
    <row r="173" spans="1:15" ht="12" x14ac:dyDescent="0.2">
      <c r="A173" s="73">
        <v>3213</v>
      </c>
      <c r="B173" s="74" t="s">
        <v>865</v>
      </c>
      <c r="C173" s="35">
        <v>20713</v>
      </c>
      <c r="D173" s="35">
        <v>22817</v>
      </c>
      <c r="E173" s="34">
        <f t="shared" si="6"/>
        <v>110.15787186790904</v>
      </c>
      <c r="F173" s="35">
        <v>29717</v>
      </c>
      <c r="G173" s="34">
        <f t="shared" si="8"/>
        <v>130.24061007143797</v>
      </c>
      <c r="H173" s="35">
        <v>50017</v>
      </c>
      <c r="I173" s="34">
        <f t="shared" si="8"/>
        <v>168.31106773900461</v>
      </c>
      <c r="J173" s="35">
        <v>26398</v>
      </c>
      <c r="K173" s="34">
        <f t="shared" si="8"/>
        <v>52.778055461143211</v>
      </c>
      <c r="L173" s="35">
        <v>31429</v>
      </c>
      <c r="M173" s="34">
        <f t="shared" si="8"/>
        <v>119.05826198954466</v>
      </c>
      <c r="N173" s="35">
        <v>11850</v>
      </c>
      <c r="O173" s="34">
        <f t="shared" si="9"/>
        <v>37.704031308663971</v>
      </c>
    </row>
    <row r="174" spans="1:15" ht="12" x14ac:dyDescent="0.2">
      <c r="A174" s="73">
        <v>3214</v>
      </c>
      <c r="B174" s="74" t="s">
        <v>864</v>
      </c>
      <c r="C174" s="35">
        <v>812</v>
      </c>
      <c r="D174" s="35">
        <v>3412</v>
      </c>
      <c r="E174" s="34">
        <f t="shared" si="6"/>
        <v>420.19704433497537</v>
      </c>
      <c r="F174" s="35">
        <v>0</v>
      </c>
      <c r="G174" s="34">
        <f t="shared" si="8"/>
        <v>0</v>
      </c>
      <c r="H174" s="35">
        <v>2504</v>
      </c>
      <c r="I174" s="34" t="str">
        <f t="shared" si="8"/>
        <v>-</v>
      </c>
      <c r="J174" s="35">
        <v>752</v>
      </c>
      <c r="K174" s="34">
        <f t="shared" si="8"/>
        <v>30.031948881789138</v>
      </c>
      <c r="L174" s="35">
        <v>4080</v>
      </c>
      <c r="M174" s="34">
        <f t="shared" si="8"/>
        <v>542.55319148936167</v>
      </c>
      <c r="N174" s="35">
        <v>884</v>
      </c>
      <c r="O174" s="34">
        <f t="shared" si="9"/>
        <v>21.666666666666668</v>
      </c>
    </row>
    <row r="175" spans="1:15" ht="12" x14ac:dyDescent="0.2">
      <c r="A175" s="73">
        <v>322</v>
      </c>
      <c r="B175" s="74" t="s">
        <v>863</v>
      </c>
      <c r="C175" s="35">
        <v>885373</v>
      </c>
      <c r="D175" s="35">
        <v>776815</v>
      </c>
      <c r="E175" s="34">
        <f t="shared" si="6"/>
        <v>87.738727067574899</v>
      </c>
      <c r="F175" s="35">
        <v>767666</v>
      </c>
      <c r="G175" s="34">
        <f t="shared" si="8"/>
        <v>98.822242103975853</v>
      </c>
      <c r="H175" s="35">
        <v>925031</v>
      </c>
      <c r="I175" s="34">
        <f t="shared" si="8"/>
        <v>120.49914936964774</v>
      </c>
      <c r="J175" s="35">
        <v>1089542</v>
      </c>
      <c r="K175" s="34">
        <f t="shared" si="8"/>
        <v>117.78437695601554</v>
      </c>
      <c r="L175" s="35">
        <v>1213038</v>
      </c>
      <c r="M175" s="34">
        <f t="shared" si="8"/>
        <v>111.3346708984142</v>
      </c>
      <c r="N175" s="35">
        <v>1185214</v>
      </c>
      <c r="O175" s="34">
        <f t="shared" si="9"/>
        <v>97.706254874125946</v>
      </c>
    </row>
    <row r="176" spans="1:15" ht="12" x14ac:dyDescent="0.2">
      <c r="A176" s="73">
        <v>3221</v>
      </c>
      <c r="B176" s="74" t="s">
        <v>862</v>
      </c>
      <c r="C176" s="35">
        <v>71740</v>
      </c>
      <c r="D176" s="35">
        <v>61171</v>
      </c>
      <c r="E176" s="34">
        <f t="shared" si="6"/>
        <v>85.267633119598557</v>
      </c>
      <c r="F176" s="35">
        <v>60159</v>
      </c>
      <c r="G176" s="34">
        <f t="shared" si="8"/>
        <v>98.345621291134691</v>
      </c>
      <c r="H176" s="35">
        <v>79730</v>
      </c>
      <c r="I176" s="34">
        <f t="shared" si="8"/>
        <v>132.53212320683522</v>
      </c>
      <c r="J176" s="35">
        <v>63872</v>
      </c>
      <c r="K176" s="34">
        <f t="shared" si="8"/>
        <v>80.110372507211835</v>
      </c>
      <c r="L176" s="35">
        <v>74795</v>
      </c>
      <c r="M176" s="34">
        <f t="shared" si="8"/>
        <v>117.10139028056112</v>
      </c>
      <c r="N176" s="35">
        <v>105170</v>
      </c>
      <c r="O176" s="34">
        <f t="shared" si="9"/>
        <v>140.61100340931881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771893</v>
      </c>
      <c r="D178" s="35">
        <v>696677</v>
      </c>
      <c r="E178" s="34">
        <f t="shared" si="6"/>
        <v>90.255644240846848</v>
      </c>
      <c r="F178" s="35">
        <v>671915</v>
      </c>
      <c r="G178" s="34">
        <f t="shared" si="8"/>
        <v>96.445698652316636</v>
      </c>
      <c r="H178" s="35">
        <v>819078</v>
      </c>
      <c r="I178" s="34">
        <f t="shared" si="8"/>
        <v>121.90202629796924</v>
      </c>
      <c r="J178" s="35">
        <v>958554</v>
      </c>
      <c r="K178" s="34">
        <f t="shared" si="8"/>
        <v>117.0284148762389</v>
      </c>
      <c r="L178" s="35">
        <v>1048982</v>
      </c>
      <c r="M178" s="34">
        <f t="shared" si="8"/>
        <v>109.4337929840155</v>
      </c>
      <c r="N178" s="35">
        <v>1026333</v>
      </c>
      <c r="O178" s="34">
        <f t="shared" si="9"/>
        <v>97.840859042385858</v>
      </c>
    </row>
    <row r="179" spans="1:15" ht="12" x14ac:dyDescent="0.2">
      <c r="A179" s="73">
        <v>3224</v>
      </c>
      <c r="B179" s="74" t="s">
        <v>859</v>
      </c>
      <c r="C179" s="35">
        <v>17968</v>
      </c>
      <c r="D179" s="35">
        <v>9567</v>
      </c>
      <c r="E179" s="34">
        <f t="shared" si="6"/>
        <v>53.244657168299206</v>
      </c>
      <c r="F179" s="35">
        <v>17494</v>
      </c>
      <c r="G179" s="34">
        <f t="shared" si="8"/>
        <v>182.85774014842687</v>
      </c>
      <c r="H179" s="35">
        <v>21213</v>
      </c>
      <c r="I179" s="34">
        <f t="shared" si="8"/>
        <v>121.2587172744941</v>
      </c>
      <c r="J179" s="35">
        <v>63315</v>
      </c>
      <c r="K179" s="34">
        <f t="shared" si="8"/>
        <v>298.47263470513366</v>
      </c>
      <c r="L179" s="35">
        <v>63175</v>
      </c>
      <c r="M179" s="34">
        <f t="shared" si="8"/>
        <v>99.778883360972912</v>
      </c>
      <c r="N179" s="35">
        <v>38195</v>
      </c>
      <c r="O179" s="34">
        <f t="shared" si="9"/>
        <v>60.459042342698851</v>
      </c>
    </row>
    <row r="180" spans="1:15" ht="12" x14ac:dyDescent="0.2">
      <c r="A180" s="73">
        <v>3225</v>
      </c>
      <c r="B180" s="74" t="s">
        <v>858</v>
      </c>
      <c r="C180" s="35">
        <v>23772</v>
      </c>
      <c r="D180" s="35">
        <v>9400</v>
      </c>
      <c r="E180" s="34">
        <f t="shared" si="6"/>
        <v>39.542318694262157</v>
      </c>
      <c r="F180" s="35">
        <v>11087</v>
      </c>
      <c r="G180" s="34">
        <f t="shared" si="8"/>
        <v>117.94680851063831</v>
      </c>
      <c r="H180" s="35">
        <v>5010</v>
      </c>
      <c r="I180" s="34">
        <f t="shared" si="8"/>
        <v>45.188058086046723</v>
      </c>
      <c r="J180" s="35">
        <v>3801</v>
      </c>
      <c r="K180" s="34">
        <f t="shared" si="8"/>
        <v>75.868263473053887</v>
      </c>
      <c r="L180" s="35">
        <v>26086</v>
      </c>
      <c r="M180" s="34">
        <f t="shared" si="8"/>
        <v>686.29308076821894</v>
      </c>
      <c r="N180" s="35">
        <v>7173</v>
      </c>
      <c r="O180" s="34">
        <f t="shared" si="9"/>
        <v>27.49750824196887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7011</v>
      </c>
      <c r="G182" s="34" t="str">
        <f t="shared" si="8"/>
        <v>-</v>
      </c>
      <c r="H182" s="35">
        <v>0</v>
      </c>
      <c r="I182" s="34">
        <f t="shared" si="8"/>
        <v>0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8343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2844900</v>
      </c>
      <c r="D183" s="35">
        <v>3544854</v>
      </c>
      <c r="E183" s="34">
        <f t="shared" si="6"/>
        <v>124.60381735737636</v>
      </c>
      <c r="F183" s="35">
        <v>2763170</v>
      </c>
      <c r="G183" s="34">
        <f t="shared" si="8"/>
        <v>77.948767424554006</v>
      </c>
      <c r="H183" s="35">
        <v>3920008</v>
      </c>
      <c r="I183" s="34">
        <f t="shared" si="8"/>
        <v>141.86633468081948</v>
      </c>
      <c r="J183" s="35">
        <v>5432644</v>
      </c>
      <c r="K183" s="34">
        <f t="shared" si="8"/>
        <v>138.58757431107281</v>
      </c>
      <c r="L183" s="35">
        <v>7123001</v>
      </c>
      <c r="M183" s="34">
        <f t="shared" si="8"/>
        <v>131.11481260321861</v>
      </c>
      <c r="N183" s="35">
        <v>5876696</v>
      </c>
      <c r="O183" s="34">
        <f t="shared" si="9"/>
        <v>82.503091042665872</v>
      </c>
    </row>
    <row r="184" spans="1:15" ht="12" x14ac:dyDescent="0.2">
      <c r="A184" s="73">
        <v>3231</v>
      </c>
      <c r="B184" s="74" t="s">
        <v>854</v>
      </c>
      <c r="C184" s="35">
        <v>106473</v>
      </c>
      <c r="D184" s="35">
        <v>96349</v>
      </c>
      <c r="E184" s="34">
        <f t="shared" si="6"/>
        <v>90.491486104458403</v>
      </c>
      <c r="F184" s="35">
        <v>100281</v>
      </c>
      <c r="G184" s="34">
        <f t="shared" si="8"/>
        <v>104.08099720806652</v>
      </c>
      <c r="H184" s="35">
        <v>113100</v>
      </c>
      <c r="I184" s="34">
        <f t="shared" si="8"/>
        <v>112.7830795464744</v>
      </c>
      <c r="J184" s="35">
        <v>98845</v>
      </c>
      <c r="K184" s="34">
        <f t="shared" si="8"/>
        <v>87.396109637488948</v>
      </c>
      <c r="L184" s="35">
        <v>114825</v>
      </c>
      <c r="M184" s="34">
        <f t="shared" si="8"/>
        <v>116.16672568162274</v>
      </c>
      <c r="N184" s="35">
        <v>159773</v>
      </c>
      <c r="O184" s="34">
        <f t="shared" si="9"/>
        <v>139.14478554321795</v>
      </c>
    </row>
    <row r="185" spans="1:15" ht="12" x14ac:dyDescent="0.2">
      <c r="A185" s="73">
        <v>3232</v>
      </c>
      <c r="B185" s="74" t="s">
        <v>853</v>
      </c>
      <c r="C185" s="35">
        <v>812096</v>
      </c>
      <c r="D185" s="35">
        <v>1120099</v>
      </c>
      <c r="E185" s="34">
        <f t="shared" si="6"/>
        <v>137.92691997005281</v>
      </c>
      <c r="F185" s="35">
        <v>990454</v>
      </c>
      <c r="G185" s="34">
        <f t="shared" si="8"/>
        <v>88.425576667776681</v>
      </c>
      <c r="H185" s="35">
        <v>1550991</v>
      </c>
      <c r="I185" s="34">
        <f t="shared" si="8"/>
        <v>156.59394580667049</v>
      </c>
      <c r="J185" s="35">
        <v>2873219</v>
      </c>
      <c r="K185" s="34">
        <f t="shared" si="8"/>
        <v>185.25052692117492</v>
      </c>
      <c r="L185" s="35">
        <v>2091793</v>
      </c>
      <c r="M185" s="34">
        <f t="shared" si="8"/>
        <v>72.803117339819906</v>
      </c>
      <c r="N185" s="35">
        <v>2313148</v>
      </c>
      <c r="O185" s="34">
        <f t="shared" si="9"/>
        <v>110.58207002318107</v>
      </c>
    </row>
    <row r="186" spans="1:15" ht="12" x14ac:dyDescent="0.2">
      <c r="A186" s="73">
        <v>3233</v>
      </c>
      <c r="B186" s="74" t="s">
        <v>852</v>
      </c>
      <c r="C186" s="35">
        <v>439556</v>
      </c>
      <c r="D186" s="35">
        <v>492106</v>
      </c>
      <c r="E186" s="34">
        <f t="shared" si="6"/>
        <v>111.95524574798206</v>
      </c>
      <c r="F186" s="35">
        <v>52350</v>
      </c>
      <c r="G186" s="34">
        <f t="shared" si="8"/>
        <v>10.637951985954246</v>
      </c>
      <c r="H186" s="35">
        <v>33819</v>
      </c>
      <c r="I186" s="34">
        <f t="shared" si="8"/>
        <v>64.601719197707737</v>
      </c>
      <c r="J186" s="35">
        <v>221668</v>
      </c>
      <c r="K186" s="34">
        <f t="shared" si="8"/>
        <v>655.45403471421389</v>
      </c>
      <c r="L186" s="35">
        <v>22488</v>
      </c>
      <c r="M186" s="34">
        <f t="shared" si="8"/>
        <v>10.144901384051826</v>
      </c>
      <c r="N186" s="35">
        <v>440943</v>
      </c>
      <c r="O186" s="34">
        <f t="shared" si="9"/>
        <v>1960.7924226254004</v>
      </c>
    </row>
    <row r="187" spans="1:15" ht="12" x14ac:dyDescent="0.2">
      <c r="A187" s="73">
        <v>3234</v>
      </c>
      <c r="B187" s="74" t="s">
        <v>851</v>
      </c>
      <c r="C187" s="35">
        <v>529673</v>
      </c>
      <c r="D187" s="35">
        <v>546230</v>
      </c>
      <c r="E187" s="34">
        <f t="shared" si="6"/>
        <v>103.12589087984475</v>
      </c>
      <c r="F187" s="35">
        <v>583233</v>
      </c>
      <c r="G187" s="34">
        <f t="shared" si="8"/>
        <v>106.77425260421434</v>
      </c>
      <c r="H187" s="35">
        <v>701890</v>
      </c>
      <c r="I187" s="34">
        <f t="shared" si="8"/>
        <v>120.34469928827758</v>
      </c>
      <c r="J187" s="35">
        <v>727704</v>
      </c>
      <c r="K187" s="34">
        <f t="shared" si="8"/>
        <v>103.67778426819017</v>
      </c>
      <c r="L187" s="35">
        <v>933568</v>
      </c>
      <c r="M187" s="34">
        <f t="shared" si="8"/>
        <v>128.28952431208293</v>
      </c>
      <c r="N187" s="35">
        <v>951933</v>
      </c>
      <c r="O187" s="34">
        <f t="shared" si="9"/>
        <v>101.96718396517448</v>
      </c>
    </row>
    <row r="188" spans="1:15" ht="12" x14ac:dyDescent="0.2">
      <c r="A188" s="73">
        <v>3235</v>
      </c>
      <c r="B188" s="74" t="s">
        <v>850</v>
      </c>
      <c r="C188" s="35">
        <v>117367</v>
      </c>
      <c r="D188" s="35">
        <v>124361</v>
      </c>
      <c r="E188" s="34">
        <f t="shared" si="6"/>
        <v>105.9590856032786</v>
      </c>
      <c r="F188" s="35">
        <v>77503</v>
      </c>
      <c r="G188" s="34">
        <f t="shared" si="8"/>
        <v>62.320984874679361</v>
      </c>
      <c r="H188" s="35">
        <v>62063</v>
      </c>
      <c r="I188" s="34">
        <f t="shared" si="8"/>
        <v>80.07819052165722</v>
      </c>
      <c r="J188" s="35">
        <v>63611</v>
      </c>
      <c r="K188" s="34">
        <f t="shared" si="8"/>
        <v>102.49423972415126</v>
      </c>
      <c r="L188" s="35">
        <v>141932</v>
      </c>
      <c r="M188" s="34">
        <f t="shared" si="8"/>
        <v>223.12493122258726</v>
      </c>
      <c r="N188" s="35">
        <v>118859</v>
      </c>
      <c r="O188" s="34">
        <f t="shared" si="9"/>
        <v>83.743623707127355</v>
      </c>
    </row>
    <row r="189" spans="1:15" ht="12" x14ac:dyDescent="0.2">
      <c r="A189" s="73">
        <v>3236</v>
      </c>
      <c r="B189" s="74" t="s">
        <v>849</v>
      </c>
      <c r="C189" s="35">
        <v>82235</v>
      </c>
      <c r="D189" s="35">
        <v>86494</v>
      </c>
      <c r="E189" s="34">
        <f t="shared" si="6"/>
        <v>105.17906001094424</v>
      </c>
      <c r="F189" s="35">
        <v>102683</v>
      </c>
      <c r="G189" s="34">
        <f t="shared" si="8"/>
        <v>118.71690521885911</v>
      </c>
      <c r="H189" s="35">
        <v>106093</v>
      </c>
      <c r="I189" s="34">
        <f t="shared" si="8"/>
        <v>103.32090024638939</v>
      </c>
      <c r="J189" s="35">
        <v>79658</v>
      </c>
      <c r="K189" s="34">
        <f t="shared" si="8"/>
        <v>75.083181736778116</v>
      </c>
      <c r="L189" s="35">
        <v>77800</v>
      </c>
      <c r="M189" s="34">
        <f t="shared" si="8"/>
        <v>97.667528685128929</v>
      </c>
      <c r="N189" s="35">
        <v>5025</v>
      </c>
      <c r="O189" s="34">
        <f t="shared" si="9"/>
        <v>6.458868894601542</v>
      </c>
    </row>
    <row r="190" spans="1:15" ht="12" x14ac:dyDescent="0.2">
      <c r="A190" s="73">
        <v>3237</v>
      </c>
      <c r="B190" s="74" t="s">
        <v>848</v>
      </c>
      <c r="C190" s="35">
        <v>596719</v>
      </c>
      <c r="D190" s="35">
        <v>919673</v>
      </c>
      <c r="E190" s="34">
        <f t="shared" si="6"/>
        <v>154.12162173485342</v>
      </c>
      <c r="F190" s="35">
        <v>628339</v>
      </c>
      <c r="G190" s="34">
        <f t="shared" si="8"/>
        <v>68.322001407021844</v>
      </c>
      <c r="H190" s="35">
        <v>1086926</v>
      </c>
      <c r="I190" s="34">
        <f t="shared" si="8"/>
        <v>172.98401022378047</v>
      </c>
      <c r="J190" s="35">
        <v>792681</v>
      </c>
      <c r="K190" s="34">
        <f t="shared" si="8"/>
        <v>72.928699837891457</v>
      </c>
      <c r="L190" s="35">
        <v>3056939</v>
      </c>
      <c r="M190" s="34">
        <f t="shared" si="8"/>
        <v>385.64554972302852</v>
      </c>
      <c r="N190" s="35">
        <v>1292906</v>
      </c>
      <c r="O190" s="34">
        <f t="shared" si="9"/>
        <v>42.294138024998205</v>
      </c>
    </row>
    <row r="191" spans="1:15" ht="12" x14ac:dyDescent="0.2">
      <c r="A191" s="73">
        <v>3238</v>
      </c>
      <c r="B191" s="74" t="s">
        <v>847</v>
      </c>
      <c r="C191" s="35">
        <v>110655</v>
      </c>
      <c r="D191" s="35">
        <v>96954</v>
      </c>
      <c r="E191" s="34">
        <f t="shared" si="6"/>
        <v>87.618273010708961</v>
      </c>
      <c r="F191" s="35">
        <v>129670</v>
      </c>
      <c r="G191" s="34">
        <f t="shared" si="8"/>
        <v>133.74383728366027</v>
      </c>
      <c r="H191" s="35">
        <v>185383</v>
      </c>
      <c r="I191" s="34">
        <f t="shared" si="8"/>
        <v>142.96521940310018</v>
      </c>
      <c r="J191" s="35">
        <v>222538</v>
      </c>
      <c r="K191" s="34">
        <f t="shared" si="8"/>
        <v>120.04229082494081</v>
      </c>
      <c r="L191" s="35">
        <v>270590</v>
      </c>
      <c r="M191" s="34">
        <f t="shared" si="8"/>
        <v>121.59271674949896</v>
      </c>
      <c r="N191" s="35">
        <v>245942</v>
      </c>
      <c r="O191" s="34">
        <f t="shared" si="9"/>
        <v>90.891015928156989</v>
      </c>
    </row>
    <row r="192" spans="1:15" ht="12" x14ac:dyDescent="0.2">
      <c r="A192" s="73">
        <v>3239</v>
      </c>
      <c r="B192" s="74" t="s">
        <v>846</v>
      </c>
      <c r="C192" s="35">
        <v>50126</v>
      </c>
      <c r="D192" s="35">
        <v>62588</v>
      </c>
      <c r="E192" s="34">
        <f t="shared" si="6"/>
        <v>124.86134939951323</v>
      </c>
      <c r="F192" s="35">
        <v>98657</v>
      </c>
      <c r="G192" s="34">
        <f t="shared" si="8"/>
        <v>157.62925800472934</v>
      </c>
      <c r="H192" s="35">
        <v>79743</v>
      </c>
      <c r="I192" s="34">
        <f t="shared" si="8"/>
        <v>80.828527119211003</v>
      </c>
      <c r="J192" s="35">
        <v>352720</v>
      </c>
      <c r="K192" s="34">
        <f t="shared" si="8"/>
        <v>442.32095607137927</v>
      </c>
      <c r="L192" s="35">
        <v>413066</v>
      </c>
      <c r="M192" s="34">
        <f t="shared" si="8"/>
        <v>117.10875481968701</v>
      </c>
      <c r="N192" s="35">
        <v>348167</v>
      </c>
      <c r="O192" s="34">
        <f t="shared" si="9"/>
        <v>84.288467218313784</v>
      </c>
    </row>
    <row r="193" spans="1:15" ht="12" x14ac:dyDescent="0.2">
      <c r="A193" s="73">
        <v>324</v>
      </c>
      <c r="B193" s="74" t="s">
        <v>1037</v>
      </c>
      <c r="C193" s="35">
        <v>55826</v>
      </c>
      <c r="D193" s="35">
        <v>79717</v>
      </c>
      <c r="E193" s="34">
        <f t="shared" si="6"/>
        <v>142.79547164403684</v>
      </c>
      <c r="F193" s="35">
        <v>92706</v>
      </c>
      <c r="G193" s="34">
        <f t="shared" si="8"/>
        <v>116.29388963458234</v>
      </c>
      <c r="H193" s="35">
        <v>54625</v>
      </c>
      <c r="I193" s="34">
        <f t="shared" si="8"/>
        <v>58.922831316203919</v>
      </c>
      <c r="J193" s="35">
        <v>13508</v>
      </c>
      <c r="K193" s="34">
        <f t="shared" si="8"/>
        <v>24.728604118993136</v>
      </c>
      <c r="L193" s="35">
        <v>1969</v>
      </c>
      <c r="M193" s="34">
        <f t="shared" si="8"/>
        <v>14.576547231270359</v>
      </c>
      <c r="N193" s="35">
        <v>0</v>
      </c>
      <c r="O193" s="34">
        <f t="shared" si="9"/>
        <v>0</v>
      </c>
    </row>
    <row r="194" spans="1:15" ht="12" x14ac:dyDescent="0.2">
      <c r="A194" s="73">
        <v>329</v>
      </c>
      <c r="B194" s="74" t="s">
        <v>1038</v>
      </c>
      <c r="C194" s="35">
        <v>599445</v>
      </c>
      <c r="D194" s="35">
        <v>538324</v>
      </c>
      <c r="E194" s="34">
        <f t="shared" si="6"/>
        <v>89.803735121654199</v>
      </c>
      <c r="F194" s="35">
        <v>510711</v>
      </c>
      <c r="G194" s="34">
        <f t="shared" si="8"/>
        <v>94.870561223352482</v>
      </c>
      <c r="H194" s="35">
        <v>536838</v>
      </c>
      <c r="I194" s="34">
        <f t="shared" si="8"/>
        <v>105.11580913667417</v>
      </c>
      <c r="J194" s="35">
        <v>396675</v>
      </c>
      <c r="K194" s="34">
        <f t="shared" si="8"/>
        <v>73.891006225341727</v>
      </c>
      <c r="L194" s="35">
        <v>549677</v>
      </c>
      <c r="M194" s="34">
        <f t="shared" si="8"/>
        <v>138.5711224554106</v>
      </c>
      <c r="N194" s="35">
        <v>358658</v>
      </c>
      <c r="O194" s="34">
        <f t="shared" si="9"/>
        <v>65.248864333053774</v>
      </c>
    </row>
    <row r="195" spans="1:15" ht="12" x14ac:dyDescent="0.2">
      <c r="A195" s="73">
        <v>3291</v>
      </c>
      <c r="B195" s="74" t="s">
        <v>845</v>
      </c>
      <c r="C195" s="35">
        <v>361253</v>
      </c>
      <c r="D195" s="35">
        <v>260822</v>
      </c>
      <c r="E195" s="34">
        <f t="shared" si="6"/>
        <v>72.199262013049022</v>
      </c>
      <c r="F195" s="35">
        <v>241020</v>
      </c>
      <c r="G195" s="34">
        <f t="shared" si="8"/>
        <v>92.407849031140017</v>
      </c>
      <c r="H195" s="35">
        <v>308187</v>
      </c>
      <c r="I195" s="34">
        <f t="shared" si="8"/>
        <v>127.86781179985063</v>
      </c>
      <c r="J195" s="35">
        <v>202249</v>
      </c>
      <c r="K195" s="34">
        <f t="shared" si="8"/>
        <v>65.625415737847476</v>
      </c>
      <c r="L195" s="35">
        <v>231923</v>
      </c>
      <c r="M195" s="34">
        <f t="shared" si="8"/>
        <v>114.67201321143739</v>
      </c>
      <c r="N195" s="35">
        <v>93641</v>
      </c>
      <c r="O195" s="34">
        <f t="shared" si="9"/>
        <v>40.375900622189256</v>
      </c>
    </row>
    <row r="196" spans="1:15" ht="12" x14ac:dyDescent="0.2">
      <c r="A196" s="73">
        <v>3292</v>
      </c>
      <c r="B196" s="74" t="s">
        <v>844</v>
      </c>
      <c r="C196" s="35">
        <v>37963</v>
      </c>
      <c r="D196" s="35">
        <v>18706</v>
      </c>
      <c r="E196" s="34">
        <f t="shared" si="6"/>
        <v>49.274293390933281</v>
      </c>
      <c r="F196" s="35">
        <v>28563</v>
      </c>
      <c r="G196" s="34">
        <f t="shared" si="8"/>
        <v>152.69432267721587</v>
      </c>
      <c r="H196" s="35">
        <v>30404</v>
      </c>
      <c r="I196" s="34">
        <f t="shared" si="8"/>
        <v>106.44540139341106</v>
      </c>
      <c r="J196" s="35">
        <v>30051</v>
      </c>
      <c r="K196" s="34">
        <f t="shared" si="8"/>
        <v>98.838968556768847</v>
      </c>
      <c r="L196" s="35">
        <v>45383</v>
      </c>
      <c r="M196" s="34">
        <f t="shared" si="8"/>
        <v>151.01993278093909</v>
      </c>
      <c r="N196" s="35">
        <v>48376</v>
      </c>
      <c r="O196" s="34">
        <f t="shared" si="9"/>
        <v>106.59498049930592</v>
      </c>
    </row>
    <row r="197" spans="1:15" ht="12" x14ac:dyDescent="0.2">
      <c r="A197" s="73">
        <v>3293</v>
      </c>
      <c r="B197" s="74" t="s">
        <v>843</v>
      </c>
      <c r="C197" s="35">
        <v>40172</v>
      </c>
      <c r="D197" s="35">
        <v>55893</v>
      </c>
      <c r="E197" s="34">
        <f t="shared" si="6"/>
        <v>139.13422284178034</v>
      </c>
      <c r="F197" s="35">
        <v>78061</v>
      </c>
      <c r="G197" s="34">
        <f t="shared" si="8"/>
        <v>139.66149607285351</v>
      </c>
      <c r="H197" s="35">
        <v>80538</v>
      </c>
      <c r="I197" s="34">
        <f t="shared" si="8"/>
        <v>103.17315945222325</v>
      </c>
      <c r="J197" s="35">
        <v>49262</v>
      </c>
      <c r="K197" s="34">
        <f t="shared" si="8"/>
        <v>61.166157590205863</v>
      </c>
      <c r="L197" s="35">
        <v>52353</v>
      </c>
      <c r="M197" s="34">
        <f t="shared" si="8"/>
        <v>106.27461329219277</v>
      </c>
      <c r="N197" s="35">
        <v>36926</v>
      </c>
      <c r="O197" s="34">
        <f t="shared" si="9"/>
        <v>70.532729738505921</v>
      </c>
    </row>
    <row r="198" spans="1:15" ht="12" x14ac:dyDescent="0.2">
      <c r="A198" s="73">
        <v>3294</v>
      </c>
      <c r="B198" s="74" t="s">
        <v>842</v>
      </c>
      <c r="C198" s="35">
        <v>1240</v>
      </c>
      <c r="D198" s="35">
        <v>29654</v>
      </c>
      <c r="E198" s="34">
        <f t="shared" si="6"/>
        <v>2391.4516129032259</v>
      </c>
      <c r="F198" s="35">
        <v>29774</v>
      </c>
      <c r="G198" s="34">
        <f t="shared" si="8"/>
        <v>100.40466716125987</v>
      </c>
      <c r="H198" s="35">
        <v>29804</v>
      </c>
      <c r="I198" s="34">
        <f t="shared" si="8"/>
        <v>100.10075905152146</v>
      </c>
      <c r="J198" s="35">
        <v>29774</v>
      </c>
      <c r="K198" s="34">
        <f t="shared" si="8"/>
        <v>99.899342370151658</v>
      </c>
      <c r="L198" s="35">
        <v>29774</v>
      </c>
      <c r="M198" s="34">
        <f t="shared" si="8"/>
        <v>100</v>
      </c>
      <c r="N198" s="35">
        <v>35954</v>
      </c>
      <c r="O198" s="34">
        <f t="shared" si="9"/>
        <v>120.7563646134211</v>
      </c>
    </row>
    <row r="199" spans="1:15" ht="12" x14ac:dyDescent="0.2">
      <c r="A199" s="73">
        <v>3295</v>
      </c>
      <c r="B199" s="74" t="s">
        <v>841</v>
      </c>
      <c r="C199" s="35">
        <v>39224</v>
      </c>
      <c r="D199" s="35">
        <v>70313</v>
      </c>
      <c r="E199" s="34">
        <f t="shared" si="6"/>
        <v>179.26014684886803</v>
      </c>
      <c r="F199" s="35">
        <v>63149</v>
      </c>
      <c r="G199" s="34">
        <f t="shared" si="8"/>
        <v>89.811272453173657</v>
      </c>
      <c r="H199" s="35">
        <v>61663</v>
      </c>
      <c r="I199" s="34">
        <f t="shared" si="8"/>
        <v>97.64683526263282</v>
      </c>
      <c r="J199" s="35">
        <v>57559</v>
      </c>
      <c r="K199" s="34">
        <f t="shared" si="8"/>
        <v>93.344469130596949</v>
      </c>
      <c r="L199" s="35">
        <v>57454</v>
      </c>
      <c r="M199" s="34">
        <f t="shared" si="8"/>
        <v>99.817578484685271</v>
      </c>
      <c r="N199" s="35">
        <v>71763</v>
      </c>
      <c r="O199" s="34">
        <f t="shared" si="9"/>
        <v>124.90514150450795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119593</v>
      </c>
      <c r="D201" s="35">
        <v>102936</v>
      </c>
      <c r="E201" s="34">
        <f t="shared" ref="E201:E268" si="10">IF(C201&gt;0,IF(D201/C201&gt;=100, "&gt;&gt;100", D201/C201*100), "-")</f>
        <v>86.0719272867141</v>
      </c>
      <c r="F201" s="35">
        <v>70144</v>
      </c>
      <c r="G201" s="34">
        <f t="shared" si="8"/>
        <v>68.143312349421009</v>
      </c>
      <c r="H201" s="35">
        <v>26242</v>
      </c>
      <c r="I201" s="34">
        <f t="shared" si="8"/>
        <v>37.411610401459853</v>
      </c>
      <c r="J201" s="35">
        <v>27780</v>
      </c>
      <c r="K201" s="34">
        <f t="shared" si="8"/>
        <v>105.86083377791327</v>
      </c>
      <c r="L201" s="35">
        <v>132790</v>
      </c>
      <c r="M201" s="34">
        <f t="shared" si="8"/>
        <v>478.00575953923686</v>
      </c>
      <c r="N201" s="35">
        <v>71998</v>
      </c>
      <c r="O201" s="34">
        <f t="shared" si="9"/>
        <v>54.219444235258671</v>
      </c>
    </row>
    <row r="202" spans="1:15" ht="12" x14ac:dyDescent="0.2">
      <c r="A202" s="71">
        <v>34</v>
      </c>
      <c r="B202" s="72" t="s">
        <v>1039</v>
      </c>
      <c r="C202" s="43">
        <v>3749192</v>
      </c>
      <c r="D202" s="43">
        <v>63920</v>
      </c>
      <c r="E202" s="42">
        <f t="shared" si="10"/>
        <v>1.7049006826004112</v>
      </c>
      <c r="F202" s="43">
        <v>252533</v>
      </c>
      <c r="G202" s="42">
        <f t="shared" ref="G202:M277" si="11">IF(D202&gt;0,IF(F202/D202&gt;=100, "&gt;&gt;100", F202/D202*100), "-")</f>
        <v>395.07665832290365</v>
      </c>
      <c r="H202" s="43">
        <v>198508</v>
      </c>
      <c r="I202" s="42">
        <f t="shared" si="11"/>
        <v>78.60675634471535</v>
      </c>
      <c r="J202" s="43">
        <v>93364</v>
      </c>
      <c r="K202" s="42">
        <f t="shared" si="11"/>
        <v>47.032865174199529</v>
      </c>
      <c r="L202" s="43">
        <v>315526</v>
      </c>
      <c r="M202" s="42">
        <f t="shared" si="11"/>
        <v>337.95252988303844</v>
      </c>
      <c r="N202" s="43">
        <v>71609</v>
      </c>
      <c r="O202" s="42">
        <f t="shared" si="9"/>
        <v>22.695118627308052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10740</v>
      </c>
      <c r="D208" s="35">
        <v>5897</v>
      </c>
      <c r="E208" s="34">
        <f t="shared" si="10"/>
        <v>54.906890130353815</v>
      </c>
      <c r="F208" s="35">
        <v>1963</v>
      </c>
      <c r="G208" s="34">
        <f t="shared" si="11"/>
        <v>33.288112599626928</v>
      </c>
      <c r="H208" s="35">
        <v>0</v>
      </c>
      <c r="I208" s="34">
        <f t="shared" si="11"/>
        <v>0</v>
      </c>
      <c r="J208" s="35">
        <v>0</v>
      </c>
      <c r="K208" s="34" t="str">
        <f t="shared" si="11"/>
        <v>-</v>
      </c>
      <c r="L208" s="35">
        <v>0</v>
      </c>
      <c r="M208" s="34" t="str">
        <f t="shared" si="11"/>
        <v>-</v>
      </c>
      <c r="N208" s="35">
        <v>0</v>
      </c>
      <c r="O208" s="34" t="str">
        <f t="shared" ref="O208:O283" si="12">IF(L208&gt;0,IF(N208/L208&gt;=100, "&gt;&gt;100", N208/L208*100), "-")</f>
        <v>-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10740</v>
      </c>
      <c r="D211" s="35">
        <v>5897</v>
      </c>
      <c r="E211" s="34">
        <f t="shared" si="10"/>
        <v>54.906890130353815</v>
      </c>
      <c r="F211" s="35">
        <v>1963</v>
      </c>
      <c r="G211" s="34">
        <f t="shared" si="11"/>
        <v>33.288112599626928</v>
      </c>
      <c r="H211" s="35">
        <v>0</v>
      </c>
      <c r="I211" s="34">
        <f t="shared" si="11"/>
        <v>0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3738452</v>
      </c>
      <c r="D216" s="35">
        <v>58023</v>
      </c>
      <c r="E216" s="34">
        <f t="shared" si="10"/>
        <v>1.552059515542797</v>
      </c>
      <c r="F216" s="35">
        <v>250570</v>
      </c>
      <c r="G216" s="34">
        <f t="shared" si="11"/>
        <v>431.84599210657842</v>
      </c>
      <c r="H216" s="35">
        <v>198508</v>
      </c>
      <c r="I216" s="34">
        <f t="shared" si="11"/>
        <v>79.222572534621065</v>
      </c>
      <c r="J216" s="35">
        <v>93364</v>
      </c>
      <c r="K216" s="34">
        <f t="shared" si="11"/>
        <v>47.032865174199529</v>
      </c>
      <c r="L216" s="35">
        <v>315526</v>
      </c>
      <c r="M216" s="34">
        <f t="shared" si="11"/>
        <v>337.95252988303844</v>
      </c>
      <c r="N216" s="35">
        <v>71609</v>
      </c>
      <c r="O216" s="34">
        <f t="shared" si="12"/>
        <v>22.695118627308052</v>
      </c>
    </row>
    <row r="217" spans="1:15" ht="12" x14ac:dyDescent="0.2">
      <c r="A217" s="73">
        <v>3431</v>
      </c>
      <c r="B217" s="74" t="s">
        <v>827</v>
      </c>
      <c r="C217" s="35">
        <v>37328</v>
      </c>
      <c r="D217" s="35">
        <v>39420</v>
      </c>
      <c r="E217" s="34">
        <f t="shared" si="10"/>
        <v>105.60437205315046</v>
      </c>
      <c r="F217" s="35">
        <v>39333</v>
      </c>
      <c r="G217" s="34">
        <f t="shared" si="11"/>
        <v>99.779299847792998</v>
      </c>
      <c r="H217" s="35">
        <v>43661</v>
      </c>
      <c r="I217" s="34">
        <f t="shared" si="11"/>
        <v>111.0034830803651</v>
      </c>
      <c r="J217" s="35">
        <v>43252</v>
      </c>
      <c r="K217" s="34">
        <f t="shared" si="11"/>
        <v>99.063237213989595</v>
      </c>
      <c r="L217" s="35">
        <v>46967</v>
      </c>
      <c r="M217" s="34">
        <f t="shared" si="11"/>
        <v>108.58919818736706</v>
      </c>
      <c r="N217" s="35">
        <v>49826</v>
      </c>
      <c r="O217" s="34">
        <f t="shared" si="12"/>
        <v>106.0872527519322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3038068</v>
      </c>
      <c r="D219" s="35">
        <v>947</v>
      </c>
      <c r="E219" s="34">
        <f t="shared" si="10"/>
        <v>3.117112586025066E-2</v>
      </c>
      <c r="F219" s="35">
        <v>373</v>
      </c>
      <c r="G219" s="34">
        <f t="shared" si="11"/>
        <v>39.387539598732843</v>
      </c>
      <c r="H219" s="35">
        <v>68</v>
      </c>
      <c r="I219" s="34">
        <f t="shared" si="11"/>
        <v>18.230563002680967</v>
      </c>
      <c r="J219" s="35">
        <v>47</v>
      </c>
      <c r="K219" s="34">
        <f t="shared" si="11"/>
        <v>69.117647058823522</v>
      </c>
      <c r="L219" s="35">
        <v>123</v>
      </c>
      <c r="M219" s="34">
        <f t="shared" si="11"/>
        <v>261.7021276595745</v>
      </c>
      <c r="N219" s="35">
        <v>526</v>
      </c>
      <c r="O219" s="34">
        <f t="shared" si="12"/>
        <v>427.64227642276421</v>
      </c>
    </row>
    <row r="220" spans="1:15" ht="12" x14ac:dyDescent="0.2">
      <c r="A220" s="73">
        <v>3434</v>
      </c>
      <c r="B220" s="74" t="s">
        <v>824</v>
      </c>
      <c r="C220" s="35">
        <v>663056</v>
      </c>
      <c r="D220" s="35">
        <v>17656</v>
      </c>
      <c r="E220" s="34">
        <f t="shared" si="10"/>
        <v>2.6628218431022419</v>
      </c>
      <c r="F220" s="35">
        <v>210864</v>
      </c>
      <c r="G220" s="34">
        <f t="shared" si="11"/>
        <v>1194.2908926144087</v>
      </c>
      <c r="H220" s="35">
        <v>154779</v>
      </c>
      <c r="I220" s="34">
        <f t="shared" si="11"/>
        <v>73.40228773048031</v>
      </c>
      <c r="J220" s="35">
        <v>50065</v>
      </c>
      <c r="K220" s="34">
        <f t="shared" si="11"/>
        <v>32.346119305590555</v>
      </c>
      <c r="L220" s="35">
        <v>268436</v>
      </c>
      <c r="M220" s="34">
        <f t="shared" si="11"/>
        <v>536.17497253570355</v>
      </c>
      <c r="N220" s="35">
        <v>21257</v>
      </c>
      <c r="O220" s="34">
        <f t="shared" si="12"/>
        <v>7.9188335394656457</v>
      </c>
    </row>
    <row r="221" spans="1:15" ht="12" x14ac:dyDescent="0.2">
      <c r="A221" s="71">
        <v>35</v>
      </c>
      <c r="B221" s="72" t="s">
        <v>1043</v>
      </c>
      <c r="C221" s="43">
        <v>24927</v>
      </c>
      <c r="D221" s="43">
        <v>107792</v>
      </c>
      <c r="E221" s="42">
        <f t="shared" si="10"/>
        <v>432.43069763710037</v>
      </c>
      <c r="F221" s="43">
        <v>594930</v>
      </c>
      <c r="G221" s="42">
        <f t="shared" si="11"/>
        <v>551.92407599821877</v>
      </c>
      <c r="H221" s="43">
        <v>686417</v>
      </c>
      <c r="I221" s="42">
        <f t="shared" si="11"/>
        <v>115.37777553661775</v>
      </c>
      <c r="J221" s="43">
        <v>281722</v>
      </c>
      <c r="K221" s="42">
        <f t="shared" si="11"/>
        <v>41.042398425446926</v>
      </c>
      <c r="L221" s="43">
        <v>845233</v>
      </c>
      <c r="M221" s="42">
        <f t="shared" si="11"/>
        <v>300.02378231022072</v>
      </c>
      <c r="N221" s="43">
        <v>370307</v>
      </c>
      <c r="O221" s="42">
        <f t="shared" si="12"/>
        <v>43.811233115602441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502000</v>
      </c>
      <c r="G222" s="34" t="str">
        <f t="shared" si="11"/>
        <v>-</v>
      </c>
      <c r="H222" s="35">
        <v>550000</v>
      </c>
      <c r="I222" s="34">
        <f t="shared" si="11"/>
        <v>109.5617529880478</v>
      </c>
      <c r="J222" s="35">
        <v>165000</v>
      </c>
      <c r="K222" s="34">
        <f t="shared" si="11"/>
        <v>30</v>
      </c>
      <c r="L222" s="35">
        <v>698856</v>
      </c>
      <c r="M222" s="34">
        <f t="shared" si="11"/>
        <v>423.54909090909086</v>
      </c>
      <c r="N222" s="35">
        <v>295299</v>
      </c>
      <c r="O222" s="34">
        <f t="shared" si="12"/>
        <v>42.254627562759708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502000</v>
      </c>
      <c r="G224" s="34" t="str">
        <f t="shared" si="11"/>
        <v>-</v>
      </c>
      <c r="H224" s="35">
        <v>550000</v>
      </c>
      <c r="I224" s="34">
        <f t="shared" si="11"/>
        <v>109.5617529880478</v>
      </c>
      <c r="J224" s="35">
        <v>165000</v>
      </c>
      <c r="K224" s="34">
        <f t="shared" si="11"/>
        <v>30</v>
      </c>
      <c r="L224" s="35">
        <v>698856</v>
      </c>
      <c r="M224" s="34">
        <f t="shared" si="11"/>
        <v>423.54909090909086</v>
      </c>
      <c r="N224" s="35">
        <v>295299</v>
      </c>
      <c r="O224" s="34">
        <f t="shared" si="12"/>
        <v>42.254627562759708</v>
      </c>
    </row>
    <row r="225" spans="1:15" ht="12" x14ac:dyDescent="0.2">
      <c r="A225" s="73">
        <v>352</v>
      </c>
      <c r="B225" s="74" t="s">
        <v>1045</v>
      </c>
      <c r="C225" s="35">
        <v>24927</v>
      </c>
      <c r="D225" s="35">
        <v>107792</v>
      </c>
      <c r="E225" s="34">
        <f t="shared" si="10"/>
        <v>432.43069763710037</v>
      </c>
      <c r="F225" s="35">
        <v>92930</v>
      </c>
      <c r="G225" s="34">
        <f t="shared" si="11"/>
        <v>86.212334867151554</v>
      </c>
      <c r="H225" s="35">
        <v>136417</v>
      </c>
      <c r="I225" s="34">
        <f t="shared" si="11"/>
        <v>146.79543742601959</v>
      </c>
      <c r="J225" s="35">
        <v>116722</v>
      </c>
      <c r="K225" s="34">
        <f t="shared" si="11"/>
        <v>85.562649816371859</v>
      </c>
      <c r="L225" s="35">
        <v>146377</v>
      </c>
      <c r="M225" s="34">
        <f t="shared" si="11"/>
        <v>125.40652147838453</v>
      </c>
      <c r="N225" s="35">
        <v>75008</v>
      </c>
      <c r="O225" s="34">
        <f t="shared" si="12"/>
        <v>51.243023152544453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50000</v>
      </c>
      <c r="E227" s="34" t="str">
        <f t="shared" si="10"/>
        <v>-</v>
      </c>
      <c r="F227" s="35">
        <v>50000</v>
      </c>
      <c r="G227" s="34">
        <f t="shared" si="11"/>
        <v>100</v>
      </c>
      <c r="H227" s="35">
        <v>49999</v>
      </c>
      <c r="I227" s="34">
        <f t="shared" si="11"/>
        <v>99.998000000000005</v>
      </c>
      <c r="J227" s="35">
        <v>50000</v>
      </c>
      <c r="K227" s="34">
        <f t="shared" si="11"/>
        <v>100.00200004000079</v>
      </c>
      <c r="L227" s="35">
        <v>50000</v>
      </c>
      <c r="M227" s="34">
        <f t="shared" si="11"/>
        <v>100</v>
      </c>
      <c r="N227" s="35">
        <v>40323</v>
      </c>
      <c r="O227" s="34">
        <f t="shared" si="12"/>
        <v>80.646000000000001</v>
      </c>
    </row>
    <row r="228" spans="1:15" ht="12" x14ac:dyDescent="0.2">
      <c r="A228" s="73">
        <v>3523</v>
      </c>
      <c r="B228" s="74" t="s">
        <v>820</v>
      </c>
      <c r="C228" s="35">
        <v>24927</v>
      </c>
      <c r="D228" s="35">
        <v>57792</v>
      </c>
      <c r="E228" s="34">
        <f t="shared" si="10"/>
        <v>231.84498736310024</v>
      </c>
      <c r="F228" s="35">
        <v>42930</v>
      </c>
      <c r="G228" s="34">
        <f t="shared" si="11"/>
        <v>74.283637873754145</v>
      </c>
      <c r="H228" s="35">
        <v>86418</v>
      </c>
      <c r="I228" s="34">
        <f t="shared" si="11"/>
        <v>201.29979035639414</v>
      </c>
      <c r="J228" s="35">
        <v>66722</v>
      </c>
      <c r="K228" s="34">
        <f t="shared" si="11"/>
        <v>77.208451942882277</v>
      </c>
      <c r="L228" s="35">
        <v>96377</v>
      </c>
      <c r="M228" s="34">
        <f t="shared" si="11"/>
        <v>144.44561014358084</v>
      </c>
      <c r="N228" s="35">
        <v>34685</v>
      </c>
      <c r="O228" s="34">
        <f t="shared" si="12"/>
        <v>35.988877014225388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3354083</v>
      </c>
      <c r="E230" s="42" t="str">
        <f t="shared" si="10"/>
        <v>-</v>
      </c>
      <c r="F230" s="43">
        <v>3256183</v>
      </c>
      <c r="G230" s="42">
        <f t="shared" si="11"/>
        <v>97.081169428425</v>
      </c>
      <c r="H230" s="43">
        <v>3406147</v>
      </c>
      <c r="I230" s="42">
        <f t="shared" si="11"/>
        <v>104.6055151077197</v>
      </c>
      <c r="J230" s="43">
        <v>3703467</v>
      </c>
      <c r="K230" s="42">
        <f t="shared" si="11"/>
        <v>108.72892450032251</v>
      </c>
      <c r="L230" s="43">
        <v>5689712</v>
      </c>
      <c r="M230" s="42">
        <f t="shared" si="11"/>
        <v>153.63204262384409</v>
      </c>
      <c r="N230" s="43">
        <v>11686336</v>
      </c>
      <c r="O230" s="42">
        <f t="shared" ref="O230:O305" si="13">IF(L230&gt;0,IF(N230/L230&gt;=100, "&gt;&gt;100", N230/L230*100), "-")</f>
        <v>205.3941570329043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304211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304211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3354083</v>
      </c>
      <c r="E243" s="34" t="str">
        <f t="shared" si="10"/>
        <v>-</v>
      </c>
      <c r="F243" s="35">
        <v>3256183</v>
      </c>
      <c r="G243" s="34">
        <f t="shared" si="11"/>
        <v>97.081169428425</v>
      </c>
      <c r="H243" s="35">
        <v>3406147</v>
      </c>
      <c r="I243" s="34">
        <f t="shared" si="11"/>
        <v>104.6055151077197</v>
      </c>
      <c r="J243" s="35">
        <v>3703467</v>
      </c>
      <c r="K243" s="34">
        <f t="shared" si="11"/>
        <v>108.72892450032251</v>
      </c>
      <c r="L243" s="35">
        <v>5689712</v>
      </c>
      <c r="M243" s="34">
        <f t="shared" si="11"/>
        <v>153.63204262384409</v>
      </c>
      <c r="N243" s="35">
        <v>11382125</v>
      </c>
      <c r="O243" s="34">
        <f t="shared" si="13"/>
        <v>200.04747164707109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3332968</v>
      </c>
      <c r="I244" s="34"/>
      <c r="J244" s="35">
        <v>3582510</v>
      </c>
      <c r="K244" s="34"/>
      <c r="L244" s="35">
        <v>4694037</v>
      </c>
      <c r="M244" s="34"/>
      <c r="N244" s="35">
        <v>4476724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73179</v>
      </c>
      <c r="I245" s="34"/>
      <c r="J245" s="35">
        <v>120957</v>
      </c>
      <c r="K245" s="34"/>
      <c r="L245" s="35">
        <v>995675</v>
      </c>
      <c r="M245" s="34"/>
      <c r="N245" s="35">
        <v>6905401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404301</v>
      </c>
      <c r="D255" s="43">
        <v>371244</v>
      </c>
      <c r="E255" s="42">
        <f t="shared" si="10"/>
        <v>91.82366603100165</v>
      </c>
      <c r="F255" s="43">
        <v>401676</v>
      </c>
      <c r="G255" s="42">
        <f t="shared" si="11"/>
        <v>108.19730419885573</v>
      </c>
      <c r="H255" s="43">
        <v>382695</v>
      </c>
      <c r="I255" s="42">
        <f t="shared" si="11"/>
        <v>95.274549637020883</v>
      </c>
      <c r="J255" s="43">
        <v>947683</v>
      </c>
      <c r="K255" s="42">
        <f t="shared" si="11"/>
        <v>247.63401664510903</v>
      </c>
      <c r="L255" s="43">
        <v>465436</v>
      </c>
      <c r="M255" s="42">
        <f t="shared" si="11"/>
        <v>49.113047295350867</v>
      </c>
      <c r="N255" s="43">
        <v>431845</v>
      </c>
      <c r="O255" s="42">
        <f t="shared" ref="O255:O330" si="15">IF(L255&gt;0,IF(N255/L255&gt;=100, "&gt;&gt;100", N255/L255*100), "-")</f>
        <v>92.782896037263981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404301</v>
      </c>
      <c r="D262" s="35">
        <v>371244</v>
      </c>
      <c r="E262" s="34">
        <f t="shared" si="10"/>
        <v>91.82366603100165</v>
      </c>
      <c r="F262" s="35">
        <v>401676</v>
      </c>
      <c r="G262" s="34">
        <f t="shared" si="11"/>
        <v>108.19730419885573</v>
      </c>
      <c r="H262" s="35">
        <v>382695</v>
      </c>
      <c r="I262" s="34">
        <f t="shared" si="11"/>
        <v>95.274549637020883</v>
      </c>
      <c r="J262" s="35">
        <v>947683</v>
      </c>
      <c r="K262" s="34">
        <f t="shared" si="11"/>
        <v>247.63401664510903</v>
      </c>
      <c r="L262" s="35">
        <v>465436</v>
      </c>
      <c r="M262" s="34">
        <f t="shared" si="11"/>
        <v>49.113047295350867</v>
      </c>
      <c r="N262" s="35">
        <v>431845</v>
      </c>
      <c r="O262" s="34">
        <f t="shared" ref="O262:O337" si="16">IF(L262&gt;0,IF(N262/L262&gt;=100, "&gt;&gt;100", N262/L262*100), "-")</f>
        <v>92.782896037263981</v>
      </c>
    </row>
    <row r="263" spans="1:15" ht="12" x14ac:dyDescent="0.2">
      <c r="A263" s="73">
        <v>3721</v>
      </c>
      <c r="B263" s="74" t="s">
        <v>801</v>
      </c>
      <c r="C263" s="35">
        <v>61601</v>
      </c>
      <c r="D263" s="35">
        <v>232392</v>
      </c>
      <c r="E263" s="34">
        <f t="shared" si="10"/>
        <v>377.25361601272709</v>
      </c>
      <c r="F263" s="35">
        <v>287244</v>
      </c>
      <c r="G263" s="34">
        <f t="shared" si="11"/>
        <v>123.60322214189816</v>
      </c>
      <c r="H263" s="35">
        <v>287259</v>
      </c>
      <c r="I263" s="34">
        <f t="shared" si="11"/>
        <v>100.00522204119147</v>
      </c>
      <c r="J263" s="35">
        <v>893754</v>
      </c>
      <c r="K263" s="34">
        <f t="shared" si="11"/>
        <v>311.13176610654494</v>
      </c>
      <c r="L263" s="35">
        <v>410902</v>
      </c>
      <c r="M263" s="34">
        <f t="shared" si="11"/>
        <v>45.974843189512995</v>
      </c>
      <c r="N263" s="35">
        <v>387669</v>
      </c>
      <c r="O263" s="34">
        <f t="shared" si="16"/>
        <v>94.345853755883397</v>
      </c>
    </row>
    <row r="264" spans="1:15" ht="12" x14ac:dyDescent="0.2">
      <c r="A264" s="73">
        <v>3722</v>
      </c>
      <c r="B264" s="74" t="s">
        <v>800</v>
      </c>
      <c r="C264" s="35">
        <v>342700</v>
      </c>
      <c r="D264" s="35">
        <v>138852</v>
      </c>
      <c r="E264" s="34">
        <f t="shared" si="10"/>
        <v>40.517070323898452</v>
      </c>
      <c r="F264" s="35">
        <v>114432</v>
      </c>
      <c r="G264" s="34">
        <f t="shared" si="11"/>
        <v>82.412928873908911</v>
      </c>
      <c r="H264" s="35">
        <v>95436</v>
      </c>
      <c r="I264" s="34">
        <f t="shared" si="11"/>
        <v>83.399748322147644</v>
      </c>
      <c r="J264" s="35">
        <v>53929</v>
      </c>
      <c r="K264" s="34">
        <f t="shared" si="11"/>
        <v>56.508026321304328</v>
      </c>
      <c r="L264" s="35">
        <v>54534</v>
      </c>
      <c r="M264" s="34">
        <f t="shared" si="11"/>
        <v>101.12184538930818</v>
      </c>
      <c r="N264" s="35">
        <v>44176</v>
      </c>
      <c r="O264" s="34">
        <f t="shared" si="16"/>
        <v>81.006344665713144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5472247</v>
      </c>
      <c r="D266" s="43">
        <v>7334493</v>
      </c>
      <c r="E266" s="42">
        <f t="shared" si="10"/>
        <v>134.03073728214389</v>
      </c>
      <c r="F266" s="43">
        <v>5370093</v>
      </c>
      <c r="G266" s="42">
        <f t="shared" si="11"/>
        <v>73.216962644861752</v>
      </c>
      <c r="H266" s="43">
        <v>3467946</v>
      </c>
      <c r="I266" s="42">
        <f t="shared" si="11"/>
        <v>64.578881594788015</v>
      </c>
      <c r="J266" s="43">
        <v>4290464</v>
      </c>
      <c r="K266" s="42">
        <f t="shared" si="11"/>
        <v>123.7177280153728</v>
      </c>
      <c r="L266" s="43">
        <v>7183931</v>
      </c>
      <c r="M266" s="42">
        <f t="shared" si="11"/>
        <v>167.43948906225526</v>
      </c>
      <c r="N266" s="43">
        <v>3951336</v>
      </c>
      <c r="O266" s="42">
        <f t="shared" ref="O266:O341" si="17">IF(L266&gt;0,IF(N266/L266&gt;=100, "&gt;&gt;100", N266/L266*100), "-")</f>
        <v>55.002421376263221</v>
      </c>
    </row>
    <row r="267" spans="1:15" ht="12" x14ac:dyDescent="0.2">
      <c r="A267" s="73">
        <v>381</v>
      </c>
      <c r="B267" s="74" t="s">
        <v>1061</v>
      </c>
      <c r="C267" s="35">
        <v>3209125</v>
      </c>
      <c r="D267" s="35">
        <v>3328776</v>
      </c>
      <c r="E267" s="34">
        <f t="shared" si="10"/>
        <v>103.72846180812527</v>
      </c>
      <c r="F267" s="35">
        <v>3417072</v>
      </c>
      <c r="G267" s="34">
        <f t="shared" si="11"/>
        <v>102.65250650689623</v>
      </c>
      <c r="H267" s="35">
        <v>3373960</v>
      </c>
      <c r="I267" s="34">
        <f t="shared" si="11"/>
        <v>98.738335042398873</v>
      </c>
      <c r="J267" s="35">
        <v>4084749</v>
      </c>
      <c r="K267" s="34">
        <f t="shared" si="11"/>
        <v>121.06690654305328</v>
      </c>
      <c r="L267" s="35">
        <v>4405813</v>
      </c>
      <c r="M267" s="34">
        <f t="shared" si="11"/>
        <v>107.8600667996981</v>
      </c>
      <c r="N267" s="35">
        <v>3625482</v>
      </c>
      <c r="O267" s="34">
        <f t="shared" si="17"/>
        <v>82.288603715137256</v>
      </c>
    </row>
    <row r="268" spans="1:15" ht="12" x14ac:dyDescent="0.2">
      <c r="A268" s="73">
        <v>3811</v>
      </c>
      <c r="B268" s="74" t="s">
        <v>799</v>
      </c>
      <c r="C268" s="35">
        <v>3209125</v>
      </c>
      <c r="D268" s="35">
        <v>3326592</v>
      </c>
      <c r="E268" s="34">
        <f t="shared" si="10"/>
        <v>103.66040587387528</v>
      </c>
      <c r="F268" s="35">
        <v>3398542</v>
      </c>
      <c r="G268" s="34">
        <f t="shared" si="11"/>
        <v>102.16287419677556</v>
      </c>
      <c r="H268" s="35">
        <v>3372466</v>
      </c>
      <c r="I268" s="34">
        <f t="shared" si="11"/>
        <v>99.232729800014241</v>
      </c>
      <c r="J268" s="35">
        <v>4080891</v>
      </c>
      <c r="K268" s="34">
        <f t="shared" si="11"/>
        <v>121.00614209305593</v>
      </c>
      <c r="L268" s="35">
        <v>4405813</v>
      </c>
      <c r="M268" s="34">
        <f t="shared" si="11"/>
        <v>107.96203574170444</v>
      </c>
      <c r="N268" s="35">
        <v>3625482</v>
      </c>
      <c r="O268" s="34">
        <f t="shared" si="17"/>
        <v>82.288603715137256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2184</v>
      </c>
      <c r="E269" s="34"/>
      <c r="F269" s="35">
        <v>18530</v>
      </c>
      <c r="G269" s="34">
        <f t="shared" si="11"/>
        <v>848.44322344322336</v>
      </c>
      <c r="H269" s="35">
        <v>1494</v>
      </c>
      <c r="I269" s="34">
        <f t="shared" si="11"/>
        <v>8.0626011872638959</v>
      </c>
      <c r="J269" s="35">
        <v>3858</v>
      </c>
      <c r="K269" s="34">
        <f t="shared" si="11"/>
        <v>258.23293172690762</v>
      </c>
      <c r="L269" s="35">
        <v>0</v>
      </c>
      <c r="M269" s="34">
        <f t="shared" si="11"/>
        <v>0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193683</v>
      </c>
      <c r="D271" s="35">
        <v>2103901</v>
      </c>
      <c r="E271" s="34">
        <f t="shared" ref="E271:E299" si="18">IF(C271&gt;0,IF(D271/C271&gt;=100, "&gt;&gt;100", D271/C271*100), "-")</f>
        <v>1086.2600228207948</v>
      </c>
      <c r="F271" s="35">
        <v>0</v>
      </c>
      <c r="G271" s="34">
        <f t="shared" si="11"/>
        <v>0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35000</v>
      </c>
      <c r="D272" s="35">
        <v>251518</v>
      </c>
      <c r="E272" s="34">
        <f t="shared" si="18"/>
        <v>718.62285714285713</v>
      </c>
      <c r="F272" s="35">
        <v>0</v>
      </c>
      <c r="G272" s="34">
        <f t="shared" si="11"/>
        <v>0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158683</v>
      </c>
      <c r="D273" s="35">
        <v>1852383</v>
      </c>
      <c r="E273" s="34">
        <f t="shared" si="18"/>
        <v>1167.3481091232204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29656</v>
      </c>
      <c r="D275" s="35">
        <v>13660</v>
      </c>
      <c r="E275" s="34">
        <f t="shared" si="18"/>
        <v>46.061505260318313</v>
      </c>
      <c r="F275" s="35">
        <v>1750</v>
      </c>
      <c r="G275" s="34">
        <f t="shared" si="11"/>
        <v>12.811127379209369</v>
      </c>
      <c r="H275" s="35">
        <v>0</v>
      </c>
      <c r="I275" s="34">
        <f t="shared" si="11"/>
        <v>0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29656</v>
      </c>
      <c r="D279" s="35">
        <v>13660</v>
      </c>
      <c r="E279" s="34">
        <f t="shared" si="18"/>
        <v>46.061505260318313</v>
      </c>
      <c r="F279" s="35">
        <v>1750</v>
      </c>
      <c r="G279" s="34">
        <f t="shared" si="21"/>
        <v>12.811127379209369</v>
      </c>
      <c r="H279" s="35">
        <v>0</v>
      </c>
      <c r="I279" s="34">
        <f t="shared" si="21"/>
        <v>0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2039783</v>
      </c>
      <c r="D281" s="35">
        <v>1888156</v>
      </c>
      <c r="E281" s="34">
        <f t="shared" si="18"/>
        <v>92.566513202629892</v>
      </c>
      <c r="F281" s="35">
        <v>1951271</v>
      </c>
      <c r="G281" s="34">
        <f t="shared" si="21"/>
        <v>103.34267931251443</v>
      </c>
      <c r="H281" s="35">
        <v>93986</v>
      </c>
      <c r="I281" s="34">
        <f t="shared" si="21"/>
        <v>4.8166554005056188</v>
      </c>
      <c r="J281" s="35">
        <v>205715</v>
      </c>
      <c r="K281" s="34">
        <f t="shared" si="21"/>
        <v>218.87834358308683</v>
      </c>
      <c r="L281" s="35">
        <v>2778118</v>
      </c>
      <c r="M281" s="34">
        <f t="shared" si="21"/>
        <v>1350.4693386481297</v>
      </c>
      <c r="N281" s="35">
        <v>325854</v>
      </c>
      <c r="O281" s="34">
        <f t="shared" si="20"/>
        <v>11.729307394430331</v>
      </c>
    </row>
    <row r="282" spans="1:15" ht="12" x14ac:dyDescent="0.2">
      <c r="A282" s="73">
        <v>3861</v>
      </c>
      <c r="B282" s="74" t="s">
        <v>790</v>
      </c>
      <c r="C282" s="35">
        <v>2039783</v>
      </c>
      <c r="D282" s="35">
        <v>1888156</v>
      </c>
      <c r="E282" s="34">
        <f t="shared" si="18"/>
        <v>92.566513202629892</v>
      </c>
      <c r="F282" s="35">
        <v>1951271</v>
      </c>
      <c r="G282" s="34">
        <f t="shared" si="21"/>
        <v>103.34267931251443</v>
      </c>
      <c r="H282" s="35">
        <v>93986</v>
      </c>
      <c r="I282" s="34">
        <f t="shared" si="21"/>
        <v>4.8166554005056188</v>
      </c>
      <c r="J282" s="35">
        <v>205715</v>
      </c>
      <c r="K282" s="34">
        <f t="shared" si="21"/>
        <v>218.87834358308683</v>
      </c>
      <c r="L282" s="35">
        <v>2778118</v>
      </c>
      <c r="M282" s="34">
        <f t="shared" si="21"/>
        <v>1350.4693386481297</v>
      </c>
      <c r="N282" s="35">
        <v>325854</v>
      </c>
      <c r="O282" s="34">
        <f t="shared" si="20"/>
        <v>11.729307394430331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19489847</v>
      </c>
      <c r="D290" s="35">
        <v>19982887</v>
      </c>
      <c r="E290" s="34">
        <f t="shared" si="18"/>
        <v>102.52972740114379</v>
      </c>
      <c r="F290" s="35">
        <v>17989072</v>
      </c>
      <c r="G290" s="34">
        <f t="shared" si="21"/>
        <v>90.022387655997861</v>
      </c>
      <c r="H290" s="35">
        <v>17570116</v>
      </c>
      <c r="I290" s="34">
        <f t="shared" si="21"/>
        <v>97.671052736906049</v>
      </c>
      <c r="J290" s="35">
        <v>21211871</v>
      </c>
      <c r="K290" s="34">
        <f t="shared" si="21"/>
        <v>120.72698324814704</v>
      </c>
      <c r="L290" s="35">
        <v>27899642</v>
      </c>
      <c r="M290" s="34">
        <f t="shared" si="21"/>
        <v>131.52843518612764</v>
      </c>
      <c r="N290" s="35">
        <v>28946381</v>
      </c>
      <c r="O290" s="34">
        <f t="shared" si="22"/>
        <v>103.75180082955904</v>
      </c>
    </row>
    <row r="291" spans="1:15" ht="12" x14ac:dyDescent="0.2">
      <c r="A291" s="73" t="s">
        <v>1068</v>
      </c>
      <c r="B291" s="74" t="s">
        <v>1072</v>
      </c>
      <c r="C291" s="35">
        <v>7209678</v>
      </c>
      <c r="D291" s="35">
        <v>5834902</v>
      </c>
      <c r="E291" s="34">
        <f t="shared" si="18"/>
        <v>80.931520103949168</v>
      </c>
      <c r="F291" s="35">
        <v>12443502</v>
      </c>
      <c r="G291" s="34">
        <f t="shared" si="21"/>
        <v>213.25982852839687</v>
      </c>
      <c r="H291" s="35">
        <v>11135769</v>
      </c>
      <c r="I291" s="34">
        <f t="shared" si="21"/>
        <v>89.490635353295232</v>
      </c>
      <c r="J291" s="35">
        <v>16363771</v>
      </c>
      <c r="K291" s="34">
        <f t="shared" si="21"/>
        <v>146.94783090417914</v>
      </c>
      <c r="L291" s="35">
        <v>10608845</v>
      </c>
      <c r="M291" s="34">
        <f t="shared" si="21"/>
        <v>64.831297138049663</v>
      </c>
      <c r="N291" s="35">
        <v>3915479</v>
      </c>
      <c r="O291" s="34">
        <f t="shared" si="22"/>
        <v>36.907684106988086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6330774</v>
      </c>
      <c r="D293" s="35">
        <v>6358747</v>
      </c>
      <c r="E293" s="34">
        <f t="shared" si="18"/>
        <v>100.44185750431147</v>
      </c>
      <c r="F293" s="35">
        <v>12426546</v>
      </c>
      <c r="G293" s="34">
        <f t="shared" si="21"/>
        <v>195.42444446995611</v>
      </c>
      <c r="H293" s="35">
        <v>10121449</v>
      </c>
      <c r="I293" s="34">
        <f t="shared" si="21"/>
        <v>81.450219554170573</v>
      </c>
      <c r="J293" s="35">
        <v>20110675</v>
      </c>
      <c r="K293" s="34">
        <f t="shared" si="21"/>
        <v>198.6936356642216</v>
      </c>
      <c r="L293" s="35">
        <v>32089933</v>
      </c>
      <c r="M293" s="34">
        <f t="shared" si="21"/>
        <v>159.56666297874139</v>
      </c>
      <c r="N293" s="35">
        <v>40629801</v>
      </c>
      <c r="O293" s="34">
        <f t="shared" si="22"/>
        <v>126.61229613661082</v>
      </c>
    </row>
    <row r="294" spans="1:15" ht="12" x14ac:dyDescent="0.2">
      <c r="A294" s="73">
        <v>92221</v>
      </c>
      <c r="B294" s="74" t="s">
        <v>784</v>
      </c>
      <c r="C294" s="35">
        <v>7181706</v>
      </c>
      <c r="D294" s="35">
        <v>0</v>
      </c>
      <c r="E294" s="34">
        <f t="shared" si="18"/>
        <v>0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6944225</v>
      </c>
      <c r="D295" s="35">
        <v>7353352</v>
      </c>
      <c r="E295" s="34">
        <f t="shared" si="18"/>
        <v>105.89161497503321</v>
      </c>
      <c r="F295" s="35">
        <v>8170313</v>
      </c>
      <c r="G295" s="34">
        <f t="shared" si="21"/>
        <v>111.11004885935014</v>
      </c>
      <c r="H295" s="35">
        <v>8033583</v>
      </c>
      <c r="I295" s="34">
        <f t="shared" si="21"/>
        <v>98.326502301686602</v>
      </c>
      <c r="J295" s="35">
        <v>2562700</v>
      </c>
      <c r="K295" s="34">
        <f t="shared" si="21"/>
        <v>31.899838465601217</v>
      </c>
      <c r="L295" s="35">
        <v>2470620</v>
      </c>
      <c r="M295" s="34">
        <f t="shared" si="21"/>
        <v>96.406914582276499</v>
      </c>
      <c r="N295" s="35">
        <v>2278893</v>
      </c>
      <c r="O295" s="34">
        <f t="shared" si="22"/>
        <v>92.239721203584523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359110</v>
      </c>
      <c r="D298" s="39">
        <v>89436</v>
      </c>
      <c r="E298" s="38">
        <f t="shared" si="18"/>
        <v>24.904903789925093</v>
      </c>
      <c r="F298" s="39">
        <v>248795</v>
      </c>
      <c r="G298" s="38">
        <f t="shared" si="21"/>
        <v>278.18216378192227</v>
      </c>
      <c r="H298" s="39">
        <v>268432</v>
      </c>
      <c r="I298" s="38">
        <f t="shared" si="21"/>
        <v>107.89284350569746</v>
      </c>
      <c r="J298" s="39">
        <v>185989</v>
      </c>
      <c r="K298" s="38">
        <f t="shared" si="21"/>
        <v>69.287193777194972</v>
      </c>
      <c r="L298" s="39">
        <v>402989</v>
      </c>
      <c r="M298" s="38">
        <f t="shared" si="21"/>
        <v>216.6735667163112</v>
      </c>
      <c r="N298" s="39">
        <v>490793</v>
      </c>
      <c r="O298" s="38">
        <f t="shared" si="22"/>
        <v>121.78818776691176</v>
      </c>
    </row>
    <row r="299" spans="1:15" ht="12" x14ac:dyDescent="0.2">
      <c r="A299" s="79">
        <v>71</v>
      </c>
      <c r="B299" s="80" t="s">
        <v>1075</v>
      </c>
      <c r="C299" s="41">
        <v>275002</v>
      </c>
      <c r="D299" s="41">
        <v>0</v>
      </c>
      <c r="E299" s="40">
        <f t="shared" si="18"/>
        <v>0</v>
      </c>
      <c r="F299" s="41">
        <v>154917</v>
      </c>
      <c r="G299" s="40" t="str">
        <f t="shared" si="21"/>
        <v>-</v>
      </c>
      <c r="H299" s="41">
        <v>193579</v>
      </c>
      <c r="I299" s="40">
        <f t="shared" si="21"/>
        <v>124.95658965768766</v>
      </c>
      <c r="J299" s="41">
        <v>117626</v>
      </c>
      <c r="K299" s="40">
        <f t="shared" si="21"/>
        <v>60.763822522071088</v>
      </c>
      <c r="L299" s="41">
        <v>339958</v>
      </c>
      <c r="M299" s="40">
        <f t="shared" si="21"/>
        <v>289.01603387006276</v>
      </c>
      <c r="N299" s="41">
        <v>440943</v>
      </c>
      <c r="O299" s="40">
        <f t="shared" si="22"/>
        <v>129.70514004671165</v>
      </c>
    </row>
    <row r="300" spans="1:15" ht="12" x14ac:dyDescent="0.2">
      <c r="A300" s="73">
        <v>711</v>
      </c>
      <c r="B300" s="74" t="s">
        <v>1076</v>
      </c>
      <c r="C300" s="35">
        <v>275002</v>
      </c>
      <c r="D300" s="35">
        <v>0</v>
      </c>
      <c r="E300" s="34">
        <f t="shared" ref="E300:E331" si="23">IF(C300&gt;0,IF(D300/C300&gt;=100, "&gt;&gt;100", D300/C300*100), "-")</f>
        <v>0</v>
      </c>
      <c r="F300" s="35">
        <v>154917</v>
      </c>
      <c r="G300" s="34" t="str">
        <f t="shared" si="21"/>
        <v>-</v>
      </c>
      <c r="H300" s="35">
        <v>193579</v>
      </c>
      <c r="I300" s="34">
        <f t="shared" si="21"/>
        <v>124.95658965768766</v>
      </c>
      <c r="J300" s="35">
        <v>117626</v>
      </c>
      <c r="K300" s="34">
        <f t="shared" si="21"/>
        <v>60.763822522071088</v>
      </c>
      <c r="L300" s="35">
        <v>339958</v>
      </c>
      <c r="M300" s="34">
        <f t="shared" si="21"/>
        <v>289.01603387006276</v>
      </c>
      <c r="N300" s="35">
        <v>440943</v>
      </c>
      <c r="O300" s="34">
        <f t="shared" si="22"/>
        <v>129.70514004671165</v>
      </c>
    </row>
    <row r="301" spans="1:15" ht="12" x14ac:dyDescent="0.2">
      <c r="A301" s="73">
        <v>7111</v>
      </c>
      <c r="B301" s="74" t="s">
        <v>776</v>
      </c>
      <c r="C301" s="35">
        <v>275002</v>
      </c>
      <c r="D301" s="35">
        <v>0</v>
      </c>
      <c r="E301" s="34">
        <f t="shared" si="23"/>
        <v>0</v>
      </c>
      <c r="F301" s="35">
        <v>154917</v>
      </c>
      <c r="G301" s="34" t="str">
        <f t="shared" si="21"/>
        <v>-</v>
      </c>
      <c r="H301" s="35">
        <v>193579</v>
      </c>
      <c r="I301" s="34">
        <f t="shared" si="21"/>
        <v>124.95658965768766</v>
      </c>
      <c r="J301" s="35">
        <v>117626</v>
      </c>
      <c r="K301" s="34">
        <f t="shared" si="21"/>
        <v>60.763822522071088</v>
      </c>
      <c r="L301" s="35">
        <v>339958</v>
      </c>
      <c r="M301" s="34">
        <f t="shared" si="21"/>
        <v>289.01603387006276</v>
      </c>
      <c r="N301" s="35">
        <v>440943</v>
      </c>
      <c r="O301" s="34">
        <f t="shared" si="22"/>
        <v>129.70514004671165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84108</v>
      </c>
      <c r="D311" s="41">
        <v>89436</v>
      </c>
      <c r="E311" s="40">
        <f t="shared" si="23"/>
        <v>106.33471251248395</v>
      </c>
      <c r="F311" s="41">
        <v>93878</v>
      </c>
      <c r="G311" s="40">
        <f t="shared" si="21"/>
        <v>104.96668008408247</v>
      </c>
      <c r="H311" s="41">
        <v>74853</v>
      </c>
      <c r="I311" s="40">
        <f t="shared" si="21"/>
        <v>79.734336053175397</v>
      </c>
      <c r="J311" s="41">
        <v>68363</v>
      </c>
      <c r="K311" s="40">
        <f t="shared" si="21"/>
        <v>91.329672825404458</v>
      </c>
      <c r="L311" s="41">
        <v>63031</v>
      </c>
      <c r="M311" s="40">
        <f t="shared" si="21"/>
        <v>92.200459312786151</v>
      </c>
      <c r="N311" s="41">
        <v>49850</v>
      </c>
      <c r="O311" s="40">
        <f t="shared" si="22"/>
        <v>79.088067776173631</v>
      </c>
    </row>
    <row r="312" spans="1:15" ht="12" x14ac:dyDescent="0.2">
      <c r="A312" s="73">
        <v>721</v>
      </c>
      <c r="B312" s="74" t="s">
        <v>1079</v>
      </c>
      <c r="C312" s="35">
        <v>84108</v>
      </c>
      <c r="D312" s="35">
        <v>89436</v>
      </c>
      <c r="E312" s="34">
        <f t="shared" si="23"/>
        <v>106.33471251248395</v>
      </c>
      <c r="F312" s="35">
        <v>93878</v>
      </c>
      <c r="G312" s="34">
        <f t="shared" si="21"/>
        <v>104.96668008408247</v>
      </c>
      <c r="H312" s="35">
        <v>74853</v>
      </c>
      <c r="I312" s="34">
        <f t="shared" si="21"/>
        <v>79.734336053175397</v>
      </c>
      <c r="J312" s="35">
        <v>68363</v>
      </c>
      <c r="K312" s="34">
        <f t="shared" si="21"/>
        <v>91.329672825404458</v>
      </c>
      <c r="L312" s="35">
        <v>63031</v>
      </c>
      <c r="M312" s="34">
        <f t="shared" si="21"/>
        <v>92.200459312786151</v>
      </c>
      <c r="N312" s="35">
        <v>49850</v>
      </c>
      <c r="O312" s="34">
        <f t="shared" si="22"/>
        <v>79.088067776173631</v>
      </c>
    </row>
    <row r="313" spans="1:15" ht="12" x14ac:dyDescent="0.2">
      <c r="A313" s="73">
        <v>7211</v>
      </c>
      <c r="B313" s="74" t="s">
        <v>767</v>
      </c>
      <c r="C313" s="35">
        <v>84108</v>
      </c>
      <c r="D313" s="35">
        <v>89436</v>
      </c>
      <c r="E313" s="34">
        <f t="shared" si="23"/>
        <v>106.33471251248395</v>
      </c>
      <c r="F313" s="35">
        <v>93878</v>
      </c>
      <c r="G313" s="34">
        <f t="shared" si="21"/>
        <v>104.96668008408247</v>
      </c>
      <c r="H313" s="35">
        <v>74853</v>
      </c>
      <c r="I313" s="34">
        <f t="shared" si="21"/>
        <v>79.734336053175397</v>
      </c>
      <c r="J313" s="35">
        <v>68363</v>
      </c>
      <c r="K313" s="34">
        <f t="shared" si="21"/>
        <v>91.329672825404458</v>
      </c>
      <c r="L313" s="35">
        <v>63031</v>
      </c>
      <c r="M313" s="34">
        <f t="shared" si="21"/>
        <v>92.200459312786151</v>
      </c>
      <c r="N313" s="35">
        <v>49850</v>
      </c>
      <c r="O313" s="34">
        <f t="shared" si="22"/>
        <v>79.088067776173631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757476</v>
      </c>
      <c r="D350" s="39">
        <v>2535969</v>
      </c>
      <c r="E350" s="38">
        <f t="shared" si="24"/>
        <v>334.79199340969217</v>
      </c>
      <c r="F350" s="39">
        <v>8298328</v>
      </c>
      <c r="G350" s="38">
        <f t="shared" si="25"/>
        <v>327.2251356384877</v>
      </c>
      <c r="H350" s="39">
        <v>9895633</v>
      </c>
      <c r="I350" s="38">
        <f t="shared" si="25"/>
        <v>119.24851608661406</v>
      </c>
      <c r="J350" s="39">
        <v>4176665</v>
      </c>
      <c r="K350" s="38">
        <f t="shared" si="25"/>
        <v>42.207153397867522</v>
      </c>
      <c r="L350" s="39">
        <v>15876368</v>
      </c>
      <c r="M350" s="38">
        <f t="shared" si="25"/>
        <v>380.12069438176155</v>
      </c>
      <c r="N350" s="39">
        <v>2811028</v>
      </c>
      <c r="O350" s="38">
        <f t="shared" ref="O350:O413" si="26">IF(L350&gt;0,IF(N350/L350&gt;=100, "&gt;&gt;100", N350/L350*100), "-")</f>
        <v>17.705737231588483</v>
      </c>
    </row>
    <row r="351" spans="1:15" ht="12" x14ac:dyDescent="0.2">
      <c r="A351" s="79">
        <v>41</v>
      </c>
      <c r="B351" s="80" t="s">
        <v>1090</v>
      </c>
      <c r="C351" s="41">
        <v>83300</v>
      </c>
      <c r="D351" s="41">
        <v>500</v>
      </c>
      <c r="E351" s="40">
        <f t="shared" si="24"/>
        <v>0.60024009603841544</v>
      </c>
      <c r="F351" s="41">
        <v>0</v>
      </c>
      <c r="G351" s="40">
        <f t="shared" si="25"/>
        <v>0</v>
      </c>
      <c r="H351" s="41">
        <v>20000</v>
      </c>
      <c r="I351" s="40" t="str">
        <f t="shared" si="25"/>
        <v>-</v>
      </c>
      <c r="J351" s="41">
        <v>115812</v>
      </c>
      <c r="K351" s="40">
        <f t="shared" si="25"/>
        <v>579.06000000000006</v>
      </c>
      <c r="L351" s="41">
        <v>77625</v>
      </c>
      <c r="M351" s="40">
        <f t="shared" si="25"/>
        <v>67.026732981038236</v>
      </c>
      <c r="N351" s="41">
        <v>67344</v>
      </c>
      <c r="O351" s="40">
        <f t="shared" si="26"/>
        <v>86.755555555555546</v>
      </c>
    </row>
    <row r="352" spans="1:15" ht="12" x14ac:dyDescent="0.2">
      <c r="A352" s="73">
        <v>411</v>
      </c>
      <c r="B352" s="74" t="s">
        <v>1091</v>
      </c>
      <c r="C352" s="35">
        <v>83300</v>
      </c>
      <c r="D352" s="35">
        <v>500</v>
      </c>
      <c r="E352" s="34">
        <f t="shared" si="24"/>
        <v>0.60024009603841544</v>
      </c>
      <c r="F352" s="35">
        <v>0</v>
      </c>
      <c r="G352" s="34">
        <f t="shared" si="25"/>
        <v>0</v>
      </c>
      <c r="H352" s="35">
        <v>20000</v>
      </c>
      <c r="I352" s="34" t="str">
        <f t="shared" si="25"/>
        <v>-</v>
      </c>
      <c r="J352" s="35">
        <v>115812</v>
      </c>
      <c r="K352" s="34">
        <f t="shared" si="25"/>
        <v>579.06000000000006</v>
      </c>
      <c r="L352" s="35">
        <v>77625</v>
      </c>
      <c r="M352" s="34">
        <f t="shared" si="25"/>
        <v>67.026732981038236</v>
      </c>
      <c r="N352" s="35">
        <v>65344</v>
      </c>
      <c r="O352" s="34">
        <f t="shared" si="26"/>
        <v>84.179066022544276</v>
      </c>
    </row>
    <row r="353" spans="1:15" ht="12" x14ac:dyDescent="0.2">
      <c r="A353" s="73">
        <v>4111</v>
      </c>
      <c r="B353" s="74" t="s">
        <v>776</v>
      </c>
      <c r="C353" s="35">
        <v>83300</v>
      </c>
      <c r="D353" s="35">
        <v>500</v>
      </c>
      <c r="E353" s="34">
        <f t="shared" si="24"/>
        <v>0.60024009603841544</v>
      </c>
      <c r="F353" s="35">
        <v>0</v>
      </c>
      <c r="G353" s="34">
        <f t="shared" si="25"/>
        <v>0</v>
      </c>
      <c r="H353" s="35">
        <v>20000</v>
      </c>
      <c r="I353" s="34" t="str">
        <f t="shared" si="25"/>
        <v>-</v>
      </c>
      <c r="J353" s="35">
        <v>115812</v>
      </c>
      <c r="K353" s="34">
        <f t="shared" si="25"/>
        <v>579.06000000000006</v>
      </c>
      <c r="L353" s="35">
        <v>77625</v>
      </c>
      <c r="M353" s="34">
        <f t="shared" si="25"/>
        <v>67.026732981038236</v>
      </c>
      <c r="N353" s="35">
        <v>65344</v>
      </c>
      <c r="O353" s="34">
        <f t="shared" si="26"/>
        <v>84.179066022544276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2000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2000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629751</v>
      </c>
      <c r="D363" s="41">
        <v>2398575</v>
      </c>
      <c r="E363" s="40">
        <f t="shared" ref="E363:E394" si="27">IF(C363&gt;0,IF(D363/C363&gt;=100, "&gt;&gt;100", D363/C363*100), "-")</f>
        <v>380.87672746847562</v>
      </c>
      <c r="F363" s="41">
        <v>4981129</v>
      </c>
      <c r="G363" s="40">
        <f t="shared" si="25"/>
        <v>207.67034593456532</v>
      </c>
      <c r="H363" s="41">
        <v>8177383</v>
      </c>
      <c r="I363" s="40">
        <f t="shared" si="25"/>
        <v>164.16726007296739</v>
      </c>
      <c r="J363" s="41">
        <v>3019401</v>
      </c>
      <c r="K363" s="40">
        <f t="shared" si="25"/>
        <v>36.923805574472908</v>
      </c>
      <c r="L363" s="41">
        <v>15798743</v>
      </c>
      <c r="M363" s="40">
        <f t="shared" si="25"/>
        <v>523.24096733093745</v>
      </c>
      <c r="N363" s="41">
        <v>2571012</v>
      </c>
      <c r="O363" s="40">
        <f t="shared" si="26"/>
        <v>16.273522520114415</v>
      </c>
    </row>
    <row r="364" spans="1:15" ht="12" x14ac:dyDescent="0.2">
      <c r="A364" s="73">
        <v>421</v>
      </c>
      <c r="B364" s="74" t="s">
        <v>1094</v>
      </c>
      <c r="C364" s="35">
        <v>541922</v>
      </c>
      <c r="D364" s="35">
        <v>1493891</v>
      </c>
      <c r="E364" s="34">
        <f t="shared" si="27"/>
        <v>275.6653171489624</v>
      </c>
      <c r="F364" s="35">
        <v>4364171</v>
      </c>
      <c r="G364" s="34">
        <f t="shared" si="25"/>
        <v>292.13449977274115</v>
      </c>
      <c r="H364" s="35">
        <v>6653611</v>
      </c>
      <c r="I364" s="34">
        <f t="shared" si="25"/>
        <v>152.45990590194566</v>
      </c>
      <c r="J364" s="35">
        <v>2751069</v>
      </c>
      <c r="K364" s="34">
        <f t="shared" si="25"/>
        <v>41.347006910984128</v>
      </c>
      <c r="L364" s="35">
        <v>15600368</v>
      </c>
      <c r="M364" s="34">
        <f t="shared" si="25"/>
        <v>567.0656751975323</v>
      </c>
      <c r="N364" s="35">
        <v>2463707</v>
      </c>
      <c r="O364" s="34">
        <f t="shared" si="26"/>
        <v>15.792621045862507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350485</v>
      </c>
      <c r="E365" s="34" t="str">
        <f t="shared" si="27"/>
        <v>-</v>
      </c>
      <c r="F365" s="35">
        <v>0</v>
      </c>
      <c r="G365" s="34">
        <f t="shared" si="25"/>
        <v>0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15100</v>
      </c>
      <c r="D366" s="35">
        <v>61750</v>
      </c>
      <c r="E366" s="34">
        <f t="shared" si="27"/>
        <v>408.94039735099341</v>
      </c>
      <c r="F366" s="35">
        <v>1509398</v>
      </c>
      <c r="G366" s="34">
        <f t="shared" si="25"/>
        <v>2444.3692307692309</v>
      </c>
      <c r="H366" s="35">
        <v>5058755</v>
      </c>
      <c r="I366" s="34">
        <f t="shared" si="25"/>
        <v>335.15050371075091</v>
      </c>
      <c r="J366" s="35">
        <v>393323</v>
      </c>
      <c r="K366" s="34">
        <f t="shared" si="25"/>
        <v>7.7750948602966536</v>
      </c>
      <c r="L366" s="35">
        <v>2710490</v>
      </c>
      <c r="M366" s="34">
        <f t="shared" si="25"/>
        <v>689.12573126921131</v>
      </c>
      <c r="N366" s="35">
        <v>530313</v>
      </c>
      <c r="O366" s="34">
        <f t="shared" si="26"/>
        <v>19.565207766861342</v>
      </c>
    </row>
    <row r="367" spans="1:15" ht="12" x14ac:dyDescent="0.2">
      <c r="A367" s="73">
        <v>4213</v>
      </c>
      <c r="B367" s="74" t="s">
        <v>765</v>
      </c>
      <c r="C367" s="35">
        <v>526822</v>
      </c>
      <c r="D367" s="35">
        <v>1016806</v>
      </c>
      <c r="E367" s="34">
        <f t="shared" si="27"/>
        <v>193.00750538132425</v>
      </c>
      <c r="F367" s="35">
        <v>1257033</v>
      </c>
      <c r="G367" s="34">
        <f t="shared" si="25"/>
        <v>123.62564737029483</v>
      </c>
      <c r="H367" s="35">
        <v>1304773</v>
      </c>
      <c r="I367" s="34">
        <f t="shared" si="25"/>
        <v>103.79783187871759</v>
      </c>
      <c r="J367" s="35">
        <v>1860231</v>
      </c>
      <c r="K367" s="34">
        <f t="shared" si="25"/>
        <v>142.57123652926603</v>
      </c>
      <c r="L367" s="35">
        <v>10187811</v>
      </c>
      <c r="M367" s="34">
        <f t="shared" si="25"/>
        <v>547.6637578881332</v>
      </c>
      <c r="N367" s="35">
        <v>1346811</v>
      </c>
      <c r="O367" s="34">
        <f t="shared" si="26"/>
        <v>13.219827105155366</v>
      </c>
    </row>
    <row r="368" spans="1:15" ht="12" x14ac:dyDescent="0.2">
      <c r="A368" s="73">
        <v>4214</v>
      </c>
      <c r="B368" s="74" t="s">
        <v>764</v>
      </c>
      <c r="C368" s="35">
        <v>0</v>
      </c>
      <c r="D368" s="35">
        <v>64850</v>
      </c>
      <c r="E368" s="34" t="str">
        <f t="shared" si="27"/>
        <v>-</v>
      </c>
      <c r="F368" s="35">
        <v>1597740</v>
      </c>
      <c r="G368" s="34">
        <f t="shared" si="25"/>
        <v>2463.7471087124131</v>
      </c>
      <c r="H368" s="35">
        <v>290083</v>
      </c>
      <c r="I368" s="34">
        <f t="shared" si="25"/>
        <v>18.155832613566663</v>
      </c>
      <c r="J368" s="35">
        <v>497515</v>
      </c>
      <c r="K368" s="34">
        <f t="shared" si="25"/>
        <v>171.50780983373724</v>
      </c>
      <c r="L368" s="35">
        <v>2702067</v>
      </c>
      <c r="M368" s="34">
        <f t="shared" si="25"/>
        <v>543.11266996974962</v>
      </c>
      <c r="N368" s="35">
        <v>586583</v>
      </c>
      <c r="O368" s="34">
        <f t="shared" si="26"/>
        <v>21.708677097940207</v>
      </c>
    </row>
    <row r="369" spans="1:15" ht="12" x14ac:dyDescent="0.2">
      <c r="A369" s="73">
        <v>422</v>
      </c>
      <c r="B369" s="74" t="s">
        <v>1095</v>
      </c>
      <c r="C369" s="35">
        <v>27401</v>
      </c>
      <c r="D369" s="35">
        <v>62312</v>
      </c>
      <c r="E369" s="34">
        <f t="shared" si="27"/>
        <v>227.40775884091821</v>
      </c>
      <c r="F369" s="35">
        <v>23887</v>
      </c>
      <c r="G369" s="34">
        <f t="shared" si="25"/>
        <v>38.334510206701758</v>
      </c>
      <c r="H369" s="35">
        <v>1111272</v>
      </c>
      <c r="I369" s="34">
        <f t="shared" si="25"/>
        <v>4652.204127768242</v>
      </c>
      <c r="J369" s="35">
        <v>243582</v>
      </c>
      <c r="K369" s="34">
        <f t="shared" si="25"/>
        <v>21.91920609895687</v>
      </c>
      <c r="L369" s="35">
        <v>117925</v>
      </c>
      <c r="M369" s="34">
        <f t="shared" si="25"/>
        <v>48.412854808647602</v>
      </c>
      <c r="N369" s="35">
        <v>68899</v>
      </c>
      <c r="O369" s="34">
        <f t="shared" si="26"/>
        <v>58.42611829552682</v>
      </c>
    </row>
    <row r="370" spans="1:15" ht="12" x14ac:dyDescent="0.2">
      <c r="A370" s="73">
        <v>4221</v>
      </c>
      <c r="B370" s="74" t="s">
        <v>763</v>
      </c>
      <c r="C370" s="35">
        <v>16902</v>
      </c>
      <c r="D370" s="35">
        <v>49910</v>
      </c>
      <c r="E370" s="34">
        <f t="shared" si="27"/>
        <v>295.29049816589753</v>
      </c>
      <c r="F370" s="35">
        <v>18824</v>
      </c>
      <c r="G370" s="34">
        <f t="shared" si="25"/>
        <v>37.715888599479065</v>
      </c>
      <c r="H370" s="35">
        <v>38941</v>
      </c>
      <c r="I370" s="34">
        <f t="shared" si="25"/>
        <v>206.86889077773057</v>
      </c>
      <c r="J370" s="35">
        <v>28306</v>
      </c>
      <c r="K370" s="34">
        <f t="shared" si="25"/>
        <v>72.689453275468026</v>
      </c>
      <c r="L370" s="35">
        <v>64751</v>
      </c>
      <c r="M370" s="34">
        <f t="shared" si="25"/>
        <v>228.75362114039427</v>
      </c>
      <c r="N370" s="35">
        <v>50254</v>
      </c>
      <c r="O370" s="34">
        <f t="shared" si="26"/>
        <v>77.611156584454307</v>
      </c>
    </row>
    <row r="371" spans="1:15" ht="12" x14ac:dyDescent="0.2">
      <c r="A371" s="73">
        <v>4222</v>
      </c>
      <c r="B371" s="74" t="s">
        <v>762</v>
      </c>
      <c r="C371" s="35">
        <v>499</v>
      </c>
      <c r="D371" s="35">
        <v>2867</v>
      </c>
      <c r="E371" s="34">
        <f t="shared" si="27"/>
        <v>574.54909819639283</v>
      </c>
      <c r="F371" s="35">
        <v>0</v>
      </c>
      <c r="G371" s="34">
        <f t="shared" si="25"/>
        <v>0</v>
      </c>
      <c r="H371" s="35">
        <v>2604</v>
      </c>
      <c r="I371" s="34" t="str">
        <f t="shared" si="25"/>
        <v>-</v>
      </c>
      <c r="J371" s="35">
        <v>1276</v>
      </c>
      <c r="K371" s="34">
        <f t="shared" si="25"/>
        <v>49.001536098310297</v>
      </c>
      <c r="L371" s="35">
        <v>499</v>
      </c>
      <c r="M371" s="34">
        <f t="shared" si="25"/>
        <v>39.106583072100314</v>
      </c>
      <c r="N371" s="35">
        <v>2280</v>
      </c>
      <c r="O371" s="34">
        <f t="shared" si="26"/>
        <v>456.91382765531063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10000</v>
      </c>
      <c r="D375" s="35">
        <v>0</v>
      </c>
      <c r="E375" s="34">
        <f t="shared" si="27"/>
        <v>0</v>
      </c>
      <c r="F375" s="35">
        <v>0</v>
      </c>
      <c r="G375" s="34" t="str">
        <f t="shared" si="25"/>
        <v>-</v>
      </c>
      <c r="H375" s="35">
        <v>942289</v>
      </c>
      <c r="I375" s="34" t="str">
        <f t="shared" si="25"/>
        <v>-</v>
      </c>
      <c r="J375" s="35">
        <v>0</v>
      </c>
      <c r="K375" s="34">
        <f t="shared" si="25"/>
        <v>0</v>
      </c>
      <c r="L375" s="35">
        <v>52675</v>
      </c>
      <c r="M375" s="34" t="str">
        <f t="shared" si="25"/>
        <v>-</v>
      </c>
      <c r="N375" s="35">
        <v>0</v>
      </c>
      <c r="O375" s="34">
        <f t="shared" si="26"/>
        <v>0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9535</v>
      </c>
      <c r="E376" s="34" t="str">
        <f t="shared" si="27"/>
        <v>-</v>
      </c>
      <c r="F376" s="35">
        <v>5063</v>
      </c>
      <c r="G376" s="34">
        <f t="shared" si="25"/>
        <v>53.099108547456744</v>
      </c>
      <c r="H376" s="35">
        <v>127438</v>
      </c>
      <c r="I376" s="34">
        <f t="shared" si="25"/>
        <v>2517.0452301007308</v>
      </c>
      <c r="J376" s="35">
        <v>214000</v>
      </c>
      <c r="K376" s="34">
        <f t="shared" si="25"/>
        <v>167.92479480217833</v>
      </c>
      <c r="L376" s="35">
        <v>0</v>
      </c>
      <c r="M376" s="34">
        <f t="shared" si="25"/>
        <v>0</v>
      </c>
      <c r="N376" s="35">
        <v>16365</v>
      </c>
      <c r="O376" s="34" t="str">
        <f t="shared" si="26"/>
        <v>-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0</v>
      </c>
      <c r="E378" s="34" t="str">
        <f t="shared" si="27"/>
        <v>-</v>
      </c>
      <c r="F378" s="35">
        <v>325039</v>
      </c>
      <c r="G378" s="34" t="str">
        <f t="shared" si="25"/>
        <v>-</v>
      </c>
      <c r="H378" s="35">
        <v>0</v>
      </c>
      <c r="I378" s="34">
        <f t="shared" si="25"/>
        <v>0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7031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0</v>
      </c>
      <c r="E379" s="34" t="str">
        <f t="shared" si="27"/>
        <v>-</v>
      </c>
      <c r="F379" s="35">
        <v>325039</v>
      </c>
      <c r="G379" s="34" t="str">
        <f t="shared" si="25"/>
        <v>-</v>
      </c>
      <c r="H379" s="35">
        <v>0</v>
      </c>
      <c r="I379" s="34">
        <f t="shared" si="25"/>
        <v>0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7031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60428</v>
      </c>
      <c r="D391" s="35">
        <v>842372</v>
      </c>
      <c r="E391" s="34">
        <f t="shared" si="27"/>
        <v>1394.009399616072</v>
      </c>
      <c r="F391" s="35">
        <v>268032</v>
      </c>
      <c r="G391" s="34">
        <f t="shared" si="25"/>
        <v>31.818721419990219</v>
      </c>
      <c r="H391" s="35">
        <v>412500</v>
      </c>
      <c r="I391" s="34">
        <f t="shared" si="25"/>
        <v>153.89953438395418</v>
      </c>
      <c r="J391" s="35">
        <v>24750</v>
      </c>
      <c r="K391" s="34">
        <f t="shared" si="25"/>
        <v>6</v>
      </c>
      <c r="L391" s="35">
        <v>80450</v>
      </c>
      <c r="M391" s="34">
        <f t="shared" si="25"/>
        <v>325.05050505050502</v>
      </c>
      <c r="N391" s="35">
        <v>31375</v>
      </c>
      <c r="O391" s="34">
        <f t="shared" si="26"/>
        <v>38.999378495960222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60428</v>
      </c>
      <c r="D395" s="35">
        <v>842372</v>
      </c>
      <c r="E395" s="34">
        <f>IF(C395&gt;0,IF(D395/C395&gt;=100, "&gt;&gt;100", D395/C395*100), "-")</f>
        <v>1394.009399616072</v>
      </c>
      <c r="F395" s="35">
        <v>268032</v>
      </c>
      <c r="G395" s="34">
        <f t="shared" si="25"/>
        <v>31.818721419990219</v>
      </c>
      <c r="H395" s="35">
        <v>412500</v>
      </c>
      <c r="I395" s="34">
        <f t="shared" si="25"/>
        <v>153.89953438395418</v>
      </c>
      <c r="J395" s="35">
        <v>24750</v>
      </c>
      <c r="K395" s="34">
        <f t="shared" si="25"/>
        <v>6</v>
      </c>
      <c r="L395" s="35">
        <v>80450</v>
      </c>
      <c r="M395" s="34">
        <f t="shared" si="25"/>
        <v>325.05050505050502</v>
      </c>
      <c r="N395" s="35">
        <v>31375</v>
      </c>
      <c r="O395" s="34">
        <f t="shared" si="26"/>
        <v>38.999378495960222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44425</v>
      </c>
      <c r="D402" s="41">
        <v>136894</v>
      </c>
      <c r="E402" s="40">
        <f t="shared" si="28"/>
        <v>308.1463140123804</v>
      </c>
      <c r="F402" s="41">
        <v>3317199</v>
      </c>
      <c r="G402" s="40">
        <f t="shared" si="29"/>
        <v>2423.1880140838898</v>
      </c>
      <c r="H402" s="41">
        <v>1698250</v>
      </c>
      <c r="I402" s="40">
        <f t="shared" si="29"/>
        <v>51.195300613559816</v>
      </c>
      <c r="J402" s="41">
        <v>1041452</v>
      </c>
      <c r="K402" s="40">
        <f t="shared" si="29"/>
        <v>61.325011040777269</v>
      </c>
      <c r="L402" s="41">
        <v>0</v>
      </c>
      <c r="M402" s="40">
        <f t="shared" si="29"/>
        <v>0</v>
      </c>
      <c r="N402" s="41">
        <v>172672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136894</v>
      </c>
      <c r="E403" s="34" t="str">
        <f t="shared" si="28"/>
        <v>-</v>
      </c>
      <c r="F403" s="35">
        <v>2840372</v>
      </c>
      <c r="G403" s="34">
        <f t="shared" si="29"/>
        <v>2074.8696071412919</v>
      </c>
      <c r="H403" s="35">
        <v>1156005</v>
      </c>
      <c r="I403" s="34">
        <f t="shared" si="29"/>
        <v>40.699070403454193</v>
      </c>
      <c r="J403" s="35">
        <v>1022702</v>
      </c>
      <c r="K403" s="34">
        <f t="shared" si="29"/>
        <v>88.468648492004803</v>
      </c>
      <c r="L403" s="35">
        <v>0</v>
      </c>
      <c r="M403" s="34">
        <f t="shared" si="29"/>
        <v>0</v>
      </c>
      <c r="N403" s="35">
        <v>172672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44425</v>
      </c>
      <c r="D406" s="35">
        <v>0</v>
      </c>
      <c r="E406" s="34">
        <f t="shared" si="28"/>
        <v>0</v>
      </c>
      <c r="F406" s="35">
        <v>476827</v>
      </c>
      <c r="G406" s="34" t="str">
        <f t="shared" si="29"/>
        <v>-</v>
      </c>
      <c r="H406" s="35">
        <v>542245</v>
      </c>
      <c r="I406" s="34">
        <f t="shared" si="29"/>
        <v>113.71944122291733</v>
      </c>
      <c r="J406" s="35">
        <v>18750</v>
      </c>
      <c r="K406" s="34">
        <f t="shared" si="29"/>
        <v>3.4578465453807778</v>
      </c>
      <c r="L406" s="35">
        <v>0</v>
      </c>
      <c r="M406" s="34">
        <f t="shared" si="29"/>
        <v>0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398366</v>
      </c>
      <c r="D408" s="35">
        <v>2446533</v>
      </c>
      <c r="E408" s="34">
        <f t="shared" si="28"/>
        <v>614.14202015232217</v>
      </c>
      <c r="F408" s="35">
        <v>8049533</v>
      </c>
      <c r="G408" s="34">
        <f t="shared" si="29"/>
        <v>329.01796133548987</v>
      </c>
      <c r="H408" s="35">
        <v>9627201</v>
      </c>
      <c r="I408" s="34">
        <f t="shared" si="29"/>
        <v>119.59949726276047</v>
      </c>
      <c r="J408" s="35">
        <v>3990676</v>
      </c>
      <c r="K408" s="34">
        <f t="shared" si="29"/>
        <v>41.452089761084245</v>
      </c>
      <c r="L408" s="35">
        <v>15473379</v>
      </c>
      <c r="M408" s="34">
        <f t="shared" si="29"/>
        <v>387.73829296089184</v>
      </c>
      <c r="N408" s="35">
        <v>2320235</v>
      </c>
      <c r="O408" s="34">
        <f t="shared" si="26"/>
        <v>14.995011755350914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13478217</v>
      </c>
      <c r="D410" s="35">
        <v>13876583</v>
      </c>
      <c r="E410" s="34">
        <f t="shared" si="28"/>
        <v>102.95562832977092</v>
      </c>
      <c r="F410" s="35">
        <v>16556013</v>
      </c>
      <c r="G410" s="34">
        <f t="shared" si="29"/>
        <v>119.3090042411738</v>
      </c>
      <c r="H410" s="35">
        <v>12788877</v>
      </c>
      <c r="I410" s="34">
        <f t="shared" si="29"/>
        <v>77.246115957990611</v>
      </c>
      <c r="J410" s="35">
        <v>21269535</v>
      </c>
      <c r="K410" s="34">
        <f t="shared" si="29"/>
        <v>166.31276538198</v>
      </c>
      <c r="L410" s="35">
        <v>20875697</v>
      </c>
      <c r="M410" s="34">
        <f t="shared" si="29"/>
        <v>98.148346919667034</v>
      </c>
      <c r="N410" s="35">
        <v>34358543</v>
      </c>
      <c r="O410" s="34">
        <f t="shared" si="26"/>
        <v>164.58632734514205</v>
      </c>
    </row>
    <row r="411" spans="1:15" ht="12" x14ac:dyDescent="0.2">
      <c r="A411" s="73">
        <v>97</v>
      </c>
      <c r="B411" s="74" t="s">
        <v>737</v>
      </c>
      <c r="C411" s="35">
        <v>1767707</v>
      </c>
      <c r="D411" s="35">
        <v>1565860</v>
      </c>
      <c r="E411" s="34">
        <f t="shared" si="28"/>
        <v>88.581422147448635</v>
      </c>
      <c r="F411" s="35">
        <v>1219508</v>
      </c>
      <c r="G411" s="34">
        <f t="shared" si="29"/>
        <v>77.881036618854822</v>
      </c>
      <c r="H411" s="35">
        <v>1392914</v>
      </c>
      <c r="I411" s="34">
        <f t="shared" si="29"/>
        <v>114.21934091453274</v>
      </c>
      <c r="J411" s="35">
        <v>1141634</v>
      </c>
      <c r="K411" s="34">
        <f t="shared" si="29"/>
        <v>81.960121012496103</v>
      </c>
      <c r="L411" s="35">
        <v>979247</v>
      </c>
      <c r="M411" s="34">
        <f t="shared" si="29"/>
        <v>85.775914172142734</v>
      </c>
      <c r="N411" s="35">
        <v>673127</v>
      </c>
      <c r="O411" s="34">
        <f t="shared" si="26"/>
        <v>68.739245563172517</v>
      </c>
    </row>
    <row r="412" spans="1:15" ht="12" x14ac:dyDescent="0.2">
      <c r="A412" s="77" t="s">
        <v>1068</v>
      </c>
      <c r="B412" s="78" t="s">
        <v>1111</v>
      </c>
      <c r="C412" s="39">
        <v>27058635</v>
      </c>
      <c r="D412" s="39">
        <v>25907225</v>
      </c>
      <c r="E412" s="38">
        <f t="shared" si="28"/>
        <v>95.744759482508996</v>
      </c>
      <c r="F412" s="39">
        <v>30681369</v>
      </c>
      <c r="G412" s="38">
        <f t="shared" si="29"/>
        <v>118.42784783009373</v>
      </c>
      <c r="H412" s="39">
        <v>28974317</v>
      </c>
      <c r="I412" s="38">
        <f t="shared" si="29"/>
        <v>94.436193508835927</v>
      </c>
      <c r="J412" s="39">
        <v>37761631</v>
      </c>
      <c r="K412" s="38">
        <f t="shared" si="29"/>
        <v>130.3279418113635</v>
      </c>
      <c r="L412" s="39">
        <v>38911476</v>
      </c>
      <c r="M412" s="38">
        <f t="shared" si="29"/>
        <v>103.04500883449658</v>
      </c>
      <c r="N412" s="39">
        <v>33352653</v>
      </c>
      <c r="O412" s="38">
        <f t="shared" si="26"/>
        <v>85.714181081180257</v>
      </c>
    </row>
    <row r="413" spans="1:15" ht="12" x14ac:dyDescent="0.2">
      <c r="A413" s="77" t="s">
        <v>1068</v>
      </c>
      <c r="B413" s="78" t="s">
        <v>1112</v>
      </c>
      <c r="C413" s="39">
        <v>20247323</v>
      </c>
      <c r="D413" s="39">
        <v>22518856</v>
      </c>
      <c r="E413" s="38">
        <f t="shared" si="28"/>
        <v>111.21893002842896</v>
      </c>
      <c r="F413" s="39">
        <v>26287400</v>
      </c>
      <c r="G413" s="38">
        <f t="shared" si="29"/>
        <v>116.73505972061812</v>
      </c>
      <c r="H413" s="39">
        <v>27465749</v>
      </c>
      <c r="I413" s="38">
        <f t="shared" si="29"/>
        <v>104.48256198787251</v>
      </c>
      <c r="J413" s="39">
        <v>25388536</v>
      </c>
      <c r="K413" s="38">
        <f t="shared" si="29"/>
        <v>92.437078632008181</v>
      </c>
      <c r="L413" s="39">
        <v>43776010</v>
      </c>
      <c r="M413" s="38">
        <f t="shared" si="29"/>
        <v>172.42431781021165</v>
      </c>
      <c r="N413" s="39">
        <v>31757409</v>
      </c>
      <c r="O413" s="38">
        <f t="shared" si="26"/>
        <v>72.545234250449042</v>
      </c>
    </row>
    <row r="414" spans="1:15" ht="12" x14ac:dyDescent="0.2">
      <c r="A414" s="73" t="s">
        <v>1068</v>
      </c>
      <c r="B414" s="74" t="s">
        <v>1113</v>
      </c>
      <c r="C414" s="35">
        <v>6811312</v>
      </c>
      <c r="D414" s="35">
        <v>3388369</v>
      </c>
      <c r="E414" s="34">
        <f t="shared" si="28"/>
        <v>49.746201612846399</v>
      </c>
      <c r="F414" s="35">
        <v>4393969</v>
      </c>
      <c r="G414" s="34">
        <f t="shared" si="29"/>
        <v>129.67799551937819</v>
      </c>
      <c r="H414" s="35">
        <v>1508568</v>
      </c>
      <c r="I414" s="34">
        <f t="shared" si="29"/>
        <v>34.332695565216774</v>
      </c>
      <c r="J414" s="35">
        <v>12373095</v>
      </c>
      <c r="K414" s="34">
        <f t="shared" si="29"/>
        <v>820.18808565474012</v>
      </c>
      <c r="L414" s="35">
        <v>0</v>
      </c>
      <c r="M414" s="34">
        <f t="shared" si="29"/>
        <v>0</v>
      </c>
      <c r="N414" s="35">
        <v>1595244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0</v>
      </c>
      <c r="E415" s="34" t="str">
        <f t="shared" si="28"/>
        <v>-</v>
      </c>
      <c r="F415" s="35">
        <v>0</v>
      </c>
      <c r="G415" s="34" t="str">
        <f t="shared" si="29"/>
        <v>-</v>
      </c>
      <c r="H415" s="35">
        <v>0</v>
      </c>
      <c r="I415" s="34" t="str">
        <f t="shared" si="29"/>
        <v>-</v>
      </c>
      <c r="J415" s="35">
        <v>0</v>
      </c>
      <c r="K415" s="34" t="str">
        <f t="shared" si="29"/>
        <v>-</v>
      </c>
      <c r="L415" s="35">
        <v>4864534</v>
      </c>
      <c r="M415" s="34" t="str">
        <f t="shared" si="29"/>
        <v>-</v>
      </c>
      <c r="N415" s="35">
        <v>0</v>
      </c>
      <c r="O415" s="34">
        <f t="shared" si="30"/>
        <v>0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11214236</v>
      </c>
      <c r="M416" s="34" t="str">
        <f t="shared" si="29"/>
        <v>-</v>
      </c>
      <c r="N416" s="35">
        <v>6271258</v>
      </c>
      <c r="O416" s="34">
        <f t="shared" si="30"/>
        <v>55.922293770168565</v>
      </c>
    </row>
    <row r="417" spans="1:15" ht="12" x14ac:dyDescent="0.2">
      <c r="A417" s="73" t="s">
        <v>1115</v>
      </c>
      <c r="B417" s="74" t="s">
        <v>1117</v>
      </c>
      <c r="C417" s="35">
        <v>14329149</v>
      </c>
      <c r="D417" s="35">
        <v>7517836</v>
      </c>
      <c r="E417" s="34">
        <f t="shared" si="28"/>
        <v>52.465334822047005</v>
      </c>
      <c r="F417" s="35">
        <v>4129467</v>
      </c>
      <c r="G417" s="34">
        <f t="shared" si="29"/>
        <v>54.928931676615456</v>
      </c>
      <c r="H417" s="35">
        <v>2667428</v>
      </c>
      <c r="I417" s="34">
        <f t="shared" si="29"/>
        <v>64.594970731089504</v>
      </c>
      <c r="J417" s="35">
        <v>1158860</v>
      </c>
      <c r="K417" s="34">
        <f t="shared" si="29"/>
        <v>43.444846496325304</v>
      </c>
      <c r="L417" s="35">
        <v>0</v>
      </c>
      <c r="M417" s="34">
        <f t="shared" si="29"/>
        <v>0</v>
      </c>
      <c r="N417" s="35">
        <v>0</v>
      </c>
      <c r="O417" s="34" t="str">
        <f t="shared" si="30"/>
        <v>-</v>
      </c>
    </row>
    <row r="418" spans="1:15" ht="12" x14ac:dyDescent="0.2">
      <c r="A418" s="73" t="s">
        <v>1118</v>
      </c>
      <c r="B418" s="74" t="s">
        <v>1119</v>
      </c>
      <c r="C418" s="35">
        <v>8711932</v>
      </c>
      <c r="D418" s="35">
        <v>8919212</v>
      </c>
      <c r="E418" s="34">
        <f t="shared" si="28"/>
        <v>102.37926558655417</v>
      </c>
      <c r="F418" s="35">
        <v>9389821</v>
      </c>
      <c r="G418" s="34">
        <f t="shared" si="29"/>
        <v>105.2763517673983</v>
      </c>
      <c r="H418" s="35">
        <v>9426497</v>
      </c>
      <c r="I418" s="34">
        <f t="shared" si="29"/>
        <v>100.39059317531186</v>
      </c>
      <c r="J418" s="35">
        <v>3704334</v>
      </c>
      <c r="K418" s="34">
        <f t="shared" si="29"/>
        <v>39.29703685260813</v>
      </c>
      <c r="L418" s="35">
        <v>3449867</v>
      </c>
      <c r="M418" s="34">
        <f t="shared" si="29"/>
        <v>93.130560041292171</v>
      </c>
      <c r="N418" s="35">
        <v>2952020</v>
      </c>
      <c r="O418" s="34">
        <f t="shared" si="30"/>
        <v>85.569095852100958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0</v>
      </c>
      <c r="E419" s="36" t="str">
        <f t="shared" si="28"/>
        <v>-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0</v>
      </c>
      <c r="K419" s="36" t="str">
        <f t="shared" si="29"/>
        <v>-</v>
      </c>
      <c r="L419" s="37">
        <v>0</v>
      </c>
      <c r="M419" s="36" t="str">
        <f t="shared" si="29"/>
        <v>-</v>
      </c>
      <c r="N419" s="37">
        <v>0</v>
      </c>
      <c r="O419" s="36" t="str">
        <f t="shared" si="30"/>
        <v>-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189015</v>
      </c>
      <c r="D527" s="37">
        <v>189472</v>
      </c>
      <c r="E527" s="36">
        <f t="shared" si="34"/>
        <v>100.24177975292967</v>
      </c>
      <c r="F527" s="37">
        <v>233740</v>
      </c>
      <c r="G527" s="36">
        <f t="shared" si="35"/>
        <v>123.36387434554975</v>
      </c>
      <c r="H527" s="37">
        <v>0</v>
      </c>
      <c r="I527" s="36">
        <f t="shared" si="35"/>
        <v>0</v>
      </c>
      <c r="J527" s="37">
        <v>0</v>
      </c>
      <c r="K527" s="36" t="str">
        <f t="shared" si="35"/>
        <v>-</v>
      </c>
      <c r="L527" s="37">
        <v>0</v>
      </c>
      <c r="M527" s="36" t="str">
        <f t="shared" si="35"/>
        <v>-</v>
      </c>
      <c r="N527" s="37">
        <v>0</v>
      </c>
      <c r="O527" s="36" t="str">
        <f t="shared" si="33"/>
        <v>-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189015</v>
      </c>
      <c r="D592" s="33">
        <v>189472</v>
      </c>
      <c r="E592" s="32">
        <f t="shared" si="37"/>
        <v>100.24177975292967</v>
      </c>
      <c r="F592" s="33">
        <v>233740</v>
      </c>
      <c r="G592" s="32">
        <f t="shared" si="38"/>
        <v>123.36387434554975</v>
      </c>
      <c r="H592" s="33">
        <v>0</v>
      </c>
      <c r="I592" s="32">
        <f t="shared" si="38"/>
        <v>0</v>
      </c>
      <c r="J592" s="33">
        <v>0</v>
      </c>
      <c r="K592" s="32" t="str">
        <f t="shared" si="38"/>
        <v>-</v>
      </c>
      <c r="L592" s="33">
        <v>0</v>
      </c>
      <c r="M592" s="32" t="str">
        <f t="shared" si="38"/>
        <v>-</v>
      </c>
      <c r="N592" s="33">
        <v>0</v>
      </c>
      <c r="O592" s="32" t="str">
        <f t="shared" si="36"/>
        <v>-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189015</v>
      </c>
      <c r="D604" s="35">
        <v>189472</v>
      </c>
      <c r="E604" s="34">
        <f t="shared" si="37"/>
        <v>100.24177975292967</v>
      </c>
      <c r="F604" s="35">
        <v>233740</v>
      </c>
      <c r="G604" s="34">
        <f t="shared" si="38"/>
        <v>123.36387434554975</v>
      </c>
      <c r="H604" s="35">
        <v>0</v>
      </c>
      <c r="I604" s="34">
        <f t="shared" si="38"/>
        <v>0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3">
        <v>5443</v>
      </c>
      <c r="B605" s="74" t="s">
        <v>612</v>
      </c>
      <c r="C605" s="35">
        <v>189015</v>
      </c>
      <c r="D605" s="35">
        <v>189472</v>
      </c>
      <c r="E605" s="34">
        <f t="shared" si="37"/>
        <v>100.24177975292967</v>
      </c>
      <c r="F605" s="35">
        <v>233740</v>
      </c>
      <c r="G605" s="34">
        <f t="shared" si="38"/>
        <v>123.36387434554975</v>
      </c>
      <c r="H605" s="35">
        <v>0</v>
      </c>
      <c r="I605" s="34">
        <f t="shared" si="38"/>
        <v>0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5" t="s">
        <v>1068</v>
      </c>
      <c r="B635" s="86" t="s">
        <v>1180</v>
      </c>
      <c r="C635" s="29">
        <v>189015</v>
      </c>
      <c r="D635" s="29">
        <v>189472</v>
      </c>
      <c r="E635" s="28">
        <f t="shared" si="40"/>
        <v>100.24177975292967</v>
      </c>
      <c r="F635" s="29">
        <v>233740</v>
      </c>
      <c r="G635" s="28">
        <f t="shared" si="38"/>
        <v>123.36387434554975</v>
      </c>
      <c r="H635" s="29">
        <v>0</v>
      </c>
      <c r="I635" s="28">
        <f t="shared" si="38"/>
        <v>0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1501789</v>
      </c>
      <c r="D636" s="29">
        <v>0</v>
      </c>
      <c r="E636" s="28">
        <f t="shared" si="40"/>
        <v>0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5">
        <v>92223</v>
      </c>
      <c r="B637" s="86" t="s">
        <v>588</v>
      </c>
      <c r="C637" s="29">
        <v>4055231</v>
      </c>
      <c r="D637" s="29">
        <v>2742458</v>
      </c>
      <c r="E637" s="28">
        <f t="shared" si="40"/>
        <v>67.627664120736895</v>
      </c>
      <c r="F637" s="29">
        <v>2931930</v>
      </c>
      <c r="G637" s="28">
        <f t="shared" si="38"/>
        <v>106.90883871330026</v>
      </c>
      <c r="H637" s="29">
        <v>233740</v>
      </c>
      <c r="I637" s="28">
        <f t="shared" si="38"/>
        <v>7.97222307490288</v>
      </c>
      <c r="J637" s="29">
        <v>233740</v>
      </c>
      <c r="K637" s="28">
        <f t="shared" si="38"/>
        <v>100</v>
      </c>
      <c r="L637" s="29">
        <v>233740</v>
      </c>
      <c r="M637" s="28">
        <f t="shared" si="38"/>
        <v>100</v>
      </c>
      <c r="N637" s="29">
        <v>233740</v>
      </c>
      <c r="O637" s="28">
        <f t="shared" si="39"/>
        <v>100</v>
      </c>
    </row>
    <row r="638" spans="1:15" ht="12" x14ac:dyDescent="0.2">
      <c r="A638" s="81" t="s">
        <v>1068</v>
      </c>
      <c r="B638" s="81" t="s">
        <v>1181</v>
      </c>
      <c r="C638" s="31">
        <v>27058635</v>
      </c>
      <c r="D638" s="31">
        <v>25907225</v>
      </c>
      <c r="E638" s="30">
        <f t="shared" si="40"/>
        <v>95.744759482508996</v>
      </c>
      <c r="F638" s="31">
        <v>30681369</v>
      </c>
      <c r="G638" s="30">
        <f t="shared" si="38"/>
        <v>118.42784783009373</v>
      </c>
      <c r="H638" s="31">
        <v>28974317</v>
      </c>
      <c r="I638" s="30">
        <f t="shared" si="38"/>
        <v>94.436193508835927</v>
      </c>
      <c r="J638" s="31">
        <v>37761631</v>
      </c>
      <c r="K638" s="30">
        <f t="shared" si="38"/>
        <v>130.3279418113635</v>
      </c>
      <c r="L638" s="31">
        <v>38911476</v>
      </c>
      <c r="M638" s="30">
        <f t="shared" si="38"/>
        <v>103.04500883449658</v>
      </c>
      <c r="N638" s="31">
        <v>33352653</v>
      </c>
      <c r="O638" s="30">
        <f t="shared" si="39"/>
        <v>85.714181081180257</v>
      </c>
    </row>
    <row r="639" spans="1:15" ht="12" x14ac:dyDescent="0.2">
      <c r="A639" s="81" t="s">
        <v>1068</v>
      </c>
      <c r="B639" s="81" t="s">
        <v>1182</v>
      </c>
      <c r="C639" s="31">
        <v>20436338</v>
      </c>
      <c r="D639" s="31">
        <v>22708328</v>
      </c>
      <c r="E639" s="30">
        <f t="shared" si="40"/>
        <v>111.11740273624365</v>
      </c>
      <c r="F639" s="31">
        <v>26521140</v>
      </c>
      <c r="G639" s="30">
        <f t="shared" si="38"/>
        <v>116.79036871406825</v>
      </c>
      <c r="H639" s="31">
        <v>27465749</v>
      </c>
      <c r="I639" s="30">
        <f t="shared" si="38"/>
        <v>103.56172095166347</v>
      </c>
      <c r="J639" s="31">
        <v>25388536</v>
      </c>
      <c r="K639" s="30">
        <f t="shared" si="38"/>
        <v>92.437078632008181</v>
      </c>
      <c r="L639" s="31">
        <v>43776010</v>
      </c>
      <c r="M639" s="30">
        <f t="shared" si="38"/>
        <v>172.42431781021165</v>
      </c>
      <c r="N639" s="31">
        <v>31757409</v>
      </c>
      <c r="O639" s="30">
        <f t="shared" si="39"/>
        <v>72.545234250449042</v>
      </c>
    </row>
    <row r="640" spans="1:15" ht="12" x14ac:dyDescent="0.2">
      <c r="A640" s="85" t="s">
        <v>1068</v>
      </c>
      <c r="B640" s="86" t="s">
        <v>1183</v>
      </c>
      <c r="C640" s="29">
        <v>6622297</v>
      </c>
      <c r="D640" s="29">
        <v>3198897</v>
      </c>
      <c r="E640" s="28">
        <f t="shared" si="40"/>
        <v>48.30494615387984</v>
      </c>
      <c r="F640" s="29">
        <v>4160229</v>
      </c>
      <c r="G640" s="28">
        <f t="shared" si="38"/>
        <v>130.05198354307751</v>
      </c>
      <c r="H640" s="29">
        <v>1508568</v>
      </c>
      <c r="I640" s="28">
        <f t="shared" si="38"/>
        <v>36.261657711630782</v>
      </c>
      <c r="J640" s="29">
        <v>12373095</v>
      </c>
      <c r="K640" s="28">
        <f t="shared" si="38"/>
        <v>820.18808565474012</v>
      </c>
      <c r="L640" s="29">
        <v>0</v>
      </c>
      <c r="M640" s="28">
        <f t="shared" si="38"/>
        <v>0</v>
      </c>
      <c r="N640" s="29">
        <v>1595244</v>
      </c>
      <c r="O640" s="28" t="str">
        <f t="shared" si="39"/>
        <v>-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0</v>
      </c>
      <c r="E641" s="28" t="str">
        <f t="shared" si="40"/>
        <v>-</v>
      </c>
      <c r="F641" s="29">
        <v>0</v>
      </c>
      <c r="G641" s="28" t="str">
        <f t="shared" si="38"/>
        <v>-</v>
      </c>
      <c r="H641" s="29">
        <v>0</v>
      </c>
      <c r="I641" s="28" t="str">
        <f t="shared" si="38"/>
        <v>-</v>
      </c>
      <c r="J641" s="29">
        <v>0</v>
      </c>
      <c r="K641" s="28" t="str">
        <f t="shared" si="38"/>
        <v>-</v>
      </c>
      <c r="L641" s="29">
        <v>4864534</v>
      </c>
      <c r="M641" s="28" t="str">
        <f t="shared" si="38"/>
        <v>-</v>
      </c>
      <c r="N641" s="29">
        <v>0</v>
      </c>
      <c r="O641" s="28">
        <f t="shared" si="39"/>
        <v>0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10980496</v>
      </c>
      <c r="M642" s="28" t="str">
        <f t="shared" si="38"/>
        <v>-</v>
      </c>
      <c r="N642" s="29">
        <v>6037518</v>
      </c>
      <c r="O642" s="28">
        <f t="shared" si="39"/>
        <v>54.984018936849488</v>
      </c>
    </row>
    <row r="643" spans="1:15" ht="12" x14ac:dyDescent="0.2">
      <c r="A643" s="85" t="s">
        <v>1187</v>
      </c>
      <c r="B643" s="86" t="s">
        <v>1188</v>
      </c>
      <c r="C643" s="29">
        <v>16882591</v>
      </c>
      <c r="D643" s="29">
        <v>10260294</v>
      </c>
      <c r="E643" s="28">
        <f t="shared" si="40"/>
        <v>60.774403644559058</v>
      </c>
      <c r="F643" s="29">
        <v>7061397</v>
      </c>
      <c r="G643" s="28">
        <f t="shared" si="38"/>
        <v>68.822560055296663</v>
      </c>
      <c r="H643" s="29">
        <v>2901168</v>
      </c>
      <c r="I643" s="28">
        <f t="shared" si="38"/>
        <v>41.084901472045829</v>
      </c>
      <c r="J643" s="29">
        <v>1392600</v>
      </c>
      <c r="K643" s="28">
        <f t="shared" si="38"/>
        <v>48.001356694958716</v>
      </c>
      <c r="L643" s="29">
        <v>0</v>
      </c>
      <c r="M643" s="28">
        <f t="shared" si="38"/>
        <v>0</v>
      </c>
      <c r="N643" s="29">
        <v>0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10980495</v>
      </c>
      <c r="K644" s="28" t="str">
        <f t="shared" si="38"/>
        <v>-</v>
      </c>
      <c r="L644" s="29">
        <v>6115962</v>
      </c>
      <c r="M644" s="28">
        <f t="shared" si="38"/>
        <v>55.698417967496006</v>
      </c>
      <c r="N644" s="29">
        <v>7632762</v>
      </c>
      <c r="O644" s="28">
        <f t="shared" si="39"/>
        <v>124.80067730963664</v>
      </c>
    </row>
    <row r="645" spans="1:15" ht="12" x14ac:dyDescent="0.2">
      <c r="A645" s="85" t="s">
        <v>1068</v>
      </c>
      <c r="B645" s="86" t="s">
        <v>1190</v>
      </c>
      <c r="C645" s="29">
        <v>10260294</v>
      </c>
      <c r="D645" s="29">
        <v>7061397</v>
      </c>
      <c r="E645" s="28">
        <f t="shared" si="40"/>
        <v>68.822560055296663</v>
      </c>
      <c r="F645" s="29">
        <v>2901168</v>
      </c>
      <c r="G645" s="28">
        <f t="shared" si="38"/>
        <v>41.084901472045829</v>
      </c>
      <c r="H645" s="29">
        <v>1392600</v>
      </c>
      <c r="I645" s="28">
        <f t="shared" si="38"/>
        <v>48.001356694958716</v>
      </c>
      <c r="J645" s="29">
        <v>0</v>
      </c>
      <c r="K645" s="28">
        <f t="shared" si="38"/>
        <v>0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283409</v>
      </c>
      <c r="G646" s="28" t="str">
        <f t="shared" si="38"/>
        <v>-</v>
      </c>
      <c r="H646" s="29">
        <v>317084</v>
      </c>
      <c r="I646" s="28">
        <f t="shared" si="38"/>
        <v>111.88212089242049</v>
      </c>
      <c r="J646" s="29">
        <v>331358</v>
      </c>
      <c r="K646" s="28">
        <f t="shared" si="38"/>
        <v>104.5016462514665</v>
      </c>
      <c r="L646" s="29">
        <v>329530</v>
      </c>
      <c r="M646" s="28">
        <f t="shared" ref="M646" si="41">IF(J646&gt;0,IF(L646/J646&gt;=100, "&gt;&gt;100", L646/J646*100), "-")</f>
        <v>99.4483308083704</v>
      </c>
      <c r="N646" s="29">
        <v>319051</v>
      </c>
      <c r="O646" s="28">
        <f t="shared" si="39"/>
        <v>96.820016386975396</v>
      </c>
    </row>
    <row r="647" spans="1:15" ht="12" x14ac:dyDescent="0.2">
      <c r="A647" s="85">
        <v>11</v>
      </c>
      <c r="B647" s="86" t="s">
        <v>587</v>
      </c>
      <c r="C647" s="29">
        <v>2017050</v>
      </c>
      <c r="D647" s="29">
        <v>1149117</v>
      </c>
      <c r="E647" s="28">
        <f t="shared" si="40"/>
        <v>56.970179222131335</v>
      </c>
      <c r="F647" s="29">
        <v>696300</v>
      </c>
      <c r="G647" s="28">
        <f t="shared" ref="G647:M723" si="42">IF(D647&gt;0,IF(F647/D647&gt;=100, "&gt;&gt;100", F647/D647*100), "-")</f>
        <v>60.594352011152907</v>
      </c>
      <c r="H647" s="29">
        <v>5287927</v>
      </c>
      <c r="I647" s="28">
        <f t="shared" si="42"/>
        <v>759.4322849346546</v>
      </c>
      <c r="J647" s="29">
        <v>5907426</v>
      </c>
      <c r="K647" s="28">
        <f t="shared" si="42"/>
        <v>111.71534705376985</v>
      </c>
      <c r="L647" s="29">
        <v>18761004</v>
      </c>
      <c r="M647" s="28">
        <f t="shared" si="42"/>
        <v>317.58339418894116</v>
      </c>
      <c r="N647" s="29">
        <v>14634996</v>
      </c>
      <c r="O647" s="28">
        <f t="shared" si="39"/>
        <v>78.007530940241793</v>
      </c>
    </row>
    <row r="648" spans="1:15" ht="12" x14ac:dyDescent="0.2">
      <c r="A648" s="85" t="s">
        <v>1192</v>
      </c>
      <c r="B648" s="86" t="s">
        <v>586</v>
      </c>
      <c r="C648" s="29">
        <v>7901059</v>
      </c>
      <c r="D648" s="29">
        <v>27035722</v>
      </c>
      <c r="E648" s="28">
        <f t="shared" si="40"/>
        <v>342.17845987480916</v>
      </c>
      <c r="F648" s="29">
        <v>32211210</v>
      </c>
      <c r="G648" s="28">
        <f t="shared" si="42"/>
        <v>119.14314698161195</v>
      </c>
      <c r="H648" s="29">
        <v>30415100</v>
      </c>
      <c r="I648" s="28">
        <f t="shared" si="42"/>
        <v>94.423959857453355</v>
      </c>
      <c r="J648" s="29">
        <v>38989999</v>
      </c>
      <c r="K648" s="28">
        <f t="shared" si="42"/>
        <v>128.19290089462143</v>
      </c>
      <c r="L648" s="29">
        <v>39871161</v>
      </c>
      <c r="M648" s="28">
        <f t="shared" si="42"/>
        <v>102.25996928084045</v>
      </c>
      <c r="N648" s="29">
        <v>35160148</v>
      </c>
      <c r="O648" s="28">
        <f t="shared" si="39"/>
        <v>88.184409779288842</v>
      </c>
    </row>
    <row r="649" spans="1:15" ht="12" x14ac:dyDescent="0.2">
      <c r="A649" s="85" t="s">
        <v>1193</v>
      </c>
      <c r="B649" s="86" t="s">
        <v>585</v>
      </c>
      <c r="C649" s="29">
        <v>8768991</v>
      </c>
      <c r="D649" s="29">
        <v>27488539</v>
      </c>
      <c r="E649" s="28">
        <f t="shared" si="40"/>
        <v>313.47436666316571</v>
      </c>
      <c r="F649" s="29">
        <v>27619584</v>
      </c>
      <c r="G649" s="28">
        <f t="shared" si="42"/>
        <v>100.47672595476973</v>
      </c>
      <c r="H649" s="29">
        <v>29795602</v>
      </c>
      <c r="I649" s="28">
        <f t="shared" si="42"/>
        <v>107.87853285552744</v>
      </c>
      <c r="J649" s="29">
        <v>26136421</v>
      </c>
      <c r="K649" s="28">
        <f t="shared" si="42"/>
        <v>87.719056658093365</v>
      </c>
      <c r="L649" s="29">
        <v>43997169</v>
      </c>
      <c r="M649" s="28">
        <f t="shared" si="42"/>
        <v>168.33662497248571</v>
      </c>
      <c r="N649" s="29">
        <v>34121266</v>
      </c>
      <c r="O649" s="28">
        <f t="shared" si="39"/>
        <v>77.553321669401043</v>
      </c>
    </row>
    <row r="650" spans="1:15" ht="12" x14ac:dyDescent="0.2">
      <c r="A650" s="85">
        <v>11</v>
      </c>
      <c r="B650" s="86" t="s">
        <v>1194</v>
      </c>
      <c r="C650" s="29">
        <v>1149118</v>
      </c>
      <c r="D650" s="29">
        <v>696300</v>
      </c>
      <c r="E650" s="28">
        <f t="shared" si="40"/>
        <v>60.594299279969512</v>
      </c>
      <c r="F650" s="29">
        <v>5287926</v>
      </c>
      <c r="G650" s="28">
        <f t="shared" si="42"/>
        <v>759.43214131839727</v>
      </c>
      <c r="H650" s="29">
        <v>5907425</v>
      </c>
      <c r="I650" s="28">
        <f t="shared" si="42"/>
        <v>111.71534926925982</v>
      </c>
      <c r="J650" s="29">
        <v>18761004</v>
      </c>
      <c r="K650" s="28">
        <f t="shared" si="42"/>
        <v>317.58344794897948</v>
      </c>
      <c r="L650" s="29">
        <v>14634996</v>
      </c>
      <c r="M650" s="28">
        <f t="shared" si="42"/>
        <v>78.007530940241793</v>
      </c>
      <c r="N650" s="29">
        <v>15673878</v>
      </c>
      <c r="O650" s="28">
        <f t="shared" si="39"/>
        <v>107.09861485442156</v>
      </c>
    </row>
    <row r="651" spans="1:15" ht="12" x14ac:dyDescent="0.2">
      <c r="A651" s="85" t="s">
        <v>1068</v>
      </c>
      <c r="B651" s="86" t="s">
        <v>584</v>
      </c>
      <c r="C651" s="29">
        <v>27</v>
      </c>
      <c r="D651" s="29">
        <v>27</v>
      </c>
      <c r="E651" s="28">
        <f t="shared" si="40"/>
        <v>100</v>
      </c>
      <c r="F651" s="29">
        <v>27</v>
      </c>
      <c r="G651" s="28">
        <f t="shared" si="42"/>
        <v>100</v>
      </c>
      <c r="H651" s="29">
        <v>39</v>
      </c>
      <c r="I651" s="28">
        <f t="shared" si="42"/>
        <v>144.44444444444443</v>
      </c>
      <c r="J651" s="29">
        <v>49</v>
      </c>
      <c r="K651" s="28">
        <f t="shared" si="42"/>
        <v>125.64102564102564</v>
      </c>
      <c r="L651" s="29">
        <v>34</v>
      </c>
      <c r="M651" s="28">
        <f t="shared" si="42"/>
        <v>69.387755102040813</v>
      </c>
      <c r="N651" s="29">
        <v>38</v>
      </c>
      <c r="O651" s="28">
        <f t="shared" si="39"/>
        <v>111.76470588235294</v>
      </c>
    </row>
    <row r="652" spans="1:15" ht="12" x14ac:dyDescent="0.2">
      <c r="A652" s="85" t="s">
        <v>1068</v>
      </c>
      <c r="B652" s="86" t="s">
        <v>583</v>
      </c>
      <c r="C652" s="29">
        <v>30</v>
      </c>
      <c r="D652" s="29">
        <v>34</v>
      </c>
      <c r="E652" s="28">
        <f t="shared" si="40"/>
        <v>113.33333333333333</v>
      </c>
      <c r="F652" s="29">
        <v>0</v>
      </c>
      <c r="G652" s="28">
        <f t="shared" si="42"/>
        <v>0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27</v>
      </c>
      <c r="D653" s="29">
        <v>27</v>
      </c>
      <c r="E653" s="28">
        <f t="shared" si="40"/>
        <v>100</v>
      </c>
      <c r="F653" s="29">
        <v>42</v>
      </c>
      <c r="G653" s="28">
        <f t="shared" si="42"/>
        <v>155.55555555555557</v>
      </c>
      <c r="H653" s="29">
        <v>32</v>
      </c>
      <c r="I653" s="28">
        <f t="shared" si="42"/>
        <v>76.19047619047619</v>
      </c>
      <c r="J653" s="29">
        <v>46</v>
      </c>
      <c r="K653" s="28">
        <f t="shared" si="42"/>
        <v>143.75</v>
      </c>
      <c r="L653" s="29">
        <v>33</v>
      </c>
      <c r="M653" s="28">
        <f t="shared" si="42"/>
        <v>71.739130434782609</v>
      </c>
      <c r="N653" s="29">
        <v>38</v>
      </c>
      <c r="O653" s="28">
        <f t="shared" si="39"/>
        <v>115.15151515151516</v>
      </c>
    </row>
    <row r="654" spans="1:15" ht="12" x14ac:dyDescent="0.2">
      <c r="A654" s="85" t="s">
        <v>1068</v>
      </c>
      <c r="B654" s="86" t="s">
        <v>581</v>
      </c>
      <c r="C654" s="29">
        <v>30</v>
      </c>
      <c r="D654" s="29">
        <v>34</v>
      </c>
      <c r="E654" s="28">
        <f t="shared" si="40"/>
        <v>113.33333333333333</v>
      </c>
      <c r="F654" s="29">
        <v>0</v>
      </c>
      <c r="G654" s="28">
        <f t="shared" si="42"/>
        <v>0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46211</v>
      </c>
      <c r="D656" s="29">
        <v>136495</v>
      </c>
      <c r="E656" s="28">
        <f t="shared" si="40"/>
        <v>295.37339594468847</v>
      </c>
      <c r="F656" s="29">
        <v>67286</v>
      </c>
      <c r="G656" s="28">
        <f t="shared" si="42"/>
        <v>49.295578592622441</v>
      </c>
      <c r="H656" s="29">
        <v>165394</v>
      </c>
      <c r="I656" s="28">
        <f t="shared" si="42"/>
        <v>245.80744880064205</v>
      </c>
      <c r="J656" s="29">
        <v>62964</v>
      </c>
      <c r="K656" s="28">
        <f t="shared" si="42"/>
        <v>38.069095614109337</v>
      </c>
      <c r="L656" s="29">
        <v>189494</v>
      </c>
      <c r="M656" s="28">
        <f t="shared" si="42"/>
        <v>300.95610189949815</v>
      </c>
      <c r="N656" s="29">
        <v>31117</v>
      </c>
      <c r="O656" s="28">
        <f t="shared" si="39"/>
        <v>16.421100404234434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268800</v>
      </c>
      <c r="D658" s="29">
        <v>281458</v>
      </c>
      <c r="E658" s="28">
        <f t="shared" si="40"/>
        <v>104.70907738095238</v>
      </c>
      <c r="F658" s="29">
        <v>259079</v>
      </c>
      <c r="G658" s="28">
        <f t="shared" si="42"/>
        <v>92.048902500550696</v>
      </c>
      <c r="H658" s="29">
        <v>93909</v>
      </c>
      <c r="I658" s="28">
        <f t="shared" si="42"/>
        <v>36.247245048807507</v>
      </c>
      <c r="J658" s="29">
        <v>17513</v>
      </c>
      <c r="K658" s="28">
        <f t="shared" si="42"/>
        <v>18.648904790808125</v>
      </c>
      <c r="L658" s="29">
        <v>27516</v>
      </c>
      <c r="M658" s="28">
        <f t="shared" si="42"/>
        <v>157.1175698052875</v>
      </c>
      <c r="N658" s="29">
        <v>5403</v>
      </c>
      <c r="O658" s="28">
        <f t="shared" si="39"/>
        <v>19.635848233754906</v>
      </c>
    </row>
    <row r="659" spans="1:15" ht="12" x14ac:dyDescent="0.2">
      <c r="A659" s="85">
        <v>63311</v>
      </c>
      <c r="B659" s="86" t="s">
        <v>576</v>
      </c>
      <c r="C659" s="29">
        <v>2394194</v>
      </c>
      <c r="D659" s="29">
        <v>7277455</v>
      </c>
      <c r="E659" s="28">
        <f t="shared" si="40"/>
        <v>303.96262792405298</v>
      </c>
      <c r="F659" s="29">
        <v>7968945</v>
      </c>
      <c r="G659" s="28">
        <f t="shared" si="42"/>
        <v>109.50181072916287</v>
      </c>
      <c r="H659" s="29">
        <v>7984462</v>
      </c>
      <c r="I659" s="28">
        <f t="shared" si="42"/>
        <v>100.19471837238179</v>
      </c>
      <c r="J659" s="29">
        <v>229205</v>
      </c>
      <c r="K659" s="28">
        <f t="shared" si="42"/>
        <v>2.8706379966489917</v>
      </c>
      <c r="L659" s="29">
        <v>754679</v>
      </c>
      <c r="M659" s="28">
        <f t="shared" si="42"/>
        <v>329.25939661002161</v>
      </c>
      <c r="N659" s="29">
        <v>1376536</v>
      </c>
      <c r="O659" s="28">
        <f t="shared" si="39"/>
        <v>182.40019929002926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0</v>
      </c>
      <c r="E660" s="28" t="str">
        <f t="shared" si="40"/>
        <v>-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0</v>
      </c>
      <c r="K660" s="28" t="str">
        <f t="shared" si="42"/>
        <v>-</v>
      </c>
      <c r="L660" s="29">
        <v>0</v>
      </c>
      <c r="M660" s="28" t="str">
        <f t="shared" si="42"/>
        <v>-</v>
      </c>
      <c r="N660" s="29">
        <v>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17619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98320</v>
      </c>
      <c r="E663" s="28" t="str">
        <f t="shared" si="40"/>
        <v>-</v>
      </c>
      <c r="F663" s="29">
        <v>600000</v>
      </c>
      <c r="G663" s="28">
        <f t="shared" si="42"/>
        <v>610.25223759153789</v>
      </c>
      <c r="H663" s="29">
        <v>574000</v>
      </c>
      <c r="I663" s="28">
        <f t="shared" si="42"/>
        <v>95.666666666666671</v>
      </c>
      <c r="J663" s="29">
        <v>400000</v>
      </c>
      <c r="K663" s="28">
        <f t="shared" si="42"/>
        <v>69.686411149825787</v>
      </c>
      <c r="L663" s="29">
        <v>603339</v>
      </c>
      <c r="M663" s="28">
        <f t="shared" si="42"/>
        <v>150.83474999999999</v>
      </c>
      <c r="N663" s="29">
        <v>450000</v>
      </c>
      <c r="O663" s="28">
        <f t="shared" si="39"/>
        <v>74.584934837628595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88277</v>
      </c>
      <c r="O667" s="28" t="str">
        <f t="shared" si="39"/>
        <v>-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1283160</v>
      </c>
      <c r="D671" s="29">
        <v>3077765</v>
      </c>
      <c r="E671" s="28">
        <f t="shared" si="40"/>
        <v>239.85824059353473</v>
      </c>
      <c r="F671" s="29">
        <v>3367779</v>
      </c>
      <c r="G671" s="28">
        <f t="shared" si="42"/>
        <v>109.42287666537244</v>
      </c>
      <c r="H671" s="29">
        <v>406973</v>
      </c>
      <c r="I671" s="28">
        <f t="shared" si="42"/>
        <v>12.084314321100049</v>
      </c>
      <c r="J671" s="29">
        <v>4105470</v>
      </c>
      <c r="K671" s="28">
        <f t="shared" si="42"/>
        <v>1008.7819093649948</v>
      </c>
      <c r="L671" s="29">
        <v>2466208</v>
      </c>
      <c r="M671" s="28">
        <f t="shared" si="42"/>
        <v>60.071270768024121</v>
      </c>
      <c r="N671" s="29">
        <v>0</v>
      </c>
      <c r="O671" s="28">
        <f t="shared" si="43"/>
        <v>0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1850</v>
      </c>
      <c r="I695" s="28"/>
      <c r="J695" s="29">
        <v>0</v>
      </c>
      <c r="K695" s="28"/>
      <c r="L695" s="29">
        <v>1100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8000</v>
      </c>
      <c r="D696" s="29">
        <v>0</v>
      </c>
      <c r="E696" s="28">
        <f t="shared" si="45"/>
        <v>0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66302</v>
      </c>
      <c r="K696" s="28" t="str">
        <f t="shared" si="42"/>
        <v>-</v>
      </c>
      <c r="L696" s="29">
        <v>41323</v>
      </c>
      <c r="M696" s="28">
        <f t="shared" si="42"/>
        <v>62.325420047660707</v>
      </c>
      <c r="N696" s="29">
        <v>0</v>
      </c>
      <c r="O696" s="28">
        <f t="shared" ref="O696:O772" si="46">IF(L696&gt;0,IF(N696/L696&gt;=100, "&gt;&gt;100", N696/L696*100), "-")</f>
        <v>0</v>
      </c>
    </row>
    <row r="697" spans="1:15" ht="12" x14ac:dyDescent="0.2">
      <c r="A697" s="85">
        <v>31215</v>
      </c>
      <c r="B697" s="86" t="s">
        <v>551</v>
      </c>
      <c r="C697" s="29">
        <v>2500</v>
      </c>
      <c r="D697" s="29">
        <v>5500</v>
      </c>
      <c r="E697" s="28">
        <f t="shared" si="45"/>
        <v>220.00000000000003</v>
      </c>
      <c r="F697" s="29">
        <v>6000</v>
      </c>
      <c r="G697" s="28">
        <f t="shared" si="42"/>
        <v>109.09090909090908</v>
      </c>
      <c r="H697" s="29">
        <v>9000</v>
      </c>
      <c r="I697" s="28">
        <f t="shared" si="42"/>
        <v>150</v>
      </c>
      <c r="J697" s="29">
        <v>6000</v>
      </c>
      <c r="K697" s="28">
        <f t="shared" si="42"/>
        <v>66.666666666666657</v>
      </c>
      <c r="L697" s="29">
        <v>9703</v>
      </c>
      <c r="M697" s="28">
        <f t="shared" si="42"/>
        <v>161.71666666666667</v>
      </c>
      <c r="N697" s="29">
        <v>8000</v>
      </c>
      <c r="O697" s="28">
        <f t="shared" si="46"/>
        <v>82.448727197773891</v>
      </c>
    </row>
    <row r="698" spans="1:15" ht="12" x14ac:dyDescent="0.2">
      <c r="A698" s="85">
        <v>32121</v>
      </c>
      <c r="B698" s="86" t="s">
        <v>550</v>
      </c>
      <c r="C698" s="29">
        <v>52548</v>
      </c>
      <c r="D698" s="29">
        <v>74419</v>
      </c>
      <c r="E698" s="28">
        <f t="shared" si="45"/>
        <v>141.62099413869225</v>
      </c>
      <c r="F698" s="29">
        <v>70189</v>
      </c>
      <c r="G698" s="28">
        <f t="shared" si="42"/>
        <v>94.315967696421609</v>
      </c>
      <c r="H698" s="29">
        <v>74103</v>
      </c>
      <c r="I698" s="28">
        <f t="shared" si="42"/>
        <v>105.57637236604027</v>
      </c>
      <c r="J698" s="29">
        <v>95037</v>
      </c>
      <c r="K698" s="28">
        <f t="shared" si="42"/>
        <v>128.24986842637952</v>
      </c>
      <c r="L698" s="29">
        <v>94463</v>
      </c>
      <c r="M698" s="28">
        <f t="shared" si="42"/>
        <v>99.396024706167069</v>
      </c>
      <c r="N698" s="29">
        <v>145028</v>
      </c>
      <c r="O698" s="28">
        <f t="shared" si="46"/>
        <v>153.52889491123508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57330</v>
      </c>
      <c r="D700" s="29">
        <v>57744</v>
      </c>
      <c r="E700" s="28">
        <f t="shared" si="45"/>
        <v>100.7221350078493</v>
      </c>
      <c r="F700" s="29">
        <v>59558</v>
      </c>
      <c r="G700" s="28">
        <f t="shared" si="42"/>
        <v>103.14145192574119</v>
      </c>
      <c r="H700" s="29">
        <v>58968</v>
      </c>
      <c r="I700" s="28">
        <f t="shared" si="42"/>
        <v>99.009369018435805</v>
      </c>
      <c r="J700" s="29">
        <v>60970</v>
      </c>
      <c r="K700" s="28">
        <f t="shared" si="42"/>
        <v>103.39506172839505</v>
      </c>
      <c r="L700" s="29">
        <v>60788</v>
      </c>
      <c r="M700" s="28">
        <f t="shared" si="42"/>
        <v>99.701492537313428</v>
      </c>
      <c r="N700" s="29">
        <v>0</v>
      </c>
      <c r="O700" s="28">
        <f t="shared" ref="O700:O776" si="47">IF(L700&gt;0,IF(N700/L700&gt;=100, "&gt;&gt;100", N700/L700*100), "-")</f>
        <v>0</v>
      </c>
    </row>
    <row r="701" spans="1:15" ht="12" x14ac:dyDescent="0.2">
      <c r="A701" s="85">
        <v>32371</v>
      </c>
      <c r="B701" s="86" t="s">
        <v>548</v>
      </c>
      <c r="C701" s="29">
        <v>10683</v>
      </c>
      <c r="D701" s="29">
        <v>0</v>
      </c>
      <c r="E701" s="28">
        <f t="shared" si="45"/>
        <v>0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24507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82794</v>
      </c>
      <c r="D702" s="29">
        <v>69341</v>
      </c>
      <c r="E702" s="28">
        <f t="shared" si="45"/>
        <v>83.751238012416366</v>
      </c>
      <c r="F702" s="29">
        <v>86900</v>
      </c>
      <c r="G702" s="28">
        <f t="shared" si="42"/>
        <v>125.32268066511875</v>
      </c>
      <c r="H702" s="29">
        <v>71345</v>
      </c>
      <c r="I702" s="28">
        <f t="shared" si="42"/>
        <v>82.100115074798623</v>
      </c>
      <c r="J702" s="29">
        <v>21457</v>
      </c>
      <c r="K702" s="28">
        <f t="shared" si="42"/>
        <v>30.074987735650708</v>
      </c>
      <c r="L702" s="29">
        <v>68063</v>
      </c>
      <c r="M702" s="28">
        <f t="shared" si="42"/>
        <v>317.20650603532647</v>
      </c>
      <c r="N702" s="29">
        <v>17815</v>
      </c>
      <c r="O702" s="28">
        <f t="shared" si="47"/>
        <v>26.174279711443809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135</v>
      </c>
      <c r="I703" s="28" t="str">
        <f t="shared" si="42"/>
        <v>-</v>
      </c>
      <c r="J703" s="29">
        <v>9795</v>
      </c>
      <c r="K703" s="28">
        <f t="shared" si="42"/>
        <v>7255.5555555555557</v>
      </c>
      <c r="L703" s="29">
        <v>0</v>
      </c>
      <c r="M703" s="28">
        <f t="shared" si="42"/>
        <v>0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312807</v>
      </c>
      <c r="D705" s="29">
        <v>224318</v>
      </c>
      <c r="E705" s="28">
        <f t="shared" si="45"/>
        <v>71.71131080826197</v>
      </c>
      <c r="F705" s="29">
        <v>218051</v>
      </c>
      <c r="G705" s="28">
        <f t="shared" si="42"/>
        <v>97.206198343423182</v>
      </c>
      <c r="H705" s="29">
        <v>177510</v>
      </c>
      <c r="I705" s="28">
        <f t="shared" si="42"/>
        <v>81.407560616553013</v>
      </c>
      <c r="J705" s="29">
        <v>173197</v>
      </c>
      <c r="K705" s="28">
        <f t="shared" si="42"/>
        <v>97.570277730832061</v>
      </c>
      <c r="L705" s="29">
        <v>193927</v>
      </c>
      <c r="M705" s="28">
        <f t="shared" si="42"/>
        <v>111.96902948665392</v>
      </c>
      <c r="N705" s="29">
        <v>93641</v>
      </c>
      <c r="O705" s="28">
        <f t="shared" ref="O705:O781" si="48">IF(L705&gt;0,IF(N705/L705&gt;=100, "&gt;&gt;100", N705/L705*100), "-")</f>
        <v>48.286726448612107</v>
      </c>
    </row>
    <row r="706" spans="1:15" ht="12" x14ac:dyDescent="0.2">
      <c r="A706" s="85">
        <v>32923</v>
      </c>
      <c r="B706" s="86" t="s">
        <v>544</v>
      </c>
      <c r="C706" s="29">
        <v>3897</v>
      </c>
      <c r="D706" s="29">
        <v>3197</v>
      </c>
      <c r="E706" s="28">
        <f t="shared" si="45"/>
        <v>82.037464716448554</v>
      </c>
      <c r="F706" s="29">
        <v>3083</v>
      </c>
      <c r="G706" s="28">
        <f t="shared" si="42"/>
        <v>96.434157022208325</v>
      </c>
      <c r="H706" s="29">
        <v>3083</v>
      </c>
      <c r="I706" s="28">
        <f t="shared" si="42"/>
        <v>100</v>
      </c>
      <c r="J706" s="29">
        <v>3595</v>
      </c>
      <c r="K706" s="28">
        <f t="shared" si="42"/>
        <v>116.60720077846254</v>
      </c>
      <c r="L706" s="29">
        <v>3197</v>
      </c>
      <c r="M706" s="28">
        <f t="shared" si="42"/>
        <v>88.929068150208622</v>
      </c>
      <c r="N706" s="29">
        <v>4317</v>
      </c>
      <c r="O706" s="28">
        <f t="shared" si="48"/>
        <v>135.03284329058491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10740</v>
      </c>
      <c r="D722" s="29">
        <v>5897</v>
      </c>
      <c r="E722" s="28">
        <f t="shared" si="45"/>
        <v>54.906890130353815</v>
      </c>
      <c r="F722" s="29">
        <v>1963</v>
      </c>
      <c r="G722" s="28">
        <f t="shared" si="42"/>
        <v>33.288112599626928</v>
      </c>
      <c r="H722" s="29">
        <v>0</v>
      </c>
      <c r="I722" s="28">
        <f t="shared" si="42"/>
        <v>0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10640</v>
      </c>
      <c r="D739" s="29">
        <v>49840</v>
      </c>
      <c r="E739" s="28">
        <f t="shared" si="45"/>
        <v>468.42105263157896</v>
      </c>
      <c r="F739" s="29">
        <v>38300</v>
      </c>
      <c r="G739" s="28">
        <f t="shared" si="49"/>
        <v>76.845906902086682</v>
      </c>
      <c r="H739" s="29">
        <v>70800</v>
      </c>
      <c r="I739" s="28">
        <f t="shared" si="49"/>
        <v>184.85639686684073</v>
      </c>
      <c r="J739" s="29">
        <v>64650</v>
      </c>
      <c r="K739" s="28">
        <f t="shared" si="49"/>
        <v>91.313559322033896</v>
      </c>
      <c r="L739" s="29">
        <v>95420</v>
      </c>
      <c r="M739" s="28">
        <f t="shared" si="49"/>
        <v>147.59474091260634</v>
      </c>
      <c r="N739" s="29">
        <v>33900</v>
      </c>
      <c r="O739" s="28">
        <f t="shared" si="48"/>
        <v>35.527143156570951</v>
      </c>
    </row>
    <row r="740" spans="1:15" ht="12" x14ac:dyDescent="0.2">
      <c r="A740" s="85">
        <v>35232</v>
      </c>
      <c r="B740" s="86" t="s">
        <v>510</v>
      </c>
      <c r="C740" s="29">
        <v>14287</v>
      </c>
      <c r="D740" s="29">
        <v>7952</v>
      </c>
      <c r="E740" s="28">
        <f t="shared" si="45"/>
        <v>55.658990690837825</v>
      </c>
      <c r="F740" s="29">
        <v>4630</v>
      </c>
      <c r="G740" s="28">
        <f t="shared" si="49"/>
        <v>58.224346076458758</v>
      </c>
      <c r="H740" s="29">
        <v>15618</v>
      </c>
      <c r="I740" s="28">
        <f t="shared" si="49"/>
        <v>337.32181425485959</v>
      </c>
      <c r="J740" s="29">
        <v>2072</v>
      </c>
      <c r="K740" s="28">
        <f t="shared" si="49"/>
        <v>13.266743501088488</v>
      </c>
      <c r="L740" s="29">
        <v>956</v>
      </c>
      <c r="M740" s="28">
        <f t="shared" si="49"/>
        <v>46.138996138996141</v>
      </c>
      <c r="N740" s="29">
        <v>785</v>
      </c>
      <c r="O740" s="28">
        <f t="shared" si="48"/>
        <v>82.112970711297066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304211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194610</v>
      </c>
      <c r="E781" s="28" t="str">
        <f t="shared" si="50"/>
        <v>-</v>
      </c>
      <c r="F781" s="29">
        <v>248744</v>
      </c>
      <c r="G781" s="28">
        <f t="shared" si="49"/>
        <v>127.81665895894352</v>
      </c>
      <c r="H781" s="29">
        <v>260259</v>
      </c>
      <c r="I781" s="28">
        <f t="shared" si="49"/>
        <v>104.62925738912294</v>
      </c>
      <c r="J781" s="29">
        <v>830841</v>
      </c>
      <c r="K781" s="28">
        <f t="shared" si="49"/>
        <v>319.23622237847684</v>
      </c>
      <c r="L781" s="29">
        <v>250679</v>
      </c>
      <c r="M781" s="28">
        <f t="shared" si="49"/>
        <v>30.171717572917078</v>
      </c>
      <c r="N781" s="29">
        <v>204426</v>
      </c>
      <c r="O781" s="28">
        <f t="shared" si="48"/>
        <v>81.548913151879503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53000</v>
      </c>
      <c r="D784" s="29">
        <v>36000</v>
      </c>
      <c r="E784" s="28">
        <f t="shared" si="50"/>
        <v>67.924528301886795</v>
      </c>
      <c r="F784" s="29">
        <v>18500</v>
      </c>
      <c r="G784" s="28">
        <f t="shared" si="49"/>
        <v>51.388888888888886</v>
      </c>
      <c r="H784" s="29">
        <v>7000</v>
      </c>
      <c r="I784" s="28">
        <f t="shared" si="49"/>
        <v>37.837837837837839</v>
      </c>
      <c r="J784" s="29">
        <v>27300</v>
      </c>
      <c r="K784" s="28">
        <f t="shared" si="49"/>
        <v>390</v>
      </c>
      <c r="L784" s="29">
        <v>71400</v>
      </c>
      <c r="M784" s="28">
        <f t="shared" si="49"/>
        <v>261.53846153846155</v>
      </c>
      <c r="N784" s="29">
        <v>30800</v>
      </c>
      <c r="O784" s="28">
        <f t="shared" si="51"/>
        <v>43.137254901960787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1782</v>
      </c>
      <c r="E788" s="28" t="str">
        <f t="shared" si="50"/>
        <v>-</v>
      </c>
      <c r="F788" s="29">
        <v>20000</v>
      </c>
      <c r="G788" s="28">
        <f t="shared" si="52"/>
        <v>1122.3344556677891</v>
      </c>
      <c r="H788" s="29">
        <v>20000</v>
      </c>
      <c r="I788" s="28">
        <f t="shared" si="52"/>
        <v>100</v>
      </c>
      <c r="J788" s="29">
        <v>35613</v>
      </c>
      <c r="K788" s="28">
        <f t="shared" si="52"/>
        <v>178.065</v>
      </c>
      <c r="L788" s="29">
        <v>88823</v>
      </c>
      <c r="M788" s="28">
        <f t="shared" si="52"/>
        <v>249.41173167101903</v>
      </c>
      <c r="N788" s="29">
        <v>152443</v>
      </c>
      <c r="O788" s="28">
        <f t="shared" si="51"/>
        <v>171.6255924704187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132752</v>
      </c>
      <c r="E789" s="28" t="str">
        <f t="shared" si="50"/>
        <v>-</v>
      </c>
      <c r="F789" s="29">
        <v>114432</v>
      </c>
      <c r="G789" s="28">
        <f t="shared" si="52"/>
        <v>86.199831264312394</v>
      </c>
      <c r="H789" s="29">
        <v>95436</v>
      </c>
      <c r="I789" s="28">
        <f t="shared" si="52"/>
        <v>83.399748322147644</v>
      </c>
      <c r="J789" s="29">
        <v>53929</v>
      </c>
      <c r="K789" s="28">
        <f t="shared" si="52"/>
        <v>56.508026321304328</v>
      </c>
      <c r="L789" s="29">
        <v>54534</v>
      </c>
      <c r="M789" s="28">
        <f t="shared" si="52"/>
        <v>101.12184538930818</v>
      </c>
      <c r="N789" s="29">
        <v>44176</v>
      </c>
      <c r="O789" s="28">
        <f t="shared" si="51"/>
        <v>81.006344665713144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6100</v>
      </c>
      <c r="E793" s="28" t="str">
        <f t="shared" si="50"/>
        <v>-</v>
      </c>
      <c r="F793" s="29">
        <v>0</v>
      </c>
      <c r="G793" s="28">
        <f t="shared" si="52"/>
        <v>0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5">
        <v>38117</v>
      </c>
      <c r="B794" s="86" t="s">
        <v>459</v>
      </c>
      <c r="C794" s="29">
        <v>156400</v>
      </c>
      <c r="D794" s="29">
        <v>17521</v>
      </c>
      <c r="E794" s="28">
        <f t="shared" si="50"/>
        <v>11.202685421994884</v>
      </c>
      <c r="F794" s="29">
        <v>10500</v>
      </c>
      <c r="G794" s="28">
        <f t="shared" si="52"/>
        <v>59.92808629644427</v>
      </c>
      <c r="H794" s="29">
        <v>0</v>
      </c>
      <c r="I794" s="28">
        <f t="shared" si="52"/>
        <v>0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2039783</v>
      </c>
      <c r="D795" s="29">
        <v>1888156</v>
      </c>
      <c r="E795" s="28">
        <f t="shared" si="50"/>
        <v>92.566513202629892</v>
      </c>
      <c r="F795" s="29">
        <v>1951271</v>
      </c>
      <c r="G795" s="28">
        <f t="shared" si="52"/>
        <v>103.34267931251443</v>
      </c>
      <c r="H795" s="29">
        <v>93986</v>
      </c>
      <c r="I795" s="28">
        <f t="shared" si="52"/>
        <v>4.8166554005056188</v>
      </c>
      <c r="J795" s="29">
        <v>205715</v>
      </c>
      <c r="K795" s="28">
        <f t="shared" si="52"/>
        <v>218.87834358308683</v>
      </c>
      <c r="L795" s="29">
        <v>2778118</v>
      </c>
      <c r="M795" s="28">
        <f t="shared" si="52"/>
        <v>1350.4693386481297</v>
      </c>
      <c r="N795" s="29">
        <v>325854</v>
      </c>
      <c r="O795" s="28">
        <f t="shared" si="51"/>
        <v>11.729307394430331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189015</v>
      </c>
      <c r="D948" s="25">
        <v>189472</v>
      </c>
      <c r="E948" s="24">
        <f t="shared" si="60"/>
        <v>100.24177975292967</v>
      </c>
      <c r="F948" s="25">
        <v>233740</v>
      </c>
      <c r="G948" s="24">
        <f t="shared" si="59"/>
        <v>123.36387434554975</v>
      </c>
      <c r="H948" s="25">
        <v>0</v>
      </c>
      <c r="I948" s="24">
        <f t="shared" si="59"/>
        <v>0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8581016</v>
      </c>
      <c r="D987" s="17">
        <v>5955220</v>
      </c>
      <c r="E987" s="16">
        <f t="shared" si="62"/>
        <v>69.399940519863847</v>
      </c>
      <c r="F987" s="17">
        <v>6671085</v>
      </c>
      <c r="G987" s="16">
        <f t="shared" si="63"/>
        <v>112.02079855991886</v>
      </c>
      <c r="H987" s="17">
        <v>7387752</v>
      </c>
      <c r="I987" s="16">
        <f t="shared" si="63"/>
        <v>110.74288515286494</v>
      </c>
      <c r="J987" s="17">
        <v>7595192</v>
      </c>
      <c r="K987" s="16">
        <f t="shared" si="63"/>
        <v>102.80789068176625</v>
      </c>
      <c r="L987" s="17">
        <v>8142416</v>
      </c>
      <c r="M987" s="16">
        <f t="shared" si="63"/>
        <v>107.20487382017465</v>
      </c>
      <c r="N987" s="17">
        <v>7516850</v>
      </c>
      <c r="O987" s="16">
        <f t="shared" ref="O987:O1050" si="65">IF(L987&gt;0,IF(N987/L987&gt;=100, "&gt;&gt;100", N987/L987*100), "-")</f>
        <v>92.317194306947712</v>
      </c>
    </row>
    <row r="988" spans="1:15" ht="24" x14ac:dyDescent="0.2">
      <c r="A988" s="11" t="s">
        <v>270</v>
      </c>
      <c r="B988" s="10" t="s">
        <v>269</v>
      </c>
      <c r="C988" s="9">
        <v>406016</v>
      </c>
      <c r="D988" s="9">
        <v>373621</v>
      </c>
      <c r="E988" s="8">
        <f t="shared" si="62"/>
        <v>92.021250394073135</v>
      </c>
      <c r="F988" s="9">
        <v>365128</v>
      </c>
      <c r="G988" s="8">
        <f t="shared" si="63"/>
        <v>97.726840836034384</v>
      </c>
      <c r="H988" s="9">
        <v>3679284</v>
      </c>
      <c r="I988" s="8">
        <f t="shared" si="63"/>
        <v>1007.6696391402468</v>
      </c>
      <c r="J988" s="9">
        <v>4258030</v>
      </c>
      <c r="K988" s="8">
        <f t="shared" si="63"/>
        <v>115.72985396071627</v>
      </c>
      <c r="L988" s="9">
        <v>4084952</v>
      </c>
      <c r="M988" s="8">
        <f t="shared" si="63"/>
        <v>95.935256444881787</v>
      </c>
      <c r="N988" s="9">
        <v>3743992</v>
      </c>
      <c r="O988" s="8">
        <f t="shared" si="65"/>
        <v>91.653267896415926</v>
      </c>
    </row>
    <row r="989" spans="1:15" ht="12" x14ac:dyDescent="0.2">
      <c r="A989" s="11" t="s">
        <v>268</v>
      </c>
      <c r="B989" s="10" t="s">
        <v>267</v>
      </c>
      <c r="C989" s="9">
        <v>406016</v>
      </c>
      <c r="D989" s="9">
        <v>373621</v>
      </c>
      <c r="E989" s="8">
        <f t="shared" si="62"/>
        <v>92.021250394073135</v>
      </c>
      <c r="F989" s="9">
        <v>365128</v>
      </c>
      <c r="G989" s="8">
        <f t="shared" si="63"/>
        <v>97.726840836034384</v>
      </c>
      <c r="H989" s="9">
        <v>3679284</v>
      </c>
      <c r="I989" s="8">
        <f t="shared" si="63"/>
        <v>1007.6696391402468</v>
      </c>
      <c r="J989" s="9">
        <v>4258030</v>
      </c>
      <c r="K989" s="8">
        <f t="shared" si="63"/>
        <v>115.72985396071627</v>
      </c>
      <c r="L989" s="9">
        <v>4084952</v>
      </c>
      <c r="M989" s="8">
        <f t="shared" si="63"/>
        <v>95.935256444881787</v>
      </c>
      <c r="N989" s="9">
        <v>3743992</v>
      </c>
      <c r="O989" s="8">
        <f t="shared" si="65"/>
        <v>91.653267896415926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8175000</v>
      </c>
      <c r="D995" s="9">
        <v>5552224</v>
      </c>
      <c r="E995" s="8">
        <f t="shared" si="62"/>
        <v>67.917113149847097</v>
      </c>
      <c r="F995" s="9">
        <v>6003724</v>
      </c>
      <c r="G995" s="8">
        <f t="shared" si="63"/>
        <v>108.13187652371374</v>
      </c>
      <c r="H995" s="9">
        <v>3708468</v>
      </c>
      <c r="I995" s="8">
        <f t="shared" si="63"/>
        <v>61.769461754071308</v>
      </c>
      <c r="J995" s="9">
        <v>3337162</v>
      </c>
      <c r="K995" s="8">
        <f t="shared" si="63"/>
        <v>89.987617528316278</v>
      </c>
      <c r="L995" s="9">
        <v>4057464</v>
      </c>
      <c r="M995" s="8">
        <f t="shared" si="63"/>
        <v>121.5842683094198</v>
      </c>
      <c r="N995" s="9">
        <v>3772858</v>
      </c>
      <c r="O995" s="8">
        <f t="shared" si="65"/>
        <v>92.985618603147188</v>
      </c>
    </row>
    <row r="996" spans="1:15" ht="12" x14ac:dyDescent="0.2">
      <c r="A996" s="11" t="s">
        <v>254</v>
      </c>
      <c r="B996" s="10" t="s">
        <v>253</v>
      </c>
      <c r="C996" s="9">
        <v>8175000</v>
      </c>
      <c r="D996" s="9">
        <v>5552224</v>
      </c>
      <c r="E996" s="8">
        <f t="shared" si="62"/>
        <v>67.917113149847097</v>
      </c>
      <c r="F996" s="9">
        <v>6003724</v>
      </c>
      <c r="G996" s="8">
        <f t="shared" si="63"/>
        <v>108.13187652371374</v>
      </c>
      <c r="H996" s="9">
        <v>3708468</v>
      </c>
      <c r="I996" s="8">
        <f t="shared" si="63"/>
        <v>61.769461754071308</v>
      </c>
      <c r="J996" s="9">
        <v>3291412</v>
      </c>
      <c r="K996" s="8">
        <f t="shared" si="63"/>
        <v>88.753954463136793</v>
      </c>
      <c r="L996" s="9">
        <v>4057464</v>
      </c>
      <c r="M996" s="8">
        <f t="shared" si="63"/>
        <v>123.27426648502224</v>
      </c>
      <c r="N996" s="9">
        <v>3772858</v>
      </c>
      <c r="O996" s="8">
        <f t="shared" si="65"/>
        <v>92.985618603147188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45750</v>
      </c>
      <c r="K998" s="8" t="str">
        <f t="shared" si="63"/>
        <v>-</v>
      </c>
      <c r="L998" s="9">
        <v>0</v>
      </c>
      <c r="M998" s="8">
        <f t="shared" si="63"/>
        <v>0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29375</v>
      </c>
      <c r="E1001" s="8" t="str">
        <f t="shared" si="62"/>
        <v>-</v>
      </c>
      <c r="F1001" s="9">
        <v>302233</v>
      </c>
      <c r="G1001" s="8">
        <f t="shared" si="63"/>
        <v>1028.8782978723405</v>
      </c>
      <c r="H1001" s="9">
        <v>0</v>
      </c>
      <c r="I1001" s="8">
        <f t="shared" si="63"/>
        <v>0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464768</v>
      </c>
      <c r="D1004" s="13">
        <v>549064</v>
      </c>
      <c r="E1004" s="12">
        <f t="shared" si="62"/>
        <v>118.13722115119802</v>
      </c>
      <c r="F1004" s="13">
        <v>610618</v>
      </c>
      <c r="G1004" s="12">
        <f t="shared" si="63"/>
        <v>111.2107149621902</v>
      </c>
      <c r="H1004" s="13">
        <v>624675</v>
      </c>
      <c r="I1004" s="12">
        <f t="shared" si="63"/>
        <v>102.30209394416805</v>
      </c>
      <c r="J1004" s="13">
        <v>870829</v>
      </c>
      <c r="K1004" s="12">
        <f t="shared" si="63"/>
        <v>139.40513066794733</v>
      </c>
      <c r="L1004" s="13">
        <v>1056779</v>
      </c>
      <c r="M1004" s="12">
        <f t="shared" si="63"/>
        <v>121.35321630308592</v>
      </c>
      <c r="N1004" s="13">
        <v>1035920</v>
      </c>
      <c r="O1004" s="12">
        <f t="shared" si="65"/>
        <v>98.026171981085923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464768</v>
      </c>
      <c r="D1006" s="9">
        <v>549064</v>
      </c>
      <c r="E1006" s="8">
        <f t="shared" si="62"/>
        <v>118.13722115119802</v>
      </c>
      <c r="F1006" s="9">
        <v>610618</v>
      </c>
      <c r="G1006" s="8">
        <f t="shared" si="63"/>
        <v>111.2107149621902</v>
      </c>
      <c r="H1006" s="9">
        <v>624675</v>
      </c>
      <c r="I1006" s="8">
        <f t="shared" si="63"/>
        <v>102.30209394416805</v>
      </c>
      <c r="J1006" s="9">
        <v>870829</v>
      </c>
      <c r="K1006" s="8">
        <f t="shared" si="63"/>
        <v>139.40513066794733</v>
      </c>
      <c r="L1006" s="9">
        <v>1056779</v>
      </c>
      <c r="M1006" s="8">
        <f t="shared" si="63"/>
        <v>121.35321630308592</v>
      </c>
      <c r="N1006" s="9">
        <v>1035920</v>
      </c>
      <c r="O1006" s="8">
        <f t="shared" si="65"/>
        <v>98.026171981085923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5000</v>
      </c>
      <c r="D1010" s="13">
        <v>20000</v>
      </c>
      <c r="E1010" s="12">
        <f t="shared" si="62"/>
        <v>400</v>
      </c>
      <c r="F1010" s="13">
        <v>20000</v>
      </c>
      <c r="G1010" s="12">
        <f t="shared" ref="G1010:M1073" si="66">IF(D1010&gt;0,IF(F1010/D1010&gt;=100, "&gt;&gt;100", F1010/D1010*100), "-")</f>
        <v>100</v>
      </c>
      <c r="H1010" s="13">
        <v>0</v>
      </c>
      <c r="I1010" s="12">
        <f t="shared" si="66"/>
        <v>0</v>
      </c>
      <c r="J1010" s="13">
        <v>0</v>
      </c>
      <c r="K1010" s="12" t="str">
        <f t="shared" si="66"/>
        <v>-</v>
      </c>
      <c r="L1010" s="13">
        <v>0</v>
      </c>
      <c r="M1010" s="12" t="str">
        <f t="shared" si="66"/>
        <v>-</v>
      </c>
      <c r="N1010" s="13">
        <v>0</v>
      </c>
      <c r="O1010" s="12" t="str">
        <f t="shared" si="65"/>
        <v>-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0</v>
      </c>
      <c r="D1012" s="9">
        <v>0</v>
      </c>
      <c r="E1012" s="8" t="str">
        <f t="shared" si="62"/>
        <v>-</v>
      </c>
      <c r="F1012" s="9">
        <v>0</v>
      </c>
      <c r="G1012" s="8" t="str">
        <f t="shared" si="66"/>
        <v>-</v>
      </c>
      <c r="H1012" s="9">
        <v>0</v>
      </c>
      <c r="I1012" s="8" t="str">
        <f t="shared" si="66"/>
        <v>-</v>
      </c>
      <c r="J1012" s="9">
        <v>0</v>
      </c>
      <c r="K1012" s="8" t="str">
        <f t="shared" si="66"/>
        <v>-</v>
      </c>
      <c r="L1012" s="9">
        <v>0</v>
      </c>
      <c r="M1012" s="8" t="str">
        <f t="shared" si="66"/>
        <v>-</v>
      </c>
      <c r="N1012" s="9">
        <v>0</v>
      </c>
      <c r="O1012" s="8" t="str">
        <f t="shared" si="65"/>
        <v>-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5000</v>
      </c>
      <c r="D1016" s="9">
        <v>20000</v>
      </c>
      <c r="E1016" s="8">
        <f t="shared" si="62"/>
        <v>400</v>
      </c>
      <c r="F1016" s="9">
        <v>20000</v>
      </c>
      <c r="G1016" s="8">
        <f t="shared" si="66"/>
        <v>100</v>
      </c>
      <c r="H1016" s="9">
        <v>0</v>
      </c>
      <c r="I1016" s="8">
        <f t="shared" si="66"/>
        <v>0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5238615</v>
      </c>
      <c r="D1017" s="13">
        <v>6999647</v>
      </c>
      <c r="E1017" s="12">
        <f t="shared" ref="E1017:E1080" si="67">IF(C1017&gt;0,IF(D1017/C1017&gt;=100, "&gt;&gt;100", D1017/C1017*100), "-")</f>
        <v>133.61636615784897</v>
      </c>
      <c r="F1017" s="13">
        <v>9771712</v>
      </c>
      <c r="G1017" s="12">
        <f t="shared" si="66"/>
        <v>139.60292569039555</v>
      </c>
      <c r="H1017" s="13">
        <v>11722961</v>
      </c>
      <c r="I1017" s="12">
        <f t="shared" si="66"/>
        <v>119.9683433158898</v>
      </c>
      <c r="J1017" s="13">
        <v>6499809</v>
      </c>
      <c r="K1017" s="12">
        <f t="shared" si="66"/>
        <v>55.445113226939846</v>
      </c>
      <c r="L1017" s="13">
        <v>17821744</v>
      </c>
      <c r="M1017" s="12">
        <f t="shared" si="66"/>
        <v>274.18873385356403</v>
      </c>
      <c r="N1017" s="13">
        <v>4971796</v>
      </c>
      <c r="O1017" s="12">
        <f t="shared" si="65"/>
        <v>27.897359540121325</v>
      </c>
    </row>
    <row r="1018" spans="1:15" ht="12" x14ac:dyDescent="0.2">
      <c r="A1018" s="11" t="s">
        <v>210</v>
      </c>
      <c r="B1018" s="10" t="s">
        <v>209</v>
      </c>
      <c r="C1018" s="9">
        <v>3627216</v>
      </c>
      <c r="D1018" s="9">
        <v>3292990</v>
      </c>
      <c r="E1018" s="8">
        <f t="shared" si="67"/>
        <v>90.785605268613722</v>
      </c>
      <c r="F1018" s="9">
        <v>1603837</v>
      </c>
      <c r="G1018" s="8">
        <f t="shared" si="66"/>
        <v>48.704581550505772</v>
      </c>
      <c r="H1018" s="9">
        <v>1070279</v>
      </c>
      <c r="I1018" s="8">
        <f t="shared" si="66"/>
        <v>66.732404851615229</v>
      </c>
      <c r="J1018" s="9">
        <v>640310</v>
      </c>
      <c r="K1018" s="8">
        <f t="shared" si="66"/>
        <v>59.826456466024283</v>
      </c>
      <c r="L1018" s="9">
        <v>1679965</v>
      </c>
      <c r="M1018" s="8">
        <f t="shared" si="66"/>
        <v>262.36744701785074</v>
      </c>
      <c r="N1018" s="9">
        <v>1273722</v>
      </c>
      <c r="O1018" s="8">
        <f t="shared" si="65"/>
        <v>75.818365263562043</v>
      </c>
    </row>
    <row r="1019" spans="1:15" ht="12" x14ac:dyDescent="0.2">
      <c r="A1019" s="11" t="s">
        <v>208</v>
      </c>
      <c r="B1019" s="10" t="s">
        <v>207</v>
      </c>
      <c r="C1019" s="9">
        <v>3627216</v>
      </c>
      <c r="D1019" s="9">
        <v>3135004</v>
      </c>
      <c r="E1019" s="8">
        <f t="shared" si="67"/>
        <v>86.430033392000922</v>
      </c>
      <c r="F1019" s="9">
        <v>1505187</v>
      </c>
      <c r="G1019" s="8">
        <f t="shared" si="66"/>
        <v>48.012283237916122</v>
      </c>
      <c r="H1019" s="9">
        <v>1070279</v>
      </c>
      <c r="I1019" s="8">
        <f t="shared" si="66"/>
        <v>71.106048617214995</v>
      </c>
      <c r="J1019" s="9">
        <v>640310</v>
      </c>
      <c r="K1019" s="8">
        <f t="shared" si="66"/>
        <v>59.826456466024283</v>
      </c>
      <c r="L1019" s="9">
        <v>1679965</v>
      </c>
      <c r="M1019" s="8">
        <f t="shared" si="66"/>
        <v>262.36744701785074</v>
      </c>
      <c r="N1019" s="9">
        <v>1273722</v>
      </c>
      <c r="O1019" s="8">
        <f t="shared" si="65"/>
        <v>75.818365263562043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157986</v>
      </c>
      <c r="E1020" s="8" t="str">
        <f t="shared" si="67"/>
        <v>-</v>
      </c>
      <c r="F1020" s="9">
        <v>98650</v>
      </c>
      <c r="G1020" s="8">
        <f t="shared" si="66"/>
        <v>62.442241717620547</v>
      </c>
      <c r="H1020" s="9">
        <v>0</v>
      </c>
      <c r="I1020" s="8">
        <f t="shared" si="66"/>
        <v>0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7952</v>
      </c>
      <c r="E1021" s="8" t="str">
        <f t="shared" si="67"/>
        <v>-</v>
      </c>
      <c r="F1021" s="9">
        <v>4630</v>
      </c>
      <c r="G1021" s="8">
        <f t="shared" si="66"/>
        <v>58.224346076458758</v>
      </c>
      <c r="H1021" s="9">
        <v>3018</v>
      </c>
      <c r="I1021" s="8">
        <f t="shared" si="66"/>
        <v>65.183585313174945</v>
      </c>
      <c r="J1021" s="9">
        <v>2072</v>
      </c>
      <c r="K1021" s="8">
        <f t="shared" si="66"/>
        <v>68.654738237243208</v>
      </c>
      <c r="L1021" s="9">
        <v>956</v>
      </c>
      <c r="M1021" s="8">
        <f t="shared" si="66"/>
        <v>46.138996138996141</v>
      </c>
      <c r="N1021" s="9">
        <v>785</v>
      </c>
      <c r="O1021" s="8">
        <f t="shared" si="65"/>
        <v>82.112970711297066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7952</v>
      </c>
      <c r="E1022" s="8" t="str">
        <f t="shared" si="67"/>
        <v>-</v>
      </c>
      <c r="F1022" s="9">
        <v>4630</v>
      </c>
      <c r="G1022" s="8">
        <f t="shared" si="66"/>
        <v>58.224346076458758</v>
      </c>
      <c r="H1022" s="9">
        <v>3018</v>
      </c>
      <c r="I1022" s="8">
        <f t="shared" si="66"/>
        <v>65.183585313174945</v>
      </c>
      <c r="J1022" s="9">
        <v>2072</v>
      </c>
      <c r="K1022" s="8">
        <f t="shared" si="66"/>
        <v>68.654738237243208</v>
      </c>
      <c r="L1022" s="9">
        <v>956</v>
      </c>
      <c r="M1022" s="8">
        <f t="shared" si="66"/>
        <v>46.138996138996141</v>
      </c>
      <c r="N1022" s="9">
        <v>785</v>
      </c>
      <c r="O1022" s="8">
        <f t="shared" si="65"/>
        <v>82.112970711297066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5740227</v>
      </c>
      <c r="G1032" s="8" t="str">
        <f t="shared" si="66"/>
        <v>-</v>
      </c>
      <c r="H1032" s="9">
        <v>7705347</v>
      </c>
      <c r="I1032" s="8">
        <f t="shared" si="66"/>
        <v>134.23418620901228</v>
      </c>
      <c r="J1032" s="9">
        <v>3278794</v>
      </c>
      <c r="K1032" s="8">
        <f t="shared" si="66"/>
        <v>42.552191354912374</v>
      </c>
      <c r="L1032" s="9">
        <v>7498307</v>
      </c>
      <c r="M1032" s="8">
        <f t="shared" si="66"/>
        <v>228.69100651032056</v>
      </c>
      <c r="N1032" s="9">
        <v>972327</v>
      </c>
      <c r="O1032" s="8">
        <f t="shared" si="65"/>
        <v>12.967287148952423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5740227</v>
      </c>
      <c r="G1035" s="8" t="str">
        <f t="shared" si="66"/>
        <v>-</v>
      </c>
      <c r="H1035" s="9">
        <v>7705347</v>
      </c>
      <c r="I1035" s="8">
        <f t="shared" si="66"/>
        <v>134.23418620901228</v>
      </c>
      <c r="J1035" s="9">
        <v>3278794</v>
      </c>
      <c r="K1035" s="8">
        <f t="shared" si="66"/>
        <v>42.552191354912374</v>
      </c>
      <c r="L1035" s="9">
        <v>7498307</v>
      </c>
      <c r="M1035" s="8">
        <f t="shared" si="66"/>
        <v>228.69100651032056</v>
      </c>
      <c r="N1035" s="9">
        <v>972327</v>
      </c>
      <c r="O1035" s="8">
        <f t="shared" si="65"/>
        <v>12.967287148952423</v>
      </c>
    </row>
    <row r="1036" spans="1:15" ht="12" x14ac:dyDescent="0.2">
      <c r="A1036" s="11" t="s">
        <v>174</v>
      </c>
      <c r="B1036" s="10" t="s">
        <v>173</v>
      </c>
      <c r="C1036" s="9">
        <v>1156765</v>
      </c>
      <c r="D1036" s="9">
        <v>2522542</v>
      </c>
      <c r="E1036" s="8">
        <f t="shared" si="67"/>
        <v>218.06866563217247</v>
      </c>
      <c r="F1036" s="9">
        <v>1936606</v>
      </c>
      <c r="G1036" s="8">
        <f t="shared" si="66"/>
        <v>76.772002210468642</v>
      </c>
      <c r="H1036" s="9">
        <v>2452294</v>
      </c>
      <c r="I1036" s="8">
        <f t="shared" si="66"/>
        <v>126.62844171710714</v>
      </c>
      <c r="J1036" s="9">
        <v>1850180</v>
      </c>
      <c r="K1036" s="8">
        <f t="shared" si="66"/>
        <v>75.446908078721393</v>
      </c>
      <c r="L1036" s="9">
        <v>4258591</v>
      </c>
      <c r="M1036" s="8">
        <f t="shared" si="66"/>
        <v>230.17171302251671</v>
      </c>
      <c r="N1036" s="9">
        <v>2186617</v>
      </c>
      <c r="O1036" s="8">
        <f t="shared" si="65"/>
        <v>51.346020315169973</v>
      </c>
    </row>
    <row r="1037" spans="1:15" ht="12" x14ac:dyDescent="0.2">
      <c r="A1037" s="11" t="s">
        <v>172</v>
      </c>
      <c r="B1037" s="10" t="s">
        <v>171</v>
      </c>
      <c r="C1037" s="9">
        <v>1156765</v>
      </c>
      <c r="D1037" s="9">
        <v>2522542</v>
      </c>
      <c r="E1037" s="8">
        <f t="shared" si="67"/>
        <v>218.06866563217247</v>
      </c>
      <c r="F1037" s="9">
        <v>1936606</v>
      </c>
      <c r="G1037" s="8">
        <f t="shared" si="66"/>
        <v>76.772002210468642</v>
      </c>
      <c r="H1037" s="9">
        <v>2452294</v>
      </c>
      <c r="I1037" s="8">
        <f t="shared" si="66"/>
        <v>126.62844171710714</v>
      </c>
      <c r="J1037" s="9">
        <v>1850180</v>
      </c>
      <c r="K1037" s="8">
        <f t="shared" si="66"/>
        <v>75.446908078721393</v>
      </c>
      <c r="L1037" s="9">
        <v>4258591</v>
      </c>
      <c r="M1037" s="8">
        <f t="shared" si="66"/>
        <v>230.17171302251671</v>
      </c>
      <c r="N1037" s="9">
        <v>2186617</v>
      </c>
      <c r="O1037" s="8">
        <f t="shared" si="65"/>
        <v>51.346020315169973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83161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494904</v>
      </c>
      <c r="E1043" s="8" t="str">
        <f t="shared" si="67"/>
        <v>-</v>
      </c>
      <c r="F1043" s="9">
        <v>441537</v>
      </c>
      <c r="G1043" s="8">
        <f t="shared" si="66"/>
        <v>89.216696571456282</v>
      </c>
      <c r="H1043" s="9">
        <v>444898</v>
      </c>
      <c r="I1043" s="8">
        <f t="shared" si="66"/>
        <v>100.76120461025917</v>
      </c>
      <c r="J1043" s="9">
        <v>431468</v>
      </c>
      <c r="K1043" s="8">
        <f t="shared" si="66"/>
        <v>96.981330552171514</v>
      </c>
      <c r="L1043" s="9">
        <v>529428</v>
      </c>
      <c r="M1043" s="8">
        <f t="shared" si="66"/>
        <v>122.70388534028017</v>
      </c>
      <c r="N1043" s="9">
        <v>450159</v>
      </c>
      <c r="O1043" s="8">
        <f t="shared" si="65"/>
        <v>85.02742582560802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494904</v>
      </c>
      <c r="E1046" s="8" t="str">
        <f t="shared" si="67"/>
        <v>-</v>
      </c>
      <c r="F1046" s="9">
        <v>441537</v>
      </c>
      <c r="G1046" s="8">
        <f t="shared" si="66"/>
        <v>89.216696571456282</v>
      </c>
      <c r="H1046" s="9">
        <v>444898</v>
      </c>
      <c r="I1046" s="8">
        <f t="shared" si="66"/>
        <v>100.76120461025917</v>
      </c>
      <c r="J1046" s="9">
        <v>431468</v>
      </c>
      <c r="K1046" s="8">
        <f t="shared" si="66"/>
        <v>96.981330552171514</v>
      </c>
      <c r="L1046" s="9">
        <v>529428</v>
      </c>
      <c r="M1046" s="8">
        <f t="shared" si="66"/>
        <v>122.70388534028017</v>
      </c>
      <c r="N1046" s="9">
        <v>450159</v>
      </c>
      <c r="O1046" s="8">
        <f t="shared" si="65"/>
        <v>85.02742582560802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454634</v>
      </c>
      <c r="D1056" s="9">
        <v>681259</v>
      </c>
      <c r="E1056" s="8">
        <f t="shared" si="67"/>
        <v>149.84778965057606</v>
      </c>
      <c r="F1056" s="9">
        <v>44875</v>
      </c>
      <c r="G1056" s="8">
        <f t="shared" si="66"/>
        <v>6.5870689414745343</v>
      </c>
      <c r="H1056" s="9">
        <v>47125</v>
      </c>
      <c r="I1056" s="8">
        <f t="shared" si="66"/>
        <v>105.01392757660166</v>
      </c>
      <c r="J1056" s="9">
        <v>296985</v>
      </c>
      <c r="K1056" s="8">
        <f t="shared" si="66"/>
        <v>630.20689655172418</v>
      </c>
      <c r="L1056" s="9">
        <v>3854497</v>
      </c>
      <c r="M1056" s="8">
        <f t="shared" si="66"/>
        <v>1297.8759870027106</v>
      </c>
      <c r="N1056" s="9">
        <v>5025</v>
      </c>
      <c r="O1056" s="8">
        <f t="shared" si="68"/>
        <v>0.13036720485189118</v>
      </c>
    </row>
    <row r="1057" spans="1:15" ht="12" x14ac:dyDescent="0.2">
      <c r="A1057" s="15" t="s">
        <v>132</v>
      </c>
      <c r="B1057" s="14" t="s">
        <v>131</v>
      </c>
      <c r="C1057" s="13">
        <v>132500</v>
      </c>
      <c r="D1057" s="13">
        <v>1650252</v>
      </c>
      <c r="E1057" s="12">
        <f t="shared" si="67"/>
        <v>1245.4732075471697</v>
      </c>
      <c r="F1057" s="13">
        <v>2184774</v>
      </c>
      <c r="G1057" s="12">
        <f t="shared" si="66"/>
        <v>132.39032584114426</v>
      </c>
      <c r="H1057" s="13">
        <v>844545</v>
      </c>
      <c r="I1057" s="12">
        <f t="shared" si="66"/>
        <v>38.655943360732046</v>
      </c>
      <c r="J1057" s="13">
        <v>1106577</v>
      </c>
      <c r="K1057" s="12">
        <f t="shared" si="66"/>
        <v>131.02641067083459</v>
      </c>
      <c r="L1057" s="13">
        <v>5242803</v>
      </c>
      <c r="M1057" s="12">
        <f t="shared" si="66"/>
        <v>473.78564709008054</v>
      </c>
      <c r="N1057" s="13">
        <v>1973111</v>
      </c>
      <c r="O1057" s="12">
        <f t="shared" si="68"/>
        <v>37.634658406962842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1650252</v>
      </c>
      <c r="E1058" s="8" t="str">
        <f t="shared" si="67"/>
        <v>-</v>
      </c>
      <c r="F1058" s="9">
        <v>2164200</v>
      </c>
      <c r="G1058" s="8">
        <f t="shared" si="66"/>
        <v>131.14360715817946</v>
      </c>
      <c r="H1058" s="9">
        <v>609877</v>
      </c>
      <c r="I1058" s="8">
        <f t="shared" si="66"/>
        <v>28.180251363090285</v>
      </c>
      <c r="J1058" s="9">
        <v>874919</v>
      </c>
      <c r="K1058" s="8">
        <f t="shared" si="66"/>
        <v>143.45827109400747</v>
      </c>
      <c r="L1058" s="9">
        <v>4856765</v>
      </c>
      <c r="M1058" s="8">
        <f t="shared" si="66"/>
        <v>555.1102444912043</v>
      </c>
      <c r="N1058" s="9">
        <v>1352944</v>
      </c>
      <c r="O1058" s="8">
        <f t="shared" si="68"/>
        <v>27.856896514449431</v>
      </c>
    </row>
    <row r="1059" spans="1:15" ht="12" x14ac:dyDescent="0.2">
      <c r="A1059" s="11" t="s">
        <v>128</v>
      </c>
      <c r="B1059" s="10" t="s">
        <v>127</v>
      </c>
      <c r="C1059" s="9">
        <v>132500</v>
      </c>
      <c r="D1059" s="9">
        <v>0</v>
      </c>
      <c r="E1059" s="8">
        <f t="shared" si="67"/>
        <v>0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147500</v>
      </c>
      <c r="M1059" s="8" t="str">
        <f t="shared" si="66"/>
        <v>-</v>
      </c>
      <c r="N1059" s="9">
        <v>415354</v>
      </c>
      <c r="O1059" s="8">
        <f t="shared" si="68"/>
        <v>281.59593220338979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127438</v>
      </c>
      <c r="I1060" s="8" t="str">
        <f t="shared" si="66"/>
        <v>-</v>
      </c>
      <c r="J1060" s="9">
        <v>0</v>
      </c>
      <c r="K1060" s="8">
        <f t="shared" si="66"/>
        <v>0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20574</v>
      </c>
      <c r="G1063" s="8" t="str">
        <f t="shared" si="66"/>
        <v>-</v>
      </c>
      <c r="H1063" s="9">
        <v>107230</v>
      </c>
      <c r="I1063" s="8">
        <f t="shared" si="66"/>
        <v>521.19179547001067</v>
      </c>
      <c r="J1063" s="9">
        <v>231658</v>
      </c>
      <c r="K1063" s="8">
        <f t="shared" si="66"/>
        <v>216.03842208337221</v>
      </c>
      <c r="L1063" s="9">
        <v>238538</v>
      </c>
      <c r="M1063" s="8">
        <f t="shared" si="66"/>
        <v>102.96989527665784</v>
      </c>
      <c r="N1063" s="9">
        <v>204813</v>
      </c>
      <c r="O1063" s="8">
        <f t="shared" si="68"/>
        <v>85.861791412688959</v>
      </c>
    </row>
    <row r="1064" spans="1:15" ht="12" x14ac:dyDescent="0.2">
      <c r="A1064" s="15" t="s">
        <v>118</v>
      </c>
      <c r="B1064" s="14" t="s">
        <v>117</v>
      </c>
      <c r="C1064" s="13">
        <v>679727</v>
      </c>
      <c r="D1064" s="13">
        <v>850888</v>
      </c>
      <c r="E1064" s="12">
        <f t="shared" si="67"/>
        <v>125.18084466263662</v>
      </c>
      <c r="F1064" s="13">
        <v>923492</v>
      </c>
      <c r="G1064" s="12">
        <f t="shared" si="66"/>
        <v>108.53273286260941</v>
      </c>
      <c r="H1064" s="13">
        <v>1253221</v>
      </c>
      <c r="I1064" s="12">
        <f t="shared" si="66"/>
        <v>135.70458650426858</v>
      </c>
      <c r="J1064" s="13">
        <v>1589747</v>
      </c>
      <c r="K1064" s="12">
        <f t="shared" si="66"/>
        <v>126.85288548468307</v>
      </c>
      <c r="L1064" s="13">
        <v>2885986</v>
      </c>
      <c r="M1064" s="12">
        <f t="shared" si="66"/>
        <v>181.53743960516988</v>
      </c>
      <c r="N1064" s="13">
        <v>1984638</v>
      </c>
      <c r="O1064" s="12">
        <f t="shared" si="68"/>
        <v>68.768109062206122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11990</v>
      </c>
      <c r="G1067" s="8" t="str">
        <f t="shared" si="66"/>
        <v>-</v>
      </c>
      <c r="H1067" s="9">
        <v>0</v>
      </c>
      <c r="I1067" s="8">
        <f t="shared" si="66"/>
        <v>0</v>
      </c>
      <c r="J1067" s="9">
        <v>178914</v>
      </c>
      <c r="K1067" s="8" t="str">
        <f t="shared" si="66"/>
        <v>-</v>
      </c>
      <c r="L1067" s="9">
        <v>599940</v>
      </c>
      <c r="M1067" s="8">
        <f t="shared" si="66"/>
        <v>335.32311613400856</v>
      </c>
      <c r="N1067" s="9">
        <v>713515</v>
      </c>
      <c r="O1067" s="8">
        <f t="shared" si="68"/>
        <v>118.93105977264393</v>
      </c>
    </row>
    <row r="1068" spans="1:15" ht="12" x14ac:dyDescent="0.2">
      <c r="A1068" s="11" t="s">
        <v>110</v>
      </c>
      <c r="B1068" s="10" t="s">
        <v>109</v>
      </c>
      <c r="C1068" s="9">
        <v>679727</v>
      </c>
      <c r="D1068" s="9">
        <v>850888</v>
      </c>
      <c r="E1068" s="8">
        <f t="shared" si="67"/>
        <v>125.18084466263662</v>
      </c>
      <c r="F1068" s="9">
        <v>911502</v>
      </c>
      <c r="G1068" s="8">
        <f t="shared" si="66"/>
        <v>107.12361673921833</v>
      </c>
      <c r="H1068" s="9">
        <v>1253221</v>
      </c>
      <c r="I1068" s="8">
        <f t="shared" si="66"/>
        <v>137.48965992394972</v>
      </c>
      <c r="J1068" s="9">
        <v>1410833</v>
      </c>
      <c r="K1068" s="8">
        <f t="shared" si="66"/>
        <v>112.57655273890239</v>
      </c>
      <c r="L1068" s="9">
        <v>2286046</v>
      </c>
      <c r="M1068" s="8">
        <f t="shared" si="66"/>
        <v>162.03519481044177</v>
      </c>
      <c r="N1068" s="9">
        <v>1271123</v>
      </c>
      <c r="O1068" s="8">
        <f t="shared" si="68"/>
        <v>55.603561783096232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0</v>
      </c>
      <c r="I1070" s="8" t="str">
        <f t="shared" si="66"/>
        <v>-</v>
      </c>
      <c r="J1070" s="9">
        <v>0</v>
      </c>
      <c r="K1070" s="8" t="str">
        <f t="shared" si="66"/>
        <v>-</v>
      </c>
      <c r="L1070" s="9">
        <v>0</v>
      </c>
      <c r="M1070" s="8" t="str">
        <f t="shared" si="66"/>
        <v>-</v>
      </c>
      <c r="N1070" s="9">
        <v>0</v>
      </c>
      <c r="O1070" s="8" t="str">
        <f t="shared" si="68"/>
        <v>-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2513819</v>
      </c>
      <c r="D1089" s="13">
        <v>3982177</v>
      </c>
      <c r="E1089" s="12">
        <f t="shared" si="71"/>
        <v>158.4114448971863</v>
      </c>
      <c r="F1089" s="13">
        <v>2180062</v>
      </c>
      <c r="G1089" s="12">
        <f t="shared" si="70"/>
        <v>54.745482182233488</v>
      </c>
      <c r="H1089" s="13">
        <v>1448705</v>
      </c>
      <c r="I1089" s="12">
        <f t="shared" si="70"/>
        <v>66.452467865592808</v>
      </c>
      <c r="J1089" s="13">
        <v>2213453</v>
      </c>
      <c r="K1089" s="12">
        <f t="shared" si="70"/>
        <v>152.78838686965256</v>
      </c>
      <c r="L1089" s="13">
        <v>2063545</v>
      </c>
      <c r="M1089" s="12">
        <f t="shared" si="70"/>
        <v>93.227414361181374</v>
      </c>
      <c r="N1089" s="13">
        <v>1695187</v>
      </c>
      <c r="O1089" s="12">
        <f t="shared" si="68"/>
        <v>82.149262555456744</v>
      </c>
    </row>
    <row r="1090" spans="1:15" ht="12" x14ac:dyDescent="0.2">
      <c r="A1090" s="11" t="s">
        <v>66</v>
      </c>
      <c r="B1090" s="10" t="s">
        <v>65</v>
      </c>
      <c r="C1090" s="9">
        <v>1186951</v>
      </c>
      <c r="D1090" s="9">
        <v>1653296</v>
      </c>
      <c r="E1090" s="8">
        <f t="shared" si="71"/>
        <v>139.28932196864065</v>
      </c>
      <c r="F1090" s="9">
        <v>1512946</v>
      </c>
      <c r="G1090" s="8">
        <f t="shared" si="70"/>
        <v>91.5108970202553</v>
      </c>
      <c r="H1090" s="9">
        <v>1448705</v>
      </c>
      <c r="I1090" s="8">
        <f t="shared" si="70"/>
        <v>95.753913226248656</v>
      </c>
      <c r="J1090" s="9">
        <v>1736610</v>
      </c>
      <c r="K1090" s="8">
        <f t="shared" si="70"/>
        <v>119.87326612388304</v>
      </c>
      <c r="L1090" s="9">
        <v>1573885</v>
      </c>
      <c r="M1090" s="8">
        <f t="shared" si="70"/>
        <v>90.629732640028564</v>
      </c>
      <c r="N1090" s="9">
        <v>1677687</v>
      </c>
      <c r="O1090" s="8">
        <f t="shared" si="68"/>
        <v>106.5952722085794</v>
      </c>
    </row>
    <row r="1091" spans="1:15" ht="12" x14ac:dyDescent="0.2">
      <c r="A1091" s="11" t="s">
        <v>64</v>
      </c>
      <c r="B1091" s="10" t="s">
        <v>63</v>
      </c>
      <c r="C1091" s="9">
        <v>1168185</v>
      </c>
      <c r="D1091" s="9">
        <v>1586488</v>
      </c>
      <c r="E1091" s="8">
        <f t="shared" si="71"/>
        <v>135.80794137914799</v>
      </c>
      <c r="F1091" s="9">
        <v>165116</v>
      </c>
      <c r="G1091" s="8">
        <f t="shared" si="70"/>
        <v>10.407642541260948</v>
      </c>
      <c r="H1091" s="9">
        <v>0</v>
      </c>
      <c r="I1091" s="8">
        <f t="shared" si="70"/>
        <v>0</v>
      </c>
      <c r="J1091" s="9">
        <v>476843</v>
      </c>
      <c r="K1091" s="8" t="str">
        <f t="shared" si="70"/>
        <v>-</v>
      </c>
      <c r="L1091" s="9">
        <v>489660</v>
      </c>
      <c r="M1091" s="8">
        <f t="shared" si="70"/>
        <v>102.68788678873339</v>
      </c>
      <c r="N1091" s="9">
        <v>17500</v>
      </c>
      <c r="O1091" s="8">
        <f t="shared" si="68"/>
        <v>3.5739084262549521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490875</v>
      </c>
      <c r="E1092" s="8" t="str">
        <f t="shared" si="71"/>
        <v>-</v>
      </c>
      <c r="F1092" s="9">
        <v>502000</v>
      </c>
      <c r="G1092" s="8">
        <f t="shared" si="70"/>
        <v>102.26636108989051</v>
      </c>
      <c r="H1092" s="9">
        <v>0</v>
      </c>
      <c r="I1092" s="8">
        <f t="shared" si="70"/>
        <v>0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158683</v>
      </c>
      <c r="D1093" s="9">
        <v>251518</v>
      </c>
      <c r="E1093" s="8">
        <f t="shared" si="71"/>
        <v>158.50343136945986</v>
      </c>
      <c r="F1093" s="9">
        <v>0</v>
      </c>
      <c r="G1093" s="8">
        <f t="shared" si="70"/>
        <v>0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1744527</v>
      </c>
      <c r="D1096" s="13">
        <v>1853195</v>
      </c>
      <c r="E1096" s="12">
        <f t="shared" si="71"/>
        <v>106.22908100591164</v>
      </c>
      <c r="F1096" s="13">
        <v>18500</v>
      </c>
      <c r="G1096" s="12">
        <f t="shared" si="70"/>
        <v>0.99827595045313633</v>
      </c>
      <c r="H1096" s="13">
        <v>47245</v>
      </c>
      <c r="I1096" s="12">
        <f t="shared" si="70"/>
        <v>255.37837837837839</v>
      </c>
      <c r="J1096" s="13">
        <v>615760</v>
      </c>
      <c r="K1096" s="12">
        <f t="shared" si="70"/>
        <v>1303.3336861043497</v>
      </c>
      <c r="L1096" s="13">
        <v>71400</v>
      </c>
      <c r="M1096" s="12">
        <f t="shared" si="70"/>
        <v>11.595426789658308</v>
      </c>
      <c r="N1096" s="13">
        <v>30800</v>
      </c>
      <c r="O1096" s="12">
        <f t="shared" si="68"/>
        <v>43.137254901960787</v>
      </c>
    </row>
    <row r="1097" spans="1:15" ht="12" x14ac:dyDescent="0.2">
      <c r="A1097" s="11" t="s">
        <v>52</v>
      </c>
      <c r="B1097" s="10" t="s">
        <v>51</v>
      </c>
      <c r="C1097" s="9">
        <v>1691527</v>
      </c>
      <c r="D1097" s="9">
        <v>1817195</v>
      </c>
      <c r="E1097" s="8">
        <f t="shared" si="71"/>
        <v>107.42926361802088</v>
      </c>
      <c r="F1097" s="9">
        <v>0</v>
      </c>
      <c r="G1097" s="8">
        <f t="shared" si="70"/>
        <v>0</v>
      </c>
      <c r="H1097" s="9">
        <v>40245</v>
      </c>
      <c r="I1097" s="8" t="str">
        <f t="shared" si="70"/>
        <v>-</v>
      </c>
      <c r="J1097" s="9">
        <v>531460</v>
      </c>
      <c r="K1097" s="8">
        <f t="shared" si="70"/>
        <v>1320.561560442291</v>
      </c>
      <c r="L1097" s="9">
        <v>0</v>
      </c>
      <c r="M1097" s="8">
        <f t="shared" si="70"/>
        <v>0</v>
      </c>
      <c r="N1097" s="9">
        <v>0</v>
      </c>
      <c r="O1097" s="8" t="str">
        <f t="shared" si="68"/>
        <v>-</v>
      </c>
    </row>
    <row r="1098" spans="1:15" ht="12" x14ac:dyDescent="0.2">
      <c r="A1098" s="11" t="s">
        <v>50</v>
      </c>
      <c r="B1098" s="10" t="s">
        <v>49</v>
      </c>
      <c r="C1098" s="9">
        <v>1691527</v>
      </c>
      <c r="D1098" s="9">
        <v>1817195</v>
      </c>
      <c r="E1098" s="8">
        <f t="shared" si="71"/>
        <v>107.42926361802088</v>
      </c>
      <c r="F1098" s="9">
        <v>0</v>
      </c>
      <c r="G1098" s="8">
        <f t="shared" si="70"/>
        <v>0</v>
      </c>
      <c r="H1098" s="9">
        <v>40245</v>
      </c>
      <c r="I1098" s="8" t="str">
        <f t="shared" si="70"/>
        <v>-</v>
      </c>
      <c r="J1098" s="9">
        <v>531460</v>
      </c>
      <c r="K1098" s="8">
        <f t="shared" si="70"/>
        <v>1320.561560442291</v>
      </c>
      <c r="L1098" s="9">
        <v>0</v>
      </c>
      <c r="M1098" s="8">
        <f t="shared" si="70"/>
        <v>0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0</v>
      </c>
      <c r="G1099" s="8" t="str">
        <f t="shared" si="70"/>
        <v>-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57000</v>
      </c>
      <c r="K1103" s="8" t="str">
        <f t="shared" si="70"/>
        <v>-</v>
      </c>
      <c r="L1103" s="9">
        <v>0</v>
      </c>
      <c r="M1103" s="8">
        <f t="shared" si="70"/>
        <v>0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53000</v>
      </c>
      <c r="D1104" s="9">
        <v>36000</v>
      </c>
      <c r="E1104" s="8">
        <f t="shared" si="71"/>
        <v>67.924528301886795</v>
      </c>
      <c r="F1104" s="9">
        <v>18500</v>
      </c>
      <c r="G1104" s="8">
        <f t="shared" si="70"/>
        <v>51.388888888888886</v>
      </c>
      <c r="H1104" s="9">
        <v>7000</v>
      </c>
      <c r="I1104" s="8">
        <f t="shared" si="70"/>
        <v>37.837837837837839</v>
      </c>
      <c r="J1104" s="9">
        <v>27300</v>
      </c>
      <c r="K1104" s="8">
        <f t="shared" si="70"/>
        <v>390</v>
      </c>
      <c r="L1104" s="9">
        <v>71400</v>
      </c>
      <c r="M1104" s="8">
        <f t="shared" si="70"/>
        <v>261.53846153846155</v>
      </c>
      <c r="N1104" s="9">
        <v>30800</v>
      </c>
      <c r="O1104" s="8">
        <f t="shared" si="68"/>
        <v>43.137254901960787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53000</v>
      </c>
      <c r="D1106" s="9">
        <v>36000</v>
      </c>
      <c r="E1106" s="8">
        <f t="shared" si="71"/>
        <v>67.924528301886795</v>
      </c>
      <c r="F1106" s="9">
        <v>18500</v>
      </c>
      <c r="G1106" s="8">
        <f t="shared" si="70"/>
        <v>51.388888888888886</v>
      </c>
      <c r="H1106" s="9">
        <v>7000</v>
      </c>
      <c r="I1106" s="8">
        <f t="shared" si="70"/>
        <v>37.837837837837839</v>
      </c>
      <c r="J1106" s="9">
        <v>27300</v>
      </c>
      <c r="K1106" s="8">
        <f t="shared" si="70"/>
        <v>390</v>
      </c>
      <c r="L1106" s="9">
        <v>71400</v>
      </c>
      <c r="M1106" s="8">
        <f t="shared" si="70"/>
        <v>261.53846153846155</v>
      </c>
      <c r="N1106" s="9">
        <v>30800</v>
      </c>
      <c r="O1106" s="8">
        <f t="shared" si="68"/>
        <v>43.137254901960787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887351</v>
      </c>
      <c r="D1111" s="13">
        <v>658413</v>
      </c>
      <c r="E1111" s="12">
        <f t="shared" si="71"/>
        <v>74.199837493844029</v>
      </c>
      <c r="F1111" s="13">
        <v>650973</v>
      </c>
      <c r="G1111" s="12">
        <f t="shared" si="70"/>
        <v>98.870010160795729</v>
      </c>
      <c r="H1111" s="13">
        <v>730498</v>
      </c>
      <c r="I1111" s="12">
        <f t="shared" si="70"/>
        <v>112.21632848059751</v>
      </c>
      <c r="J1111" s="13">
        <v>1193702</v>
      </c>
      <c r="K1111" s="12">
        <f t="shared" si="70"/>
        <v>163.40934540546311</v>
      </c>
      <c r="L1111" s="13">
        <v>801625</v>
      </c>
      <c r="M1111" s="12">
        <f t="shared" si="70"/>
        <v>67.154532705817701</v>
      </c>
      <c r="N1111" s="13">
        <v>1166981</v>
      </c>
      <c r="O1111" s="12">
        <f t="shared" si="68"/>
        <v>145.57692187743646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346320</v>
      </c>
      <c r="D1120" s="9">
        <v>1000</v>
      </c>
      <c r="E1120" s="8">
        <f t="shared" si="71"/>
        <v>0.2887502887502888</v>
      </c>
      <c r="F1120" s="9">
        <v>27950</v>
      </c>
      <c r="G1120" s="8">
        <f t="shared" si="70"/>
        <v>2795</v>
      </c>
      <c r="H1120" s="9">
        <v>3876</v>
      </c>
      <c r="I1120" s="8">
        <f t="shared" si="70"/>
        <v>13.867620751341681</v>
      </c>
      <c r="J1120" s="9">
        <v>5225</v>
      </c>
      <c r="K1120" s="8">
        <f t="shared" si="70"/>
        <v>134.80392156862746</v>
      </c>
      <c r="L1120" s="9">
        <v>168146</v>
      </c>
      <c r="M1120" s="8">
        <f t="shared" si="70"/>
        <v>3218.105263157895</v>
      </c>
      <c r="N1120" s="9">
        <v>678056</v>
      </c>
      <c r="O1120" s="8">
        <f t="shared" si="72"/>
        <v>403.25431470269882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541031</v>
      </c>
      <c r="D1122" s="9">
        <v>657413</v>
      </c>
      <c r="E1122" s="8">
        <f t="shared" si="71"/>
        <v>121.51115185636311</v>
      </c>
      <c r="F1122" s="9">
        <v>623023</v>
      </c>
      <c r="G1122" s="8">
        <f t="shared" si="70"/>
        <v>94.768889571699972</v>
      </c>
      <c r="H1122" s="9">
        <v>726622</v>
      </c>
      <c r="I1122" s="8">
        <f t="shared" si="70"/>
        <v>116.6284390784931</v>
      </c>
      <c r="J1122" s="9">
        <v>1188477</v>
      </c>
      <c r="K1122" s="8">
        <f t="shared" si="70"/>
        <v>163.56193454093048</v>
      </c>
      <c r="L1122" s="9">
        <v>633479</v>
      </c>
      <c r="M1122" s="8">
        <f t="shared" si="70"/>
        <v>53.301746689250194</v>
      </c>
      <c r="N1122" s="9">
        <v>488925</v>
      </c>
      <c r="O1122" s="8">
        <f t="shared" si="72"/>
        <v>77.180932596029223</v>
      </c>
    </row>
    <row r="1123" spans="1:15" ht="12" x14ac:dyDescent="0.2">
      <c r="A1123" s="7"/>
      <c r="B1123" s="6" t="s">
        <v>0</v>
      </c>
      <c r="C1123" s="5">
        <v>20247323</v>
      </c>
      <c r="D1123" s="5">
        <v>22518856</v>
      </c>
      <c r="E1123" s="4">
        <f t="shared" si="71"/>
        <v>111.21893002842896</v>
      </c>
      <c r="F1123" s="5">
        <v>23031216</v>
      </c>
      <c r="G1123" s="4">
        <f t="shared" si="70"/>
        <v>102.27524879594239</v>
      </c>
      <c r="H1123" s="5">
        <v>24059602</v>
      </c>
      <c r="I1123" s="4">
        <f t="shared" si="70"/>
        <v>104.46518325389333</v>
      </c>
      <c r="J1123" s="5">
        <v>21685069</v>
      </c>
      <c r="K1123" s="4">
        <f t="shared" si="70"/>
        <v>90.130622277126619</v>
      </c>
      <c r="L1123" s="5">
        <v>38086298</v>
      </c>
      <c r="M1123" s="4">
        <f t="shared" si="70"/>
        <v>175.63374135447759</v>
      </c>
      <c r="N1123" s="5">
        <v>20375283</v>
      </c>
      <c r="O1123" s="4">
        <f t="shared" si="72"/>
        <v>53.497672575055731</v>
      </c>
    </row>
    <row r="1127" spans="1:15" x14ac:dyDescent="0.25">
      <c r="L1127" s="3">
        <f>+L413-L243-L1123</f>
        <v>0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1230</v>
      </c>
      <c r="B6" s="58"/>
      <c r="C6" s="65"/>
      <c r="D6" s="94"/>
      <c r="E6" s="57"/>
      <c r="F6" s="96"/>
      <c r="G6" s="57"/>
      <c r="H6" s="94"/>
      <c r="I6" s="57"/>
      <c r="J6" s="94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10600735</v>
      </c>
      <c r="D10" s="49">
        <v>7809556</v>
      </c>
      <c r="E10" s="48">
        <f t="shared" ref="E10:E71" si="0">IF(C10&gt;0,IF(D10/C10&gt;=100, "&gt;&gt;100", D10/C10*100), "-")</f>
        <v>73.669948357354471</v>
      </c>
      <c r="F10" s="49">
        <v>10439286</v>
      </c>
      <c r="G10" s="48">
        <f>IF(D10&gt;0,IF(F10/D10&gt;=100, "&gt;&gt;100", F10/D10*100), "-")</f>
        <v>133.67323315179507</v>
      </c>
      <c r="H10" s="49">
        <v>9706405</v>
      </c>
      <c r="I10" s="48">
        <f>IF(F10&gt;0,IF(H10/F10&gt;=100, "&gt;&gt;100", H10/F10*100), "-")</f>
        <v>92.979586918109149</v>
      </c>
      <c r="J10" s="49">
        <v>11958359</v>
      </c>
      <c r="K10" s="48">
        <f>IF(H10&gt;0,IF(J10/H10&gt;=100, "&gt;&gt;100", J10/H10*100), "-")</f>
        <v>123.20070098043507</v>
      </c>
      <c r="L10" s="49">
        <v>16763538</v>
      </c>
      <c r="M10" s="48">
        <f>IF(J10&gt;0,IF(L10/J10&gt;=100, "&gt;&gt;100", L10/J10*100), "-")</f>
        <v>140.18259528753069</v>
      </c>
      <c r="N10" s="49">
        <v>29247753</v>
      </c>
      <c r="O10" s="48">
        <f>IF(L10&gt;0,IF(N10/L10&gt;=100, "&gt;&gt;100", N10/L10*100), "-")</f>
        <v>174.47243535344387</v>
      </c>
    </row>
    <row r="11" spans="1:15" ht="12" x14ac:dyDescent="0.2">
      <c r="A11" s="71">
        <v>61</v>
      </c>
      <c r="B11" s="72" t="s">
        <v>985</v>
      </c>
      <c r="C11" s="43">
        <v>4457339</v>
      </c>
      <c r="D11" s="43">
        <v>1742661</v>
      </c>
      <c r="E11" s="42">
        <f t="shared" si="0"/>
        <v>39.096442967429674</v>
      </c>
      <c r="F11" s="43">
        <v>1707851</v>
      </c>
      <c r="G11" s="42">
        <f t="shared" ref="G11:M72" si="1">IF(D11&gt;0,IF(F11/D11&gt;=100, "&gt;&gt;100", F11/D11*100), "-")</f>
        <v>98.002480115180177</v>
      </c>
      <c r="H11" s="43">
        <v>2095743</v>
      </c>
      <c r="I11" s="42">
        <f t="shared" si="1"/>
        <v>122.71228579073936</v>
      </c>
      <c r="J11" s="43">
        <v>4066981</v>
      </c>
      <c r="K11" s="42">
        <f t="shared" si="1"/>
        <v>194.05914751951934</v>
      </c>
      <c r="L11" s="43">
        <v>4456367</v>
      </c>
      <c r="M11" s="42">
        <f t="shared" si="1"/>
        <v>109.57432552549422</v>
      </c>
      <c r="N11" s="43">
        <v>4231579</v>
      </c>
      <c r="O11" s="42">
        <f t="shared" ref="O11:O74" si="2">IF(L11&gt;0,IF(N11/L11&gt;=100, "&gt;&gt;100", N11/L11*100), "-")</f>
        <v>94.955801440949557</v>
      </c>
    </row>
    <row r="12" spans="1:15" ht="12" x14ac:dyDescent="0.2">
      <c r="A12" s="73">
        <v>611</v>
      </c>
      <c r="B12" s="74" t="s">
        <v>984</v>
      </c>
      <c r="C12" s="35">
        <v>4301526</v>
      </c>
      <c r="D12" s="35">
        <v>1603568</v>
      </c>
      <c r="E12" s="34">
        <f t="shared" si="0"/>
        <v>37.279049342024202</v>
      </c>
      <c r="F12" s="35">
        <v>1547363</v>
      </c>
      <c r="G12" s="34">
        <f t="shared" si="1"/>
        <v>96.495003641878611</v>
      </c>
      <c r="H12" s="35">
        <v>1905458</v>
      </c>
      <c r="I12" s="34">
        <f t="shared" si="1"/>
        <v>123.14227495422858</v>
      </c>
      <c r="J12" s="35">
        <v>3851445</v>
      </c>
      <c r="K12" s="34">
        <f t="shared" si="1"/>
        <v>202.12699518960795</v>
      </c>
      <c r="L12" s="35">
        <v>4194566</v>
      </c>
      <c r="M12" s="34">
        <f t="shared" si="1"/>
        <v>108.90889003997202</v>
      </c>
      <c r="N12" s="35">
        <v>4094613</v>
      </c>
      <c r="O12" s="34">
        <f t="shared" si="2"/>
        <v>97.617083626768547</v>
      </c>
    </row>
    <row r="13" spans="1:15" ht="12" x14ac:dyDescent="0.2">
      <c r="A13" s="73">
        <v>6111</v>
      </c>
      <c r="B13" s="74" t="s">
        <v>983</v>
      </c>
      <c r="C13" s="35">
        <v>4301526</v>
      </c>
      <c r="D13" s="35">
        <v>1603568</v>
      </c>
      <c r="E13" s="34">
        <f t="shared" si="0"/>
        <v>37.279049342024202</v>
      </c>
      <c r="F13" s="35">
        <v>1547363</v>
      </c>
      <c r="G13" s="34">
        <f t="shared" si="1"/>
        <v>96.495003641878611</v>
      </c>
      <c r="H13" s="35">
        <v>1905458</v>
      </c>
      <c r="I13" s="34">
        <f t="shared" si="1"/>
        <v>123.14227495422858</v>
      </c>
      <c r="J13" s="35">
        <v>3851445</v>
      </c>
      <c r="K13" s="34">
        <f t="shared" si="1"/>
        <v>202.12699518960795</v>
      </c>
      <c r="L13" s="35">
        <v>4194566</v>
      </c>
      <c r="M13" s="34">
        <f t="shared" si="1"/>
        <v>108.90889003997202</v>
      </c>
      <c r="N13" s="35">
        <v>4094613</v>
      </c>
      <c r="O13" s="34">
        <f t="shared" si="2"/>
        <v>97.617083626768547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107362</v>
      </c>
      <c r="D27" s="35">
        <v>90487</v>
      </c>
      <c r="E27" s="34">
        <f t="shared" si="0"/>
        <v>84.282148246120599</v>
      </c>
      <c r="F27" s="35">
        <v>102037</v>
      </c>
      <c r="G27" s="34">
        <f t="shared" si="1"/>
        <v>112.76426447998055</v>
      </c>
      <c r="H27" s="35">
        <v>151998</v>
      </c>
      <c r="I27" s="34">
        <f t="shared" si="1"/>
        <v>148.96361123906036</v>
      </c>
      <c r="J27" s="35">
        <v>177376</v>
      </c>
      <c r="K27" s="34">
        <f t="shared" si="1"/>
        <v>116.69627231937262</v>
      </c>
      <c r="L27" s="35">
        <v>225455</v>
      </c>
      <c r="M27" s="34">
        <f t="shared" si="1"/>
        <v>127.1056963738048</v>
      </c>
      <c r="N27" s="35">
        <v>114637</v>
      </c>
      <c r="O27" s="34">
        <f t="shared" si="2"/>
        <v>50.846953937592865</v>
      </c>
    </row>
    <row r="28" spans="1:15" ht="12" x14ac:dyDescent="0.2">
      <c r="A28" s="73">
        <v>6131</v>
      </c>
      <c r="B28" s="74" t="s">
        <v>968</v>
      </c>
      <c r="C28" s="35">
        <v>0</v>
      </c>
      <c r="D28" s="35">
        <v>0</v>
      </c>
      <c r="E28" s="34" t="str">
        <f t="shared" si="0"/>
        <v>-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0</v>
      </c>
      <c r="M28" s="34" t="str">
        <f t="shared" si="1"/>
        <v>-</v>
      </c>
      <c r="N28" s="35">
        <v>0</v>
      </c>
      <c r="O28" s="34" t="str">
        <f t="shared" si="2"/>
        <v>-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107362</v>
      </c>
      <c r="D31" s="35">
        <v>90487</v>
      </c>
      <c r="E31" s="34">
        <f t="shared" si="0"/>
        <v>84.282148246120599</v>
      </c>
      <c r="F31" s="35">
        <v>102037</v>
      </c>
      <c r="G31" s="34">
        <f t="shared" si="1"/>
        <v>112.76426447998055</v>
      </c>
      <c r="H31" s="35">
        <v>151998</v>
      </c>
      <c r="I31" s="34">
        <f t="shared" si="1"/>
        <v>148.96361123906036</v>
      </c>
      <c r="J31" s="35">
        <v>177376</v>
      </c>
      <c r="K31" s="34">
        <f t="shared" si="1"/>
        <v>116.69627231937262</v>
      </c>
      <c r="L31" s="35">
        <v>225455</v>
      </c>
      <c r="M31" s="34">
        <f t="shared" si="1"/>
        <v>127.1056963738048</v>
      </c>
      <c r="N31" s="35">
        <v>114637</v>
      </c>
      <c r="O31" s="34">
        <f t="shared" si="2"/>
        <v>50.846953937592865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48451</v>
      </c>
      <c r="D33" s="35">
        <v>48606</v>
      </c>
      <c r="E33" s="34">
        <f t="shared" si="0"/>
        <v>100.3199108377536</v>
      </c>
      <c r="F33" s="35">
        <v>58451</v>
      </c>
      <c r="G33" s="34">
        <f t="shared" si="1"/>
        <v>120.25470106571206</v>
      </c>
      <c r="H33" s="35">
        <v>38287</v>
      </c>
      <c r="I33" s="34">
        <f t="shared" si="1"/>
        <v>65.502728781372426</v>
      </c>
      <c r="J33" s="35">
        <v>38160</v>
      </c>
      <c r="K33" s="34">
        <f t="shared" si="1"/>
        <v>99.668294721445932</v>
      </c>
      <c r="L33" s="35">
        <v>36346</v>
      </c>
      <c r="M33" s="34">
        <f t="shared" si="1"/>
        <v>95.246331236897277</v>
      </c>
      <c r="N33" s="35">
        <v>22329</v>
      </c>
      <c r="O33" s="34">
        <f t="shared" si="2"/>
        <v>61.43454575469103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34551</v>
      </c>
      <c r="D35" s="35">
        <v>36006</v>
      </c>
      <c r="E35" s="34">
        <f t="shared" si="0"/>
        <v>104.21116610228358</v>
      </c>
      <c r="F35" s="35">
        <v>36651</v>
      </c>
      <c r="G35" s="34">
        <f t="shared" si="1"/>
        <v>101.79136810531577</v>
      </c>
      <c r="H35" s="35">
        <v>36987</v>
      </c>
      <c r="I35" s="34">
        <f t="shared" si="1"/>
        <v>100.9167553409184</v>
      </c>
      <c r="J35" s="35">
        <v>38160</v>
      </c>
      <c r="K35" s="34">
        <f t="shared" si="1"/>
        <v>103.17138454051424</v>
      </c>
      <c r="L35" s="35">
        <v>36346</v>
      </c>
      <c r="M35" s="34">
        <f t="shared" si="1"/>
        <v>95.246331236897277</v>
      </c>
      <c r="N35" s="35">
        <v>22329</v>
      </c>
      <c r="O35" s="34">
        <f t="shared" si="2"/>
        <v>61.43454575469103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13900</v>
      </c>
      <c r="D37" s="35">
        <v>12600</v>
      </c>
      <c r="E37" s="34">
        <f t="shared" si="0"/>
        <v>90.647482014388487</v>
      </c>
      <c r="F37" s="35">
        <v>21800</v>
      </c>
      <c r="G37" s="34">
        <f t="shared" si="1"/>
        <v>173.01587301587301</v>
      </c>
      <c r="H37" s="35">
        <v>1300</v>
      </c>
      <c r="I37" s="34">
        <f t="shared" si="1"/>
        <v>5.9633027522935782</v>
      </c>
      <c r="J37" s="35">
        <v>0</v>
      </c>
      <c r="K37" s="34">
        <f t="shared" si="1"/>
        <v>0</v>
      </c>
      <c r="L37" s="35">
        <v>0</v>
      </c>
      <c r="M37" s="34" t="str">
        <f t="shared" si="1"/>
        <v>-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676036</v>
      </c>
      <c r="D54" s="47">
        <v>1789233</v>
      </c>
      <c r="E54" s="46">
        <f t="shared" si="0"/>
        <v>264.66534326574322</v>
      </c>
      <c r="F54" s="47">
        <v>1098492</v>
      </c>
      <c r="G54" s="46">
        <f t="shared" si="1"/>
        <v>61.394575217425562</v>
      </c>
      <c r="H54" s="47">
        <v>2922213</v>
      </c>
      <c r="I54" s="46">
        <f t="shared" si="1"/>
        <v>266.02041708087086</v>
      </c>
      <c r="J54" s="47">
        <v>2539867</v>
      </c>
      <c r="K54" s="46">
        <f t="shared" si="1"/>
        <v>86.915875057704554</v>
      </c>
      <c r="L54" s="47">
        <v>5491460</v>
      </c>
      <c r="M54" s="46">
        <f t="shared" si="1"/>
        <v>216.21053385866267</v>
      </c>
      <c r="N54" s="47">
        <v>17718678</v>
      </c>
      <c r="O54" s="46">
        <f t="shared" si="2"/>
        <v>322.65878291019146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715250</v>
      </c>
      <c r="M58" s="34" t="str">
        <f t="shared" si="1"/>
        <v>-</v>
      </c>
      <c r="N58" s="35">
        <v>12071437</v>
      </c>
      <c r="O58" s="34">
        <f t="shared" si="2"/>
        <v>1687.7227542817195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715250</v>
      </c>
      <c r="M62" s="34" t="str">
        <f t="shared" si="1"/>
        <v>-</v>
      </c>
      <c r="N62" s="35">
        <v>12071437</v>
      </c>
      <c r="O62" s="34">
        <f t="shared" si="2"/>
        <v>1687.7227542817195</v>
      </c>
    </row>
    <row r="63" spans="1:15" ht="12" x14ac:dyDescent="0.2">
      <c r="A63" s="73">
        <v>633</v>
      </c>
      <c r="B63" s="74" t="s">
        <v>1002</v>
      </c>
      <c r="C63" s="35">
        <v>653701</v>
      </c>
      <c r="D63" s="35">
        <v>1450454</v>
      </c>
      <c r="E63" s="34">
        <f t="shared" si="0"/>
        <v>221.88339929111319</v>
      </c>
      <c r="F63" s="35">
        <v>631658</v>
      </c>
      <c r="G63" s="34">
        <f t="shared" si="1"/>
        <v>43.548985352172494</v>
      </c>
      <c r="H63" s="35">
        <v>488948</v>
      </c>
      <c r="I63" s="34">
        <f t="shared" si="1"/>
        <v>77.407077880751928</v>
      </c>
      <c r="J63" s="35">
        <v>0</v>
      </c>
      <c r="K63" s="34">
        <f t="shared" si="1"/>
        <v>0</v>
      </c>
      <c r="L63" s="35">
        <v>37500</v>
      </c>
      <c r="M63" s="34" t="str">
        <f t="shared" si="1"/>
        <v>-</v>
      </c>
      <c r="N63" s="35">
        <v>419178</v>
      </c>
      <c r="O63" s="34">
        <f t="shared" si="2"/>
        <v>1117.808</v>
      </c>
    </row>
    <row r="64" spans="1:15" ht="12" x14ac:dyDescent="0.2">
      <c r="A64" s="73">
        <v>6331</v>
      </c>
      <c r="B64" s="74" t="s">
        <v>939</v>
      </c>
      <c r="C64" s="35">
        <v>438768</v>
      </c>
      <c r="D64" s="35">
        <v>982579</v>
      </c>
      <c r="E64" s="34">
        <f t="shared" si="0"/>
        <v>223.94044232943151</v>
      </c>
      <c r="F64" s="35">
        <v>631658</v>
      </c>
      <c r="G64" s="34">
        <f t="shared" si="1"/>
        <v>64.285721555213371</v>
      </c>
      <c r="H64" s="35">
        <v>488948</v>
      </c>
      <c r="I64" s="34">
        <f t="shared" si="1"/>
        <v>77.407077880751928</v>
      </c>
      <c r="J64" s="35">
        <v>0</v>
      </c>
      <c r="K64" s="34">
        <f t="shared" si="1"/>
        <v>0</v>
      </c>
      <c r="L64" s="35">
        <v>0</v>
      </c>
      <c r="M64" s="34" t="str">
        <f t="shared" si="1"/>
        <v>-</v>
      </c>
      <c r="N64" s="35">
        <v>319198</v>
      </c>
      <c r="O64" s="34" t="str">
        <f t="shared" si="2"/>
        <v>-</v>
      </c>
    </row>
    <row r="65" spans="1:15" ht="12" x14ac:dyDescent="0.2">
      <c r="A65" s="73">
        <v>6332</v>
      </c>
      <c r="B65" s="74" t="s">
        <v>938</v>
      </c>
      <c r="C65" s="35">
        <v>214933</v>
      </c>
      <c r="D65" s="35">
        <v>467875</v>
      </c>
      <c r="E65" s="34">
        <f t="shared" si="0"/>
        <v>217.6841155150675</v>
      </c>
      <c r="F65" s="35">
        <v>0</v>
      </c>
      <c r="G65" s="34">
        <f t="shared" si="1"/>
        <v>0</v>
      </c>
      <c r="H65" s="35">
        <v>0</v>
      </c>
      <c r="I65" s="34" t="str">
        <f t="shared" si="1"/>
        <v>-</v>
      </c>
      <c r="J65" s="35">
        <v>0</v>
      </c>
      <c r="K65" s="34" t="str">
        <f t="shared" si="1"/>
        <v>-</v>
      </c>
      <c r="L65" s="35">
        <v>37500</v>
      </c>
      <c r="M65" s="34" t="str">
        <f t="shared" si="1"/>
        <v>-</v>
      </c>
      <c r="N65" s="35">
        <v>99980</v>
      </c>
      <c r="O65" s="34">
        <f t="shared" si="2"/>
        <v>266.61333333333334</v>
      </c>
    </row>
    <row r="66" spans="1:15" ht="12" x14ac:dyDescent="0.2">
      <c r="A66" s="73">
        <v>634</v>
      </c>
      <c r="B66" s="74" t="s">
        <v>1003</v>
      </c>
      <c r="C66" s="35">
        <v>22335</v>
      </c>
      <c r="D66" s="35">
        <v>338779</v>
      </c>
      <c r="E66" s="34">
        <f t="shared" si="0"/>
        <v>1516.8077009178421</v>
      </c>
      <c r="F66" s="35">
        <v>122501</v>
      </c>
      <c r="G66" s="34">
        <f t="shared" si="1"/>
        <v>36.159561247893166</v>
      </c>
      <c r="H66" s="35">
        <v>2365265</v>
      </c>
      <c r="I66" s="34">
        <f t="shared" si="1"/>
        <v>1930.8128096913497</v>
      </c>
      <c r="J66" s="35">
        <v>1967245</v>
      </c>
      <c r="K66" s="34">
        <f t="shared" si="1"/>
        <v>83.172287248997463</v>
      </c>
      <c r="L66" s="35">
        <v>3217781</v>
      </c>
      <c r="M66" s="34">
        <f t="shared" si="1"/>
        <v>163.5678830038963</v>
      </c>
      <c r="N66" s="35">
        <v>484281</v>
      </c>
      <c r="O66" s="34">
        <f t="shared" si="2"/>
        <v>15.050154127953395</v>
      </c>
    </row>
    <row r="67" spans="1:15" ht="12" x14ac:dyDescent="0.2">
      <c r="A67" s="73">
        <v>6341</v>
      </c>
      <c r="B67" s="74" t="s">
        <v>937</v>
      </c>
      <c r="C67" s="35">
        <v>22335</v>
      </c>
      <c r="D67" s="35">
        <v>338779</v>
      </c>
      <c r="E67" s="34">
        <f t="shared" si="0"/>
        <v>1516.8077009178421</v>
      </c>
      <c r="F67" s="35">
        <v>122501</v>
      </c>
      <c r="G67" s="34">
        <f t="shared" si="1"/>
        <v>36.159561247893166</v>
      </c>
      <c r="H67" s="35">
        <v>2365265</v>
      </c>
      <c r="I67" s="34">
        <f t="shared" si="1"/>
        <v>1930.8128096913497</v>
      </c>
      <c r="J67" s="35">
        <v>1967245</v>
      </c>
      <c r="K67" s="34">
        <f t="shared" si="1"/>
        <v>83.172287248997463</v>
      </c>
      <c r="L67" s="35">
        <v>788346</v>
      </c>
      <c r="M67" s="34">
        <f t="shared" si="1"/>
        <v>40.073605473644612</v>
      </c>
      <c r="N67" s="35">
        <v>484281</v>
      </c>
      <c r="O67" s="34">
        <f t="shared" si="2"/>
        <v>61.430006621458091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2429435</v>
      </c>
      <c r="M68" s="34" t="str">
        <f t="shared" si="1"/>
        <v>-</v>
      </c>
      <c r="N68" s="35">
        <v>0</v>
      </c>
      <c r="O68" s="34">
        <f t="shared" si="2"/>
        <v>0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344333</v>
      </c>
      <c r="G75" s="34" t="str">
        <f t="shared" si="4"/>
        <v>-</v>
      </c>
      <c r="H75" s="35">
        <v>68000</v>
      </c>
      <c r="I75" s="34">
        <f t="shared" si="4"/>
        <v>19.748325022579884</v>
      </c>
      <c r="J75" s="35">
        <v>572622</v>
      </c>
      <c r="K75" s="34">
        <f t="shared" si="4"/>
        <v>842.09117647058827</v>
      </c>
      <c r="L75" s="35">
        <v>1520929</v>
      </c>
      <c r="M75" s="34">
        <f t="shared" si="4"/>
        <v>265.60785299901158</v>
      </c>
      <c r="N75" s="35">
        <v>4743782</v>
      </c>
      <c r="O75" s="34">
        <f t="shared" ref="O75:O143" si="5">IF(L75&gt;0,IF(N75/L75&gt;=100, "&gt;&gt;100", N75/L75*100), "-")</f>
        <v>311.90029251858567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344333</v>
      </c>
      <c r="G77" s="34" t="str">
        <f t="shared" si="4"/>
        <v>-</v>
      </c>
      <c r="H77" s="35">
        <v>68000</v>
      </c>
      <c r="I77" s="34">
        <f t="shared" si="4"/>
        <v>19.748325022579884</v>
      </c>
      <c r="J77" s="35">
        <v>572622</v>
      </c>
      <c r="K77" s="34">
        <f t="shared" si="4"/>
        <v>842.09117647058827</v>
      </c>
      <c r="L77" s="35">
        <v>1520929</v>
      </c>
      <c r="M77" s="34">
        <f t="shared" si="4"/>
        <v>265.60785299901158</v>
      </c>
      <c r="N77" s="35">
        <v>4743782</v>
      </c>
      <c r="O77" s="34">
        <f t="shared" si="5"/>
        <v>311.90029251858567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3751944</v>
      </c>
      <c r="D83" s="43">
        <v>2639087</v>
      </c>
      <c r="E83" s="42">
        <f t="shared" si="3"/>
        <v>70.339189497497827</v>
      </c>
      <c r="F83" s="43">
        <v>3098086</v>
      </c>
      <c r="G83" s="42">
        <f t="shared" si="4"/>
        <v>117.39234060870294</v>
      </c>
      <c r="H83" s="43">
        <v>2668138</v>
      </c>
      <c r="I83" s="42">
        <f t="shared" si="4"/>
        <v>86.122141218804131</v>
      </c>
      <c r="J83" s="43">
        <v>2869032</v>
      </c>
      <c r="K83" s="42">
        <f t="shared" si="4"/>
        <v>107.52937066973298</v>
      </c>
      <c r="L83" s="43">
        <v>2998152</v>
      </c>
      <c r="M83" s="42">
        <f t="shared" si="4"/>
        <v>104.50047263327839</v>
      </c>
      <c r="N83" s="43">
        <v>2275836</v>
      </c>
      <c r="O83" s="42">
        <f t="shared" si="5"/>
        <v>75.907959302930607</v>
      </c>
    </row>
    <row r="84" spans="1:15" ht="12" x14ac:dyDescent="0.2">
      <c r="A84" s="73">
        <v>641</v>
      </c>
      <c r="B84" s="74" t="s">
        <v>1015</v>
      </c>
      <c r="C84" s="35">
        <v>2207</v>
      </c>
      <c r="D84" s="35">
        <v>3829</v>
      </c>
      <c r="E84" s="34">
        <f t="shared" si="3"/>
        <v>173.49342999546897</v>
      </c>
      <c r="F84" s="35">
        <v>1045</v>
      </c>
      <c r="G84" s="34">
        <f t="shared" si="4"/>
        <v>27.291721075998954</v>
      </c>
      <c r="H84" s="35">
        <v>274</v>
      </c>
      <c r="I84" s="34">
        <f t="shared" si="4"/>
        <v>26.220095693779903</v>
      </c>
      <c r="J84" s="35">
        <v>39</v>
      </c>
      <c r="K84" s="34">
        <f t="shared" si="4"/>
        <v>14.233576642335766</v>
      </c>
      <c r="L84" s="35">
        <v>6</v>
      </c>
      <c r="M84" s="34">
        <f t="shared" si="4"/>
        <v>15.384615384615385</v>
      </c>
      <c r="N84" s="35">
        <v>13</v>
      </c>
      <c r="O84" s="34">
        <f t="shared" si="5"/>
        <v>216.66666666666666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2207</v>
      </c>
      <c r="D86" s="35">
        <v>3829</v>
      </c>
      <c r="E86" s="34">
        <f t="shared" si="3"/>
        <v>173.49342999546897</v>
      </c>
      <c r="F86" s="35">
        <v>1045</v>
      </c>
      <c r="G86" s="34">
        <f t="shared" si="4"/>
        <v>27.291721075998954</v>
      </c>
      <c r="H86" s="35">
        <v>274</v>
      </c>
      <c r="I86" s="34">
        <f t="shared" si="4"/>
        <v>26.220095693779903</v>
      </c>
      <c r="J86" s="35">
        <v>39</v>
      </c>
      <c r="K86" s="34">
        <f t="shared" si="4"/>
        <v>14.233576642335766</v>
      </c>
      <c r="L86" s="35">
        <v>6</v>
      </c>
      <c r="M86" s="34">
        <f t="shared" si="4"/>
        <v>15.384615384615385</v>
      </c>
      <c r="N86" s="35">
        <v>13</v>
      </c>
      <c r="O86" s="34">
        <f t="shared" si="5"/>
        <v>216.66666666666666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3749737</v>
      </c>
      <c r="D92" s="35">
        <v>2635258</v>
      </c>
      <c r="E92" s="34">
        <f t="shared" si="3"/>
        <v>70.278475530417197</v>
      </c>
      <c r="F92" s="35">
        <v>3097041</v>
      </c>
      <c r="G92" s="34">
        <f t="shared" si="4"/>
        <v>117.52325578747886</v>
      </c>
      <c r="H92" s="35">
        <v>2667864</v>
      </c>
      <c r="I92" s="34">
        <f t="shared" si="4"/>
        <v>86.142353297873669</v>
      </c>
      <c r="J92" s="35">
        <v>2868993</v>
      </c>
      <c r="K92" s="34">
        <f t="shared" si="4"/>
        <v>107.53895251032286</v>
      </c>
      <c r="L92" s="35">
        <v>2998146</v>
      </c>
      <c r="M92" s="34">
        <f t="shared" si="4"/>
        <v>104.50168404035843</v>
      </c>
      <c r="N92" s="35">
        <v>2275823</v>
      </c>
      <c r="O92" s="34">
        <f t="shared" si="5"/>
        <v>75.907677611430529</v>
      </c>
    </row>
    <row r="93" spans="1:15" ht="12" x14ac:dyDescent="0.2">
      <c r="A93" s="73">
        <v>6421</v>
      </c>
      <c r="B93" s="74" t="s">
        <v>924</v>
      </c>
      <c r="C93" s="35">
        <v>0</v>
      </c>
      <c r="D93" s="35">
        <v>420</v>
      </c>
      <c r="E93" s="34" t="str">
        <f t="shared" si="3"/>
        <v>-</v>
      </c>
      <c r="F93" s="35">
        <v>0</v>
      </c>
      <c r="G93" s="34">
        <f t="shared" si="4"/>
        <v>0</v>
      </c>
      <c r="H93" s="35">
        <v>0</v>
      </c>
      <c r="I93" s="34" t="str">
        <f t="shared" si="4"/>
        <v>-</v>
      </c>
      <c r="J93" s="35">
        <v>0</v>
      </c>
      <c r="K93" s="34" t="str">
        <f t="shared" si="4"/>
        <v>-</v>
      </c>
      <c r="L93" s="35">
        <v>0</v>
      </c>
      <c r="M93" s="34" t="str">
        <f t="shared" si="4"/>
        <v>-</v>
      </c>
      <c r="N93" s="35">
        <v>0</v>
      </c>
      <c r="O93" s="34" t="str">
        <f t="shared" si="5"/>
        <v>-</v>
      </c>
    </row>
    <row r="94" spans="1:15" ht="12" x14ac:dyDescent="0.2">
      <c r="A94" s="73">
        <v>6422</v>
      </c>
      <c r="B94" s="74" t="s">
        <v>923</v>
      </c>
      <c r="C94" s="35">
        <v>107875</v>
      </c>
      <c r="D94" s="35">
        <v>76204</v>
      </c>
      <c r="E94" s="34">
        <f t="shared" si="3"/>
        <v>70.641019698725373</v>
      </c>
      <c r="F94" s="35">
        <v>185188</v>
      </c>
      <c r="G94" s="34">
        <f t="shared" si="4"/>
        <v>243.01611463965145</v>
      </c>
      <c r="H94" s="35">
        <v>172276</v>
      </c>
      <c r="I94" s="34">
        <f t="shared" si="4"/>
        <v>93.027625980085105</v>
      </c>
      <c r="J94" s="35">
        <v>217307</v>
      </c>
      <c r="K94" s="34">
        <f t="shared" si="4"/>
        <v>126.1388701850519</v>
      </c>
      <c r="L94" s="35">
        <v>346419</v>
      </c>
      <c r="M94" s="34">
        <f t="shared" si="4"/>
        <v>159.41456096674293</v>
      </c>
      <c r="N94" s="35">
        <v>224228</v>
      </c>
      <c r="O94" s="34">
        <f t="shared" si="5"/>
        <v>64.727396591988324</v>
      </c>
    </row>
    <row r="95" spans="1:15" ht="12" x14ac:dyDescent="0.2">
      <c r="A95" s="73">
        <v>6423</v>
      </c>
      <c r="B95" s="74" t="s">
        <v>922</v>
      </c>
      <c r="C95" s="35">
        <v>3574811</v>
      </c>
      <c r="D95" s="35">
        <v>2485248</v>
      </c>
      <c r="E95" s="34">
        <f t="shared" si="3"/>
        <v>69.521101954760695</v>
      </c>
      <c r="F95" s="35">
        <v>2834064</v>
      </c>
      <c r="G95" s="34">
        <f t="shared" si="4"/>
        <v>114.03546044499382</v>
      </c>
      <c r="H95" s="35">
        <v>2467269</v>
      </c>
      <c r="I95" s="34">
        <f t="shared" si="4"/>
        <v>87.057631726030181</v>
      </c>
      <c r="J95" s="35">
        <v>2642394</v>
      </c>
      <c r="K95" s="34">
        <f t="shared" si="4"/>
        <v>107.09792892465313</v>
      </c>
      <c r="L95" s="35">
        <v>2646173</v>
      </c>
      <c r="M95" s="34">
        <f t="shared" si="4"/>
        <v>100.14301425147045</v>
      </c>
      <c r="N95" s="35">
        <v>2048731</v>
      </c>
      <c r="O95" s="34">
        <f t="shared" si="5"/>
        <v>77.422413424972589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67051</v>
      </c>
      <c r="D98" s="35">
        <v>73386</v>
      </c>
      <c r="E98" s="34">
        <f t="shared" si="3"/>
        <v>109.44803209497249</v>
      </c>
      <c r="F98" s="35">
        <v>77789</v>
      </c>
      <c r="G98" s="34">
        <f t="shared" si="4"/>
        <v>105.99978197476358</v>
      </c>
      <c r="H98" s="35">
        <v>28319</v>
      </c>
      <c r="I98" s="34">
        <f t="shared" si="4"/>
        <v>36.404890151563848</v>
      </c>
      <c r="J98" s="35">
        <v>9292</v>
      </c>
      <c r="K98" s="34">
        <f t="shared" si="4"/>
        <v>32.811893075320455</v>
      </c>
      <c r="L98" s="35">
        <v>5554</v>
      </c>
      <c r="M98" s="34">
        <f t="shared" si="4"/>
        <v>59.771846749892376</v>
      </c>
      <c r="N98" s="35">
        <v>2864</v>
      </c>
      <c r="O98" s="34">
        <f t="shared" si="5"/>
        <v>51.566438602808788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1715416</v>
      </c>
      <c r="D114" s="43">
        <v>1638575</v>
      </c>
      <c r="E114" s="42">
        <f t="shared" si="3"/>
        <v>95.520561776268835</v>
      </c>
      <c r="F114" s="43">
        <v>4534857</v>
      </c>
      <c r="G114" s="42">
        <f t="shared" si="4"/>
        <v>276.75614482095722</v>
      </c>
      <c r="H114" s="43">
        <v>2020311</v>
      </c>
      <c r="I114" s="42">
        <f t="shared" si="4"/>
        <v>44.55071019880009</v>
      </c>
      <c r="J114" s="43">
        <v>2482479</v>
      </c>
      <c r="K114" s="42">
        <f t="shared" si="4"/>
        <v>122.87608194975923</v>
      </c>
      <c r="L114" s="43">
        <v>3817559</v>
      </c>
      <c r="M114" s="42">
        <f t="shared" si="4"/>
        <v>153.78011254073044</v>
      </c>
      <c r="N114" s="43">
        <v>5021660</v>
      </c>
      <c r="O114" s="42">
        <f t="shared" si="5"/>
        <v>131.54112352945953</v>
      </c>
    </row>
    <row r="115" spans="1:15" ht="12" x14ac:dyDescent="0.2">
      <c r="A115" s="73">
        <v>651</v>
      </c>
      <c r="B115" s="74" t="s">
        <v>1020</v>
      </c>
      <c r="C115" s="35">
        <v>319624</v>
      </c>
      <c r="D115" s="35">
        <v>95323</v>
      </c>
      <c r="E115" s="34">
        <f t="shared" si="3"/>
        <v>29.823480089104699</v>
      </c>
      <c r="F115" s="35">
        <v>111998</v>
      </c>
      <c r="G115" s="34">
        <f t="shared" si="4"/>
        <v>117.49315485244904</v>
      </c>
      <c r="H115" s="35">
        <v>42476</v>
      </c>
      <c r="I115" s="34">
        <f t="shared" si="4"/>
        <v>37.925677244236503</v>
      </c>
      <c r="J115" s="35">
        <v>80681</v>
      </c>
      <c r="K115" s="34">
        <f t="shared" si="4"/>
        <v>189.9449100668613</v>
      </c>
      <c r="L115" s="35">
        <v>92250</v>
      </c>
      <c r="M115" s="34">
        <f t="shared" si="4"/>
        <v>114.33918766500166</v>
      </c>
      <c r="N115" s="35">
        <v>117838</v>
      </c>
      <c r="O115" s="34">
        <f t="shared" si="5"/>
        <v>127.73766937669377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319624</v>
      </c>
      <c r="D117" s="35">
        <v>95323</v>
      </c>
      <c r="E117" s="34">
        <f t="shared" si="3"/>
        <v>29.823480089104699</v>
      </c>
      <c r="F117" s="35">
        <v>111998</v>
      </c>
      <c r="G117" s="34">
        <f t="shared" si="4"/>
        <v>117.49315485244904</v>
      </c>
      <c r="H117" s="35">
        <v>42476</v>
      </c>
      <c r="I117" s="34">
        <f t="shared" si="4"/>
        <v>37.925677244236503</v>
      </c>
      <c r="J117" s="35">
        <v>80681</v>
      </c>
      <c r="K117" s="34">
        <f t="shared" si="4"/>
        <v>189.9449100668613</v>
      </c>
      <c r="L117" s="35">
        <v>92250</v>
      </c>
      <c r="M117" s="34">
        <f t="shared" si="4"/>
        <v>114.33918766500166</v>
      </c>
      <c r="N117" s="35">
        <v>117838</v>
      </c>
      <c r="O117" s="34">
        <f t="shared" si="5"/>
        <v>127.73766937669377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246676</v>
      </c>
      <c r="D120" s="35">
        <v>230084</v>
      </c>
      <c r="E120" s="34">
        <f t="shared" si="3"/>
        <v>93.273768019588445</v>
      </c>
      <c r="F120" s="35">
        <v>227621</v>
      </c>
      <c r="G120" s="34">
        <f t="shared" si="4"/>
        <v>98.929521392187198</v>
      </c>
      <c r="H120" s="35">
        <v>285297</v>
      </c>
      <c r="I120" s="34">
        <f t="shared" si="4"/>
        <v>125.33861111233146</v>
      </c>
      <c r="J120" s="35">
        <v>203881</v>
      </c>
      <c r="K120" s="34">
        <f t="shared" si="4"/>
        <v>71.462721304465177</v>
      </c>
      <c r="L120" s="35">
        <v>601193</v>
      </c>
      <c r="M120" s="34">
        <f t="shared" si="4"/>
        <v>294.8744610826904</v>
      </c>
      <c r="N120" s="35">
        <v>2694843</v>
      </c>
      <c r="O120" s="34">
        <f t="shared" si="5"/>
        <v>448.24923111213872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0</v>
      </c>
      <c r="O122" s="34" t="str">
        <f t="shared" si="5"/>
        <v>-</v>
      </c>
    </row>
    <row r="123" spans="1:15" ht="12" x14ac:dyDescent="0.2">
      <c r="A123" s="73">
        <v>6524</v>
      </c>
      <c r="B123" s="74" t="s">
        <v>899</v>
      </c>
      <c r="C123" s="35">
        <v>238416</v>
      </c>
      <c r="D123" s="35">
        <v>222787</v>
      </c>
      <c r="E123" s="34">
        <f t="shared" si="3"/>
        <v>93.444651365680159</v>
      </c>
      <c r="F123" s="35">
        <v>224791</v>
      </c>
      <c r="G123" s="34">
        <f t="shared" si="4"/>
        <v>100.8995138854601</v>
      </c>
      <c r="H123" s="35">
        <v>264913</v>
      </c>
      <c r="I123" s="34">
        <f t="shared" si="4"/>
        <v>117.84857934703791</v>
      </c>
      <c r="J123" s="35">
        <v>203881</v>
      </c>
      <c r="K123" s="34">
        <f t="shared" si="4"/>
        <v>76.961493018462662</v>
      </c>
      <c r="L123" s="35">
        <v>392415</v>
      </c>
      <c r="M123" s="34">
        <f t="shared" si="4"/>
        <v>192.472569783354</v>
      </c>
      <c r="N123" s="35">
        <v>195098</v>
      </c>
      <c r="O123" s="34">
        <f t="shared" si="5"/>
        <v>49.717263611227906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8260</v>
      </c>
      <c r="D125" s="35">
        <v>7297</v>
      </c>
      <c r="E125" s="34">
        <f t="shared" si="3"/>
        <v>88.341404358353515</v>
      </c>
      <c r="F125" s="35">
        <v>2830</v>
      </c>
      <c r="G125" s="34">
        <f t="shared" si="4"/>
        <v>38.783061532136493</v>
      </c>
      <c r="H125" s="35">
        <v>20384</v>
      </c>
      <c r="I125" s="34">
        <f t="shared" si="4"/>
        <v>720.28268551236749</v>
      </c>
      <c r="J125" s="35">
        <v>0</v>
      </c>
      <c r="K125" s="34">
        <f t="shared" si="4"/>
        <v>0</v>
      </c>
      <c r="L125" s="35">
        <v>208778</v>
      </c>
      <c r="M125" s="34" t="str">
        <f t="shared" si="4"/>
        <v>-</v>
      </c>
      <c r="N125" s="35">
        <v>2499745</v>
      </c>
      <c r="O125" s="34">
        <f t="shared" si="5"/>
        <v>1197.3220358466888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1149116</v>
      </c>
      <c r="D128" s="35">
        <v>1313168</v>
      </c>
      <c r="E128" s="34">
        <f t="shared" si="3"/>
        <v>114.27636548442455</v>
      </c>
      <c r="F128" s="35">
        <v>4195238</v>
      </c>
      <c r="G128" s="34">
        <f t="shared" si="4"/>
        <v>319.47458360240273</v>
      </c>
      <c r="H128" s="35">
        <v>1692538</v>
      </c>
      <c r="I128" s="34">
        <f t="shared" si="4"/>
        <v>40.344266523138856</v>
      </c>
      <c r="J128" s="35">
        <v>2197917</v>
      </c>
      <c r="K128" s="34">
        <f t="shared" si="4"/>
        <v>129.85924097420559</v>
      </c>
      <c r="L128" s="35">
        <v>3124116</v>
      </c>
      <c r="M128" s="34">
        <f t="shared" si="4"/>
        <v>142.13985332476159</v>
      </c>
      <c r="N128" s="35">
        <v>2208979</v>
      </c>
      <c r="O128" s="34">
        <f t="shared" si="5"/>
        <v>70.707329689422551</v>
      </c>
    </row>
    <row r="129" spans="1:15" ht="12" x14ac:dyDescent="0.2">
      <c r="A129" s="73">
        <v>6531</v>
      </c>
      <c r="B129" s="74" t="s">
        <v>894</v>
      </c>
      <c r="C129" s="35">
        <v>131939</v>
      </c>
      <c r="D129" s="35">
        <v>166205</v>
      </c>
      <c r="E129" s="34">
        <f t="shared" si="3"/>
        <v>125.97109270193043</v>
      </c>
      <c r="F129" s="35">
        <v>2757946</v>
      </c>
      <c r="G129" s="34">
        <f t="shared" si="4"/>
        <v>1659.3640383863303</v>
      </c>
      <c r="H129" s="35">
        <v>211238</v>
      </c>
      <c r="I129" s="34">
        <f t="shared" si="4"/>
        <v>7.6592507612549339</v>
      </c>
      <c r="J129" s="35">
        <v>182820</v>
      </c>
      <c r="K129" s="34">
        <f t="shared" si="4"/>
        <v>86.546928109525751</v>
      </c>
      <c r="L129" s="35">
        <v>179577</v>
      </c>
      <c r="M129" s="34">
        <f t="shared" si="4"/>
        <v>98.226124056448967</v>
      </c>
      <c r="N129" s="35">
        <v>29609</v>
      </c>
      <c r="O129" s="34">
        <f t="shared" si="5"/>
        <v>16.488191694927522</v>
      </c>
    </row>
    <row r="130" spans="1:15" ht="12" x14ac:dyDescent="0.2">
      <c r="A130" s="73">
        <v>6532</v>
      </c>
      <c r="B130" s="74" t="s">
        <v>893</v>
      </c>
      <c r="C130" s="35">
        <v>1017177</v>
      </c>
      <c r="D130" s="35">
        <v>1146963</v>
      </c>
      <c r="E130" s="34">
        <f t="shared" si="3"/>
        <v>112.75943124942856</v>
      </c>
      <c r="F130" s="35">
        <v>1437292</v>
      </c>
      <c r="G130" s="34">
        <f t="shared" si="4"/>
        <v>125.31284792970654</v>
      </c>
      <c r="H130" s="35">
        <v>1481300</v>
      </c>
      <c r="I130" s="34">
        <f t="shared" si="4"/>
        <v>103.0618691261066</v>
      </c>
      <c r="J130" s="35">
        <v>2015097</v>
      </c>
      <c r="K130" s="34">
        <f t="shared" si="4"/>
        <v>136.03571187470465</v>
      </c>
      <c r="L130" s="35">
        <v>2944539</v>
      </c>
      <c r="M130" s="34">
        <f t="shared" si="4"/>
        <v>146.12393348806535</v>
      </c>
      <c r="N130" s="35">
        <v>2179370</v>
      </c>
      <c r="O130" s="34">
        <f t="shared" si="5"/>
        <v>74.013962796892827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7578185</v>
      </c>
      <c r="D157" s="45">
        <v>7287339</v>
      </c>
      <c r="E157" s="44">
        <f t="shared" si="6"/>
        <v>96.162062551917117</v>
      </c>
      <c r="F157" s="45">
        <v>7288236</v>
      </c>
      <c r="G157" s="44">
        <f t="shared" si="8"/>
        <v>100.01230901979447</v>
      </c>
      <c r="H157" s="45">
        <v>8673203</v>
      </c>
      <c r="I157" s="44">
        <f t="shared" si="8"/>
        <v>119.00277378504209</v>
      </c>
      <c r="J157" s="45">
        <v>9755874</v>
      </c>
      <c r="K157" s="44">
        <f t="shared" si="8"/>
        <v>112.48294315260463</v>
      </c>
      <c r="L157" s="45">
        <v>10155838</v>
      </c>
      <c r="M157" s="44">
        <f t="shared" si="8"/>
        <v>104.09972494519712</v>
      </c>
      <c r="N157" s="45">
        <v>10965007</v>
      </c>
      <c r="O157" s="44">
        <f t="shared" si="9"/>
        <v>107.96752567341071</v>
      </c>
    </row>
    <row r="158" spans="1:15" ht="12" x14ac:dyDescent="0.2">
      <c r="A158" s="71">
        <v>31</v>
      </c>
      <c r="B158" s="72" t="s">
        <v>1033</v>
      </c>
      <c r="C158" s="43">
        <v>2011314</v>
      </c>
      <c r="D158" s="43">
        <v>1686124</v>
      </c>
      <c r="E158" s="42">
        <f t="shared" si="6"/>
        <v>83.831962587641712</v>
      </c>
      <c r="F158" s="43">
        <v>1575336</v>
      </c>
      <c r="G158" s="42">
        <f t="shared" si="8"/>
        <v>93.429427491691001</v>
      </c>
      <c r="H158" s="43">
        <v>1780610</v>
      </c>
      <c r="I158" s="42">
        <f t="shared" si="8"/>
        <v>113.03049000340243</v>
      </c>
      <c r="J158" s="43">
        <v>2248702</v>
      </c>
      <c r="K158" s="42">
        <f t="shared" si="8"/>
        <v>126.288294460887</v>
      </c>
      <c r="L158" s="43">
        <v>1616898</v>
      </c>
      <c r="M158" s="42">
        <f t="shared" si="8"/>
        <v>71.903613729164647</v>
      </c>
      <c r="N158" s="43">
        <v>1495356</v>
      </c>
      <c r="O158" s="42">
        <f t="shared" si="9"/>
        <v>92.483013770813002</v>
      </c>
    </row>
    <row r="159" spans="1:15" ht="12" x14ac:dyDescent="0.2">
      <c r="A159" s="73">
        <v>311</v>
      </c>
      <c r="B159" s="74" t="s">
        <v>1034</v>
      </c>
      <c r="C159" s="35">
        <v>1573475</v>
      </c>
      <c r="D159" s="35">
        <v>1144961</v>
      </c>
      <c r="E159" s="34">
        <f t="shared" si="6"/>
        <v>72.766392856575408</v>
      </c>
      <c r="F159" s="35">
        <v>1067896</v>
      </c>
      <c r="G159" s="34">
        <f t="shared" si="8"/>
        <v>93.269203055824619</v>
      </c>
      <c r="H159" s="35">
        <v>1182888</v>
      </c>
      <c r="I159" s="34">
        <f t="shared" si="8"/>
        <v>110.76808977653255</v>
      </c>
      <c r="J159" s="35">
        <v>1551192</v>
      </c>
      <c r="K159" s="34">
        <f t="shared" si="8"/>
        <v>131.13599935074157</v>
      </c>
      <c r="L159" s="35">
        <v>1103864</v>
      </c>
      <c r="M159" s="34">
        <f t="shared" si="8"/>
        <v>71.162306149077608</v>
      </c>
      <c r="N159" s="35">
        <v>1008547</v>
      </c>
      <c r="O159" s="34">
        <f t="shared" si="9"/>
        <v>91.365150054716878</v>
      </c>
    </row>
    <row r="160" spans="1:15" ht="12" x14ac:dyDescent="0.2">
      <c r="A160" s="73">
        <v>3111</v>
      </c>
      <c r="B160" s="74" t="s">
        <v>876</v>
      </c>
      <c r="C160" s="35">
        <v>1573475</v>
      </c>
      <c r="D160" s="35">
        <v>1144961</v>
      </c>
      <c r="E160" s="34">
        <f t="shared" si="6"/>
        <v>72.766392856575408</v>
      </c>
      <c r="F160" s="35">
        <v>1067896</v>
      </c>
      <c r="G160" s="34">
        <f t="shared" si="8"/>
        <v>93.269203055824619</v>
      </c>
      <c r="H160" s="35">
        <v>1182888</v>
      </c>
      <c r="I160" s="34">
        <f t="shared" si="8"/>
        <v>110.76808977653255</v>
      </c>
      <c r="J160" s="35">
        <v>1551192</v>
      </c>
      <c r="K160" s="34">
        <f t="shared" si="8"/>
        <v>131.13599935074157</v>
      </c>
      <c r="L160" s="35">
        <v>1091384</v>
      </c>
      <c r="M160" s="34">
        <f t="shared" si="8"/>
        <v>70.357763577945221</v>
      </c>
      <c r="N160" s="35">
        <v>963203</v>
      </c>
      <c r="O160" s="34">
        <f t="shared" si="9"/>
        <v>88.2551879081973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12480</v>
      </c>
      <c r="M161" s="34" t="str">
        <f t="shared" si="8"/>
        <v>-</v>
      </c>
      <c r="N161" s="35">
        <v>45344</v>
      </c>
      <c r="O161" s="34">
        <f t="shared" si="9"/>
        <v>363.33333333333331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21500</v>
      </c>
      <c r="D164" s="35">
        <v>19000</v>
      </c>
      <c r="E164" s="34">
        <f t="shared" si="6"/>
        <v>88.372093023255815</v>
      </c>
      <c r="F164" s="35">
        <v>30000</v>
      </c>
      <c r="G164" s="34">
        <f t="shared" si="8"/>
        <v>157.89473684210526</v>
      </c>
      <c r="H164" s="35">
        <v>60347</v>
      </c>
      <c r="I164" s="34">
        <f t="shared" si="8"/>
        <v>201.15666666666664</v>
      </c>
      <c r="J164" s="35">
        <v>17500</v>
      </c>
      <c r="K164" s="34">
        <f t="shared" si="8"/>
        <v>28.998956037582644</v>
      </c>
      <c r="L164" s="35">
        <v>30200</v>
      </c>
      <c r="M164" s="34">
        <f t="shared" si="8"/>
        <v>172.57142857142858</v>
      </c>
      <c r="N164" s="35">
        <v>69916</v>
      </c>
      <c r="O164" s="34">
        <f t="shared" si="9"/>
        <v>231.50993377483445</v>
      </c>
    </row>
    <row r="165" spans="1:15" ht="12" x14ac:dyDescent="0.2">
      <c r="A165" s="73">
        <v>313</v>
      </c>
      <c r="B165" s="74" t="s">
        <v>872</v>
      </c>
      <c r="C165" s="35">
        <v>416339</v>
      </c>
      <c r="D165" s="35">
        <v>522163</v>
      </c>
      <c r="E165" s="34">
        <f t="shared" si="6"/>
        <v>125.41774851743411</v>
      </c>
      <c r="F165" s="35">
        <v>477440</v>
      </c>
      <c r="G165" s="34">
        <f t="shared" si="8"/>
        <v>91.435049974816295</v>
      </c>
      <c r="H165" s="35">
        <v>537375</v>
      </c>
      <c r="I165" s="34">
        <f t="shared" si="8"/>
        <v>112.55340985254692</v>
      </c>
      <c r="J165" s="35">
        <v>680010</v>
      </c>
      <c r="K165" s="34">
        <f t="shared" si="8"/>
        <v>126.54291695743196</v>
      </c>
      <c r="L165" s="35">
        <v>482834</v>
      </c>
      <c r="M165" s="34">
        <f t="shared" si="8"/>
        <v>71.003955824179059</v>
      </c>
      <c r="N165" s="35">
        <v>416893</v>
      </c>
      <c r="O165" s="34">
        <f t="shared" si="9"/>
        <v>86.34292531180489</v>
      </c>
    </row>
    <row r="166" spans="1:15" ht="12" x14ac:dyDescent="0.2">
      <c r="A166" s="73">
        <v>3131</v>
      </c>
      <c r="B166" s="74" t="s">
        <v>871</v>
      </c>
      <c r="C166" s="35">
        <v>227794</v>
      </c>
      <c r="D166" s="35">
        <v>280733</v>
      </c>
      <c r="E166" s="34">
        <f t="shared" si="6"/>
        <v>123.23985706383837</v>
      </c>
      <c r="F166" s="35">
        <v>261369</v>
      </c>
      <c r="G166" s="34">
        <f t="shared" si="8"/>
        <v>93.102342795467578</v>
      </c>
      <c r="H166" s="35">
        <v>297302</v>
      </c>
      <c r="I166" s="34">
        <f t="shared" si="8"/>
        <v>113.74799612807946</v>
      </c>
      <c r="J166" s="35">
        <v>395329</v>
      </c>
      <c r="K166" s="34">
        <f t="shared" si="8"/>
        <v>132.97219662161709</v>
      </c>
      <c r="L166" s="35">
        <v>280597</v>
      </c>
      <c r="M166" s="34">
        <f t="shared" si="8"/>
        <v>70.978096724500347</v>
      </c>
      <c r="N166" s="35">
        <v>238969</v>
      </c>
      <c r="O166" s="34">
        <f t="shared" si="9"/>
        <v>85.164488572579174</v>
      </c>
    </row>
    <row r="167" spans="1:15" ht="12" x14ac:dyDescent="0.2">
      <c r="A167" s="73">
        <v>3132</v>
      </c>
      <c r="B167" s="74" t="s">
        <v>870</v>
      </c>
      <c r="C167" s="35">
        <v>169183</v>
      </c>
      <c r="D167" s="35">
        <v>217568</v>
      </c>
      <c r="E167" s="34">
        <f t="shared" si="6"/>
        <v>128.59920914039827</v>
      </c>
      <c r="F167" s="35">
        <v>190628</v>
      </c>
      <c r="G167" s="34">
        <f t="shared" si="8"/>
        <v>87.617664362406231</v>
      </c>
      <c r="H167" s="35">
        <v>217558</v>
      </c>
      <c r="I167" s="34">
        <f t="shared" si="8"/>
        <v>114.1269907883417</v>
      </c>
      <c r="J167" s="35">
        <v>257754</v>
      </c>
      <c r="K167" s="34">
        <f t="shared" si="8"/>
        <v>118.47599260886751</v>
      </c>
      <c r="L167" s="35">
        <v>200737</v>
      </c>
      <c r="M167" s="34">
        <f t="shared" si="8"/>
        <v>77.879295762626384</v>
      </c>
      <c r="N167" s="35">
        <v>177924</v>
      </c>
      <c r="O167" s="34">
        <f t="shared" si="9"/>
        <v>88.635378629749368</v>
      </c>
    </row>
    <row r="168" spans="1:15" ht="12" x14ac:dyDescent="0.2">
      <c r="A168" s="73">
        <v>3133</v>
      </c>
      <c r="B168" s="74" t="s">
        <v>869</v>
      </c>
      <c r="C168" s="35">
        <v>19362</v>
      </c>
      <c r="D168" s="35">
        <v>23862</v>
      </c>
      <c r="E168" s="34">
        <f t="shared" si="6"/>
        <v>123.24140068174776</v>
      </c>
      <c r="F168" s="35">
        <v>25443</v>
      </c>
      <c r="G168" s="34">
        <f t="shared" si="8"/>
        <v>106.62559718380689</v>
      </c>
      <c r="H168" s="35">
        <v>22515</v>
      </c>
      <c r="I168" s="34">
        <f t="shared" si="8"/>
        <v>88.49192312227332</v>
      </c>
      <c r="J168" s="35">
        <v>26927</v>
      </c>
      <c r="K168" s="34">
        <f t="shared" si="8"/>
        <v>119.59582500555186</v>
      </c>
      <c r="L168" s="35">
        <v>1500</v>
      </c>
      <c r="M168" s="34">
        <f t="shared" si="8"/>
        <v>5.5706168529728526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3867755</v>
      </c>
      <c r="D169" s="43">
        <v>3067947</v>
      </c>
      <c r="E169" s="42">
        <f t="shared" si="6"/>
        <v>79.321130733461658</v>
      </c>
      <c r="F169" s="43">
        <v>3079881</v>
      </c>
      <c r="G169" s="42">
        <f t="shared" si="8"/>
        <v>100.38898977068378</v>
      </c>
      <c r="H169" s="43">
        <v>4422693</v>
      </c>
      <c r="I169" s="42">
        <f t="shared" si="8"/>
        <v>143.59947673302963</v>
      </c>
      <c r="J169" s="43">
        <v>4735862</v>
      </c>
      <c r="K169" s="42">
        <f t="shared" si="8"/>
        <v>107.08095723578373</v>
      </c>
      <c r="L169" s="43">
        <v>5844169</v>
      </c>
      <c r="M169" s="42">
        <f t="shared" si="8"/>
        <v>123.40243444593612</v>
      </c>
      <c r="N169" s="43">
        <v>6875873</v>
      </c>
      <c r="O169" s="42">
        <f t="shared" si="9"/>
        <v>117.65356203764811</v>
      </c>
    </row>
    <row r="170" spans="1:15" ht="12" x14ac:dyDescent="0.2">
      <c r="A170" s="73">
        <v>321</v>
      </c>
      <c r="B170" s="74" t="s">
        <v>868</v>
      </c>
      <c r="C170" s="35">
        <v>55238</v>
      </c>
      <c r="D170" s="35">
        <v>67632</v>
      </c>
      <c r="E170" s="34">
        <f t="shared" si="6"/>
        <v>122.43745247836635</v>
      </c>
      <c r="F170" s="35">
        <v>71574</v>
      </c>
      <c r="G170" s="34">
        <f t="shared" si="8"/>
        <v>105.82860184528033</v>
      </c>
      <c r="H170" s="35">
        <v>79705</v>
      </c>
      <c r="I170" s="34">
        <f t="shared" si="8"/>
        <v>111.36027048928381</v>
      </c>
      <c r="J170" s="35">
        <v>80438</v>
      </c>
      <c r="K170" s="34">
        <f t="shared" si="8"/>
        <v>100.9196411768396</v>
      </c>
      <c r="L170" s="35">
        <v>60961</v>
      </c>
      <c r="M170" s="34">
        <f t="shared" si="8"/>
        <v>75.786319898555405</v>
      </c>
      <c r="N170" s="35">
        <v>43313</v>
      </c>
      <c r="O170" s="34">
        <f t="shared" si="9"/>
        <v>71.050343662341504</v>
      </c>
    </row>
    <row r="171" spans="1:15" ht="12" x14ac:dyDescent="0.2">
      <c r="A171" s="73">
        <v>3211</v>
      </c>
      <c r="B171" s="74" t="s">
        <v>867</v>
      </c>
      <c r="C171" s="35">
        <v>19700</v>
      </c>
      <c r="D171" s="35">
        <v>18435</v>
      </c>
      <c r="E171" s="34">
        <f t="shared" si="6"/>
        <v>93.578680203045678</v>
      </c>
      <c r="F171" s="35">
        <v>34867</v>
      </c>
      <c r="G171" s="34">
        <f t="shared" si="8"/>
        <v>189.13479793870357</v>
      </c>
      <c r="H171" s="35">
        <v>22980</v>
      </c>
      <c r="I171" s="34">
        <f t="shared" si="8"/>
        <v>65.907591705624228</v>
      </c>
      <c r="J171" s="35">
        <v>27057</v>
      </c>
      <c r="K171" s="34">
        <f t="shared" si="8"/>
        <v>117.74151436031333</v>
      </c>
      <c r="L171" s="35">
        <v>26575</v>
      </c>
      <c r="M171" s="34">
        <f t="shared" si="8"/>
        <v>98.218575599659971</v>
      </c>
      <c r="N171" s="35">
        <v>10736</v>
      </c>
      <c r="O171" s="34">
        <f t="shared" si="9"/>
        <v>40.398871119473192</v>
      </c>
    </row>
    <row r="172" spans="1:15" ht="12" x14ac:dyDescent="0.2">
      <c r="A172" s="73">
        <v>3212</v>
      </c>
      <c r="B172" s="74" t="s">
        <v>866</v>
      </c>
      <c r="C172" s="35">
        <v>21378</v>
      </c>
      <c r="D172" s="35">
        <v>38997</v>
      </c>
      <c r="E172" s="34">
        <f t="shared" si="6"/>
        <v>182.41650294695481</v>
      </c>
      <c r="F172" s="35">
        <v>26472</v>
      </c>
      <c r="G172" s="34">
        <f t="shared" si="8"/>
        <v>67.882144780367724</v>
      </c>
      <c r="H172" s="35">
        <v>45746</v>
      </c>
      <c r="I172" s="34">
        <f t="shared" si="8"/>
        <v>172.80900574191597</v>
      </c>
      <c r="J172" s="35">
        <v>39836</v>
      </c>
      <c r="K172" s="34">
        <f t="shared" si="8"/>
        <v>87.080837668867233</v>
      </c>
      <c r="L172" s="35">
        <v>22658</v>
      </c>
      <c r="M172" s="34">
        <f t="shared" si="8"/>
        <v>56.87820062255247</v>
      </c>
      <c r="N172" s="35">
        <v>14177</v>
      </c>
      <c r="O172" s="34">
        <f t="shared" si="9"/>
        <v>62.569511872186425</v>
      </c>
    </row>
    <row r="173" spans="1:15" ht="12" x14ac:dyDescent="0.2">
      <c r="A173" s="73">
        <v>3213</v>
      </c>
      <c r="B173" s="74" t="s">
        <v>865</v>
      </c>
      <c r="C173" s="35">
        <v>14160</v>
      </c>
      <c r="D173" s="35">
        <v>10200</v>
      </c>
      <c r="E173" s="34">
        <f t="shared" si="6"/>
        <v>72.033898305084747</v>
      </c>
      <c r="F173" s="35">
        <v>10235</v>
      </c>
      <c r="G173" s="34">
        <f t="shared" si="8"/>
        <v>100.34313725490196</v>
      </c>
      <c r="H173" s="35">
        <v>10979</v>
      </c>
      <c r="I173" s="34">
        <f t="shared" si="8"/>
        <v>107.26917440156328</v>
      </c>
      <c r="J173" s="35">
        <v>13545</v>
      </c>
      <c r="K173" s="34">
        <f t="shared" si="8"/>
        <v>123.3718917934238</v>
      </c>
      <c r="L173" s="35">
        <v>11728</v>
      </c>
      <c r="M173" s="34">
        <f t="shared" si="8"/>
        <v>86.585455887781464</v>
      </c>
      <c r="N173" s="35">
        <v>18400</v>
      </c>
      <c r="O173" s="34">
        <f t="shared" si="9"/>
        <v>156.88949522510231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1016188</v>
      </c>
      <c r="D175" s="35">
        <v>858171</v>
      </c>
      <c r="E175" s="34">
        <f t="shared" si="6"/>
        <v>84.450023027235119</v>
      </c>
      <c r="F175" s="35">
        <v>722141</v>
      </c>
      <c r="G175" s="34">
        <f t="shared" si="8"/>
        <v>84.1488467916068</v>
      </c>
      <c r="H175" s="35">
        <v>789025</v>
      </c>
      <c r="I175" s="34">
        <f t="shared" si="8"/>
        <v>109.26190314633845</v>
      </c>
      <c r="J175" s="35">
        <v>975609</v>
      </c>
      <c r="K175" s="34">
        <f t="shared" si="8"/>
        <v>123.64741294635783</v>
      </c>
      <c r="L175" s="35">
        <v>1282620</v>
      </c>
      <c r="M175" s="34">
        <f t="shared" si="8"/>
        <v>131.46865188820522</v>
      </c>
      <c r="N175" s="35">
        <v>1336537</v>
      </c>
      <c r="O175" s="34">
        <f t="shared" si="9"/>
        <v>104.2036612558669</v>
      </c>
    </row>
    <row r="176" spans="1:15" ht="12" x14ac:dyDescent="0.2">
      <c r="A176" s="73">
        <v>3221</v>
      </c>
      <c r="B176" s="74" t="s">
        <v>862</v>
      </c>
      <c r="C176" s="35">
        <v>81018</v>
      </c>
      <c r="D176" s="35">
        <v>151422</v>
      </c>
      <c r="E176" s="34">
        <f t="shared" si="6"/>
        <v>186.89920758349996</v>
      </c>
      <c r="F176" s="35">
        <v>57051</v>
      </c>
      <c r="G176" s="34">
        <f t="shared" si="8"/>
        <v>37.676823711217658</v>
      </c>
      <c r="H176" s="35">
        <v>55631</v>
      </c>
      <c r="I176" s="34">
        <f t="shared" si="8"/>
        <v>97.510998930781227</v>
      </c>
      <c r="J176" s="35">
        <v>80740</v>
      </c>
      <c r="K176" s="34">
        <f t="shared" si="8"/>
        <v>145.13490679657025</v>
      </c>
      <c r="L176" s="35">
        <v>101759</v>
      </c>
      <c r="M176" s="34">
        <f t="shared" si="8"/>
        <v>126.0329452563785</v>
      </c>
      <c r="N176" s="35">
        <v>120444</v>
      </c>
      <c r="O176" s="34">
        <f t="shared" si="9"/>
        <v>118.36201220530862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488539</v>
      </c>
      <c r="D178" s="35">
        <v>468188</v>
      </c>
      <c r="E178" s="34">
        <f t="shared" si="6"/>
        <v>95.834314148921578</v>
      </c>
      <c r="F178" s="35">
        <v>428181</v>
      </c>
      <c r="G178" s="34">
        <f t="shared" si="8"/>
        <v>91.454928362110948</v>
      </c>
      <c r="H178" s="35">
        <v>487433</v>
      </c>
      <c r="I178" s="34">
        <f t="shared" si="8"/>
        <v>113.83807315130751</v>
      </c>
      <c r="J178" s="35">
        <v>409674</v>
      </c>
      <c r="K178" s="34">
        <f t="shared" si="8"/>
        <v>84.047243416018205</v>
      </c>
      <c r="L178" s="35">
        <v>488730</v>
      </c>
      <c r="M178" s="34">
        <f t="shared" si="8"/>
        <v>119.29729492230408</v>
      </c>
      <c r="N178" s="35">
        <v>460563</v>
      </c>
      <c r="O178" s="34">
        <f t="shared" si="9"/>
        <v>94.236695107728195</v>
      </c>
    </row>
    <row r="179" spans="1:15" ht="12" x14ac:dyDescent="0.2">
      <c r="A179" s="73">
        <v>3224</v>
      </c>
      <c r="B179" s="74" t="s">
        <v>859</v>
      </c>
      <c r="C179" s="35">
        <v>403997</v>
      </c>
      <c r="D179" s="35">
        <v>220468</v>
      </c>
      <c r="E179" s="34">
        <f t="shared" si="6"/>
        <v>54.571692364052204</v>
      </c>
      <c r="F179" s="35">
        <v>217359</v>
      </c>
      <c r="G179" s="34">
        <f t="shared" si="8"/>
        <v>98.589818023477321</v>
      </c>
      <c r="H179" s="35">
        <v>228341</v>
      </c>
      <c r="I179" s="34">
        <f t="shared" si="8"/>
        <v>105.05247079716047</v>
      </c>
      <c r="J179" s="35">
        <v>466714</v>
      </c>
      <c r="K179" s="34">
        <f t="shared" si="8"/>
        <v>204.39342912573738</v>
      </c>
      <c r="L179" s="35">
        <v>673126</v>
      </c>
      <c r="M179" s="34">
        <f t="shared" si="8"/>
        <v>144.2266570105032</v>
      </c>
      <c r="N179" s="35">
        <v>738650</v>
      </c>
      <c r="O179" s="34">
        <f t="shared" si="9"/>
        <v>109.73428451731178</v>
      </c>
    </row>
    <row r="180" spans="1:15" ht="12" x14ac:dyDescent="0.2">
      <c r="A180" s="73">
        <v>3225</v>
      </c>
      <c r="B180" s="74" t="s">
        <v>858</v>
      </c>
      <c r="C180" s="35">
        <v>42634</v>
      </c>
      <c r="D180" s="35">
        <v>18093</v>
      </c>
      <c r="E180" s="34">
        <f t="shared" si="6"/>
        <v>42.437960313364918</v>
      </c>
      <c r="F180" s="35">
        <v>19550</v>
      </c>
      <c r="G180" s="34">
        <f t="shared" si="8"/>
        <v>108.05283811418779</v>
      </c>
      <c r="H180" s="35">
        <v>17620</v>
      </c>
      <c r="I180" s="34">
        <f t="shared" si="8"/>
        <v>90.127877237851663</v>
      </c>
      <c r="J180" s="35">
        <v>18481</v>
      </c>
      <c r="K180" s="34">
        <f t="shared" si="8"/>
        <v>104.88649262202043</v>
      </c>
      <c r="L180" s="35">
        <v>19005</v>
      </c>
      <c r="M180" s="34">
        <f t="shared" si="8"/>
        <v>102.83534440777014</v>
      </c>
      <c r="N180" s="35">
        <v>16880</v>
      </c>
      <c r="O180" s="34">
        <f t="shared" si="9"/>
        <v>88.81873191265457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2306521</v>
      </c>
      <c r="D183" s="35">
        <v>1720255</v>
      </c>
      <c r="E183" s="34">
        <f t="shared" si="6"/>
        <v>74.582238791669354</v>
      </c>
      <c r="F183" s="35">
        <v>1908263</v>
      </c>
      <c r="G183" s="34">
        <f t="shared" si="8"/>
        <v>110.92907737515658</v>
      </c>
      <c r="H183" s="35">
        <v>3162377</v>
      </c>
      <c r="I183" s="34">
        <f t="shared" si="8"/>
        <v>165.72018636844084</v>
      </c>
      <c r="J183" s="35">
        <v>3340011</v>
      </c>
      <c r="K183" s="34">
        <f t="shared" si="8"/>
        <v>105.61710384309018</v>
      </c>
      <c r="L183" s="35">
        <v>4086230</v>
      </c>
      <c r="M183" s="34">
        <f t="shared" si="8"/>
        <v>122.34181264672482</v>
      </c>
      <c r="N183" s="35">
        <v>5239212</v>
      </c>
      <c r="O183" s="34">
        <f t="shared" si="9"/>
        <v>128.21627759573005</v>
      </c>
    </row>
    <row r="184" spans="1:15" ht="12" x14ac:dyDescent="0.2">
      <c r="A184" s="73">
        <v>3231</v>
      </c>
      <c r="B184" s="74" t="s">
        <v>854</v>
      </c>
      <c r="C184" s="35">
        <v>74889</v>
      </c>
      <c r="D184" s="35">
        <v>74953</v>
      </c>
      <c r="E184" s="34">
        <f t="shared" si="6"/>
        <v>100.08545981385784</v>
      </c>
      <c r="F184" s="35">
        <v>82810</v>
      </c>
      <c r="G184" s="34">
        <f t="shared" si="8"/>
        <v>110.48256907662135</v>
      </c>
      <c r="H184" s="35">
        <v>85815</v>
      </c>
      <c r="I184" s="34">
        <f t="shared" si="8"/>
        <v>103.62878879362395</v>
      </c>
      <c r="J184" s="35">
        <v>112398</v>
      </c>
      <c r="K184" s="34">
        <f t="shared" si="8"/>
        <v>130.97710190526132</v>
      </c>
      <c r="L184" s="35">
        <v>134519</v>
      </c>
      <c r="M184" s="34">
        <f t="shared" si="8"/>
        <v>119.68095517713839</v>
      </c>
      <c r="N184" s="35">
        <v>106597</v>
      </c>
      <c r="O184" s="34">
        <f t="shared" si="9"/>
        <v>79.243080903069455</v>
      </c>
    </row>
    <row r="185" spans="1:15" ht="12" x14ac:dyDescent="0.2">
      <c r="A185" s="73">
        <v>3232</v>
      </c>
      <c r="B185" s="74" t="s">
        <v>853</v>
      </c>
      <c r="C185" s="35">
        <v>214371</v>
      </c>
      <c r="D185" s="35">
        <v>218555</v>
      </c>
      <c r="E185" s="34">
        <f t="shared" si="6"/>
        <v>101.95175653423271</v>
      </c>
      <c r="F185" s="35">
        <v>232140</v>
      </c>
      <c r="G185" s="34">
        <f t="shared" si="8"/>
        <v>106.21582667978313</v>
      </c>
      <c r="H185" s="35">
        <v>317753</v>
      </c>
      <c r="I185" s="34">
        <f t="shared" si="8"/>
        <v>136.87990006030844</v>
      </c>
      <c r="J185" s="35">
        <v>373838</v>
      </c>
      <c r="K185" s="34">
        <f t="shared" si="8"/>
        <v>117.65050211957086</v>
      </c>
      <c r="L185" s="35">
        <v>295811</v>
      </c>
      <c r="M185" s="34">
        <f t="shared" si="8"/>
        <v>79.128125016718471</v>
      </c>
      <c r="N185" s="35">
        <v>256827</v>
      </c>
      <c r="O185" s="34">
        <f t="shared" si="9"/>
        <v>86.821314961242152</v>
      </c>
    </row>
    <row r="186" spans="1:15" ht="12" x14ac:dyDescent="0.2">
      <c r="A186" s="73">
        <v>3233</v>
      </c>
      <c r="B186" s="74" t="s">
        <v>852</v>
      </c>
      <c r="C186" s="35">
        <v>100021</v>
      </c>
      <c r="D186" s="35">
        <v>119901</v>
      </c>
      <c r="E186" s="34">
        <f t="shared" si="6"/>
        <v>119.87582607652394</v>
      </c>
      <c r="F186" s="35">
        <v>63862</v>
      </c>
      <c r="G186" s="34">
        <f t="shared" si="8"/>
        <v>53.262274709969063</v>
      </c>
      <c r="H186" s="35">
        <v>87630</v>
      </c>
      <c r="I186" s="34">
        <f t="shared" si="8"/>
        <v>137.21775077510884</v>
      </c>
      <c r="J186" s="35">
        <v>148590</v>
      </c>
      <c r="K186" s="34">
        <f t="shared" si="8"/>
        <v>169.56521739130434</v>
      </c>
      <c r="L186" s="35">
        <v>142274</v>
      </c>
      <c r="M186" s="34">
        <f t="shared" si="8"/>
        <v>95.749377481660943</v>
      </c>
      <c r="N186" s="35">
        <v>63113</v>
      </c>
      <c r="O186" s="34">
        <f t="shared" si="9"/>
        <v>44.360178247606733</v>
      </c>
    </row>
    <row r="187" spans="1:15" ht="12" x14ac:dyDescent="0.2">
      <c r="A187" s="73">
        <v>3234</v>
      </c>
      <c r="B187" s="74" t="s">
        <v>851</v>
      </c>
      <c r="C187" s="35">
        <v>1737597</v>
      </c>
      <c r="D187" s="35">
        <v>1091809</v>
      </c>
      <c r="E187" s="34">
        <f t="shared" si="6"/>
        <v>62.834420179132444</v>
      </c>
      <c r="F187" s="35">
        <v>1326160</v>
      </c>
      <c r="G187" s="34">
        <f t="shared" si="8"/>
        <v>121.46446860210898</v>
      </c>
      <c r="H187" s="35">
        <v>2450314</v>
      </c>
      <c r="I187" s="34">
        <f t="shared" si="8"/>
        <v>184.76759968631237</v>
      </c>
      <c r="J187" s="35">
        <v>2468142</v>
      </c>
      <c r="K187" s="34">
        <f t="shared" si="8"/>
        <v>100.72758022033095</v>
      </c>
      <c r="L187" s="35">
        <v>2635997</v>
      </c>
      <c r="M187" s="34">
        <f t="shared" si="8"/>
        <v>106.80086478006533</v>
      </c>
      <c r="N187" s="35">
        <v>2929369</v>
      </c>
      <c r="O187" s="34">
        <f t="shared" si="9"/>
        <v>111.12945120954234</v>
      </c>
    </row>
    <row r="188" spans="1:15" ht="12" x14ac:dyDescent="0.2">
      <c r="A188" s="73">
        <v>3235</v>
      </c>
      <c r="B188" s="74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3">
        <v>3236</v>
      </c>
      <c r="B189" s="74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71149</v>
      </c>
      <c r="D190" s="35">
        <v>92796</v>
      </c>
      <c r="E190" s="34">
        <f t="shared" si="6"/>
        <v>130.4248829920308</v>
      </c>
      <c r="F190" s="35">
        <v>71061</v>
      </c>
      <c r="G190" s="34">
        <f t="shared" si="8"/>
        <v>76.57765420923316</v>
      </c>
      <c r="H190" s="35">
        <v>95485</v>
      </c>
      <c r="I190" s="34">
        <f t="shared" si="8"/>
        <v>134.37047044088882</v>
      </c>
      <c r="J190" s="35">
        <v>120175</v>
      </c>
      <c r="K190" s="34">
        <f t="shared" si="8"/>
        <v>125.85746452322356</v>
      </c>
      <c r="L190" s="35">
        <v>736868</v>
      </c>
      <c r="M190" s="34">
        <f t="shared" si="8"/>
        <v>613.16247139588097</v>
      </c>
      <c r="N190" s="35">
        <v>1698355</v>
      </c>
      <c r="O190" s="34">
        <f t="shared" si="9"/>
        <v>230.48293588539602</v>
      </c>
    </row>
    <row r="191" spans="1:15" ht="12" x14ac:dyDescent="0.2">
      <c r="A191" s="73">
        <v>3238</v>
      </c>
      <c r="B191" s="74" t="s">
        <v>847</v>
      </c>
      <c r="C191" s="35">
        <v>98857</v>
      </c>
      <c r="D191" s="35">
        <v>118179</v>
      </c>
      <c r="E191" s="34">
        <f t="shared" si="6"/>
        <v>119.54540396734676</v>
      </c>
      <c r="F191" s="35">
        <v>129195</v>
      </c>
      <c r="G191" s="34">
        <f t="shared" si="8"/>
        <v>109.32145305003426</v>
      </c>
      <c r="H191" s="35">
        <v>122401</v>
      </c>
      <c r="I191" s="34">
        <f t="shared" si="8"/>
        <v>94.741282557374504</v>
      </c>
      <c r="J191" s="35">
        <v>113014</v>
      </c>
      <c r="K191" s="34">
        <f t="shared" si="8"/>
        <v>92.33094500861921</v>
      </c>
      <c r="L191" s="35">
        <v>135399</v>
      </c>
      <c r="M191" s="34">
        <f t="shared" si="8"/>
        <v>119.80728051391863</v>
      </c>
      <c r="N191" s="35">
        <v>162471</v>
      </c>
      <c r="O191" s="34">
        <f t="shared" si="9"/>
        <v>119.99423924844348</v>
      </c>
    </row>
    <row r="192" spans="1:15" ht="12" x14ac:dyDescent="0.2">
      <c r="A192" s="73">
        <v>3239</v>
      </c>
      <c r="B192" s="74" t="s">
        <v>846</v>
      </c>
      <c r="C192" s="35">
        <v>9637</v>
      </c>
      <c r="D192" s="35">
        <v>4062</v>
      </c>
      <c r="E192" s="34">
        <f t="shared" si="6"/>
        <v>42.150046695029573</v>
      </c>
      <c r="F192" s="35">
        <v>3035</v>
      </c>
      <c r="G192" s="34">
        <f t="shared" si="8"/>
        <v>74.716888232397835</v>
      </c>
      <c r="H192" s="35">
        <v>2979</v>
      </c>
      <c r="I192" s="34">
        <f t="shared" si="8"/>
        <v>98.154859967051067</v>
      </c>
      <c r="J192" s="35">
        <v>3854</v>
      </c>
      <c r="K192" s="34">
        <f t="shared" si="8"/>
        <v>129.37227257468948</v>
      </c>
      <c r="L192" s="35">
        <v>5362</v>
      </c>
      <c r="M192" s="34">
        <f t="shared" si="8"/>
        <v>139.1281785158277</v>
      </c>
      <c r="N192" s="35">
        <v>22480</v>
      </c>
      <c r="O192" s="34">
        <f t="shared" si="9"/>
        <v>419.24654979485263</v>
      </c>
    </row>
    <row r="193" spans="1:15" ht="12" x14ac:dyDescent="0.2">
      <c r="A193" s="73">
        <v>324</v>
      </c>
      <c r="B193" s="74" t="s">
        <v>1037</v>
      </c>
      <c r="C193" s="35">
        <v>0</v>
      </c>
      <c r="D193" s="35">
        <v>0</v>
      </c>
      <c r="E193" s="34" t="str">
        <f t="shared" si="6"/>
        <v>-</v>
      </c>
      <c r="F193" s="35">
        <v>0</v>
      </c>
      <c r="G193" s="34" t="str">
        <f t="shared" si="8"/>
        <v>-</v>
      </c>
      <c r="H193" s="35">
        <v>0</v>
      </c>
      <c r="I193" s="34" t="str">
        <f t="shared" si="8"/>
        <v>-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3">
        <v>329</v>
      </c>
      <c r="B194" s="74" t="s">
        <v>1038</v>
      </c>
      <c r="C194" s="35">
        <v>489808</v>
      </c>
      <c r="D194" s="35">
        <v>421889</v>
      </c>
      <c r="E194" s="34">
        <f t="shared" si="6"/>
        <v>86.133546205860256</v>
      </c>
      <c r="F194" s="35">
        <v>377903</v>
      </c>
      <c r="G194" s="34">
        <f t="shared" si="8"/>
        <v>89.574034876472254</v>
      </c>
      <c r="H194" s="35">
        <v>391586</v>
      </c>
      <c r="I194" s="34">
        <f t="shared" si="8"/>
        <v>103.62077040933784</v>
      </c>
      <c r="J194" s="35">
        <v>339804</v>
      </c>
      <c r="K194" s="34">
        <f t="shared" si="8"/>
        <v>86.776340318601783</v>
      </c>
      <c r="L194" s="35">
        <v>414358</v>
      </c>
      <c r="M194" s="34">
        <f t="shared" si="8"/>
        <v>121.94029499358454</v>
      </c>
      <c r="N194" s="35">
        <v>256811</v>
      </c>
      <c r="O194" s="34">
        <f t="shared" si="9"/>
        <v>61.978047968182103</v>
      </c>
    </row>
    <row r="195" spans="1:15" ht="12" x14ac:dyDescent="0.2">
      <c r="A195" s="73">
        <v>3291</v>
      </c>
      <c r="B195" s="74" t="s">
        <v>845</v>
      </c>
      <c r="C195" s="35">
        <v>204511</v>
      </c>
      <c r="D195" s="35">
        <v>151015</v>
      </c>
      <c r="E195" s="34">
        <f t="shared" si="6"/>
        <v>73.841993829182783</v>
      </c>
      <c r="F195" s="35">
        <v>130955</v>
      </c>
      <c r="G195" s="34">
        <f t="shared" si="8"/>
        <v>86.716551335960006</v>
      </c>
      <c r="H195" s="35">
        <v>168201</v>
      </c>
      <c r="I195" s="34">
        <f t="shared" si="8"/>
        <v>128.44183116337672</v>
      </c>
      <c r="J195" s="35">
        <v>131787</v>
      </c>
      <c r="K195" s="34">
        <f t="shared" si="8"/>
        <v>78.350901599871577</v>
      </c>
      <c r="L195" s="35">
        <v>151869</v>
      </c>
      <c r="M195" s="34">
        <f t="shared" si="8"/>
        <v>115.23822531812698</v>
      </c>
      <c r="N195" s="35">
        <v>108029</v>
      </c>
      <c r="O195" s="34">
        <f t="shared" si="9"/>
        <v>71.133015954539772</v>
      </c>
    </row>
    <row r="196" spans="1:15" ht="12" x14ac:dyDescent="0.2">
      <c r="A196" s="73">
        <v>3292</v>
      </c>
      <c r="B196" s="74" t="s">
        <v>844</v>
      </c>
      <c r="C196" s="35">
        <v>57733</v>
      </c>
      <c r="D196" s="35">
        <v>20331</v>
      </c>
      <c r="E196" s="34">
        <f t="shared" si="6"/>
        <v>35.215561290769578</v>
      </c>
      <c r="F196" s="35">
        <v>57917</v>
      </c>
      <c r="G196" s="34">
        <f t="shared" si="8"/>
        <v>284.87039496335649</v>
      </c>
      <c r="H196" s="35">
        <v>43017</v>
      </c>
      <c r="I196" s="34">
        <f t="shared" si="8"/>
        <v>74.273529360982096</v>
      </c>
      <c r="J196" s="35">
        <v>36863</v>
      </c>
      <c r="K196" s="34">
        <f t="shared" si="8"/>
        <v>85.694027942441366</v>
      </c>
      <c r="L196" s="35">
        <v>43114</v>
      </c>
      <c r="M196" s="34">
        <f t="shared" si="8"/>
        <v>116.95738274150231</v>
      </c>
      <c r="N196" s="35">
        <v>24315</v>
      </c>
      <c r="O196" s="34">
        <f t="shared" si="9"/>
        <v>56.396994015864919</v>
      </c>
    </row>
    <row r="197" spans="1:15" ht="12" x14ac:dyDescent="0.2">
      <c r="A197" s="73">
        <v>3293</v>
      </c>
      <c r="B197" s="74" t="s">
        <v>843</v>
      </c>
      <c r="C197" s="35">
        <v>103142</v>
      </c>
      <c r="D197" s="35">
        <v>118233</v>
      </c>
      <c r="E197" s="34">
        <f t="shared" si="6"/>
        <v>114.63128502452929</v>
      </c>
      <c r="F197" s="35">
        <v>93405</v>
      </c>
      <c r="G197" s="34">
        <f t="shared" si="8"/>
        <v>79.00078658242623</v>
      </c>
      <c r="H197" s="35">
        <v>87039</v>
      </c>
      <c r="I197" s="34">
        <f t="shared" si="8"/>
        <v>93.184519030030515</v>
      </c>
      <c r="J197" s="35">
        <v>63708</v>
      </c>
      <c r="K197" s="34">
        <f t="shared" si="8"/>
        <v>73.194774756143801</v>
      </c>
      <c r="L197" s="35">
        <v>103306</v>
      </c>
      <c r="M197" s="34">
        <f t="shared" si="8"/>
        <v>162.1554592829786</v>
      </c>
      <c r="N197" s="35">
        <v>55397</v>
      </c>
      <c r="O197" s="34">
        <f t="shared" si="9"/>
        <v>53.624184461696323</v>
      </c>
    </row>
    <row r="198" spans="1:15" ht="12" x14ac:dyDescent="0.2">
      <c r="A198" s="73">
        <v>3294</v>
      </c>
      <c r="B198" s="74" t="s">
        <v>842</v>
      </c>
      <c r="C198" s="35">
        <v>6440</v>
      </c>
      <c r="D198" s="35">
        <v>16502</v>
      </c>
      <c r="E198" s="34">
        <f t="shared" si="6"/>
        <v>256.24223602484471</v>
      </c>
      <c r="F198" s="35">
        <v>13011</v>
      </c>
      <c r="G198" s="34">
        <f t="shared" si="8"/>
        <v>78.844988486244091</v>
      </c>
      <c r="H198" s="35">
        <v>11939</v>
      </c>
      <c r="I198" s="34">
        <f t="shared" si="8"/>
        <v>91.760817769579589</v>
      </c>
      <c r="J198" s="35">
        <v>12472</v>
      </c>
      <c r="K198" s="34">
        <f t="shared" si="8"/>
        <v>104.46436049920429</v>
      </c>
      <c r="L198" s="35">
        <v>17460</v>
      </c>
      <c r="M198" s="34">
        <f t="shared" si="8"/>
        <v>139.99358563181528</v>
      </c>
      <c r="N198" s="35">
        <v>14520</v>
      </c>
      <c r="O198" s="34">
        <f t="shared" si="9"/>
        <v>83.161512027491412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10275</v>
      </c>
      <c r="E199" s="34" t="str">
        <f t="shared" si="6"/>
        <v>-</v>
      </c>
      <c r="F199" s="35">
        <v>12439</v>
      </c>
      <c r="G199" s="34">
        <f t="shared" si="8"/>
        <v>121.06082725060827</v>
      </c>
      <c r="H199" s="35">
        <v>10000</v>
      </c>
      <c r="I199" s="34">
        <f t="shared" si="8"/>
        <v>80.392314494734308</v>
      </c>
      <c r="J199" s="35">
        <v>10000</v>
      </c>
      <c r="K199" s="34">
        <f t="shared" si="8"/>
        <v>100</v>
      </c>
      <c r="L199" s="35">
        <v>7826</v>
      </c>
      <c r="M199" s="34">
        <f t="shared" si="8"/>
        <v>78.259999999999991</v>
      </c>
      <c r="N199" s="35">
        <v>3913</v>
      </c>
      <c r="O199" s="34">
        <f t="shared" si="9"/>
        <v>50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117982</v>
      </c>
      <c r="D201" s="35">
        <v>105533</v>
      </c>
      <c r="E201" s="34">
        <f t="shared" ref="E201:E268" si="10">IF(C201&gt;0,IF(D201/C201&gt;=100, "&gt;&gt;100", D201/C201*100), "-")</f>
        <v>89.448390432438856</v>
      </c>
      <c r="F201" s="35">
        <v>70176</v>
      </c>
      <c r="G201" s="34">
        <f t="shared" si="8"/>
        <v>66.496735618242624</v>
      </c>
      <c r="H201" s="35">
        <v>71390</v>
      </c>
      <c r="I201" s="34">
        <f t="shared" si="8"/>
        <v>101.72993616051072</v>
      </c>
      <c r="J201" s="35">
        <v>84974</v>
      </c>
      <c r="K201" s="34">
        <f t="shared" si="8"/>
        <v>119.02787505252836</v>
      </c>
      <c r="L201" s="35">
        <v>90783</v>
      </c>
      <c r="M201" s="34">
        <f t="shared" si="8"/>
        <v>106.8362087226681</v>
      </c>
      <c r="N201" s="35">
        <v>50637</v>
      </c>
      <c r="O201" s="34">
        <f t="shared" si="9"/>
        <v>55.778064175010741</v>
      </c>
    </row>
    <row r="202" spans="1:15" ht="12" x14ac:dyDescent="0.2">
      <c r="A202" s="71">
        <v>34</v>
      </c>
      <c r="B202" s="72" t="s">
        <v>1039</v>
      </c>
      <c r="C202" s="43">
        <v>166809</v>
      </c>
      <c r="D202" s="43">
        <v>152384</v>
      </c>
      <c r="E202" s="42">
        <f t="shared" si="10"/>
        <v>91.352385063156063</v>
      </c>
      <c r="F202" s="43">
        <v>130761</v>
      </c>
      <c r="G202" s="42">
        <f t="shared" ref="G202:M277" si="11">IF(D202&gt;0,IF(F202/D202&gt;=100, "&gt;&gt;100", F202/D202*100), "-")</f>
        <v>85.810190046199068</v>
      </c>
      <c r="H202" s="43">
        <v>109672</v>
      </c>
      <c r="I202" s="42">
        <f t="shared" si="11"/>
        <v>83.872102538218584</v>
      </c>
      <c r="J202" s="43">
        <v>106939</v>
      </c>
      <c r="K202" s="42">
        <f t="shared" si="11"/>
        <v>97.508023925888097</v>
      </c>
      <c r="L202" s="43">
        <v>218253</v>
      </c>
      <c r="M202" s="42">
        <f t="shared" si="11"/>
        <v>204.09111736597501</v>
      </c>
      <c r="N202" s="43">
        <v>80775</v>
      </c>
      <c r="O202" s="42">
        <f t="shared" si="9"/>
        <v>37.009800552569722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143306</v>
      </c>
      <c r="D208" s="35">
        <v>124286</v>
      </c>
      <c r="E208" s="34">
        <f t="shared" si="10"/>
        <v>86.727701561693166</v>
      </c>
      <c r="F208" s="35">
        <v>102548</v>
      </c>
      <c r="G208" s="34">
        <f t="shared" si="11"/>
        <v>82.509695380010612</v>
      </c>
      <c r="H208" s="35">
        <v>84240</v>
      </c>
      <c r="I208" s="34">
        <f t="shared" si="11"/>
        <v>82.14689706283886</v>
      </c>
      <c r="J208" s="35">
        <v>67164</v>
      </c>
      <c r="K208" s="34">
        <f t="shared" si="11"/>
        <v>79.729344729344731</v>
      </c>
      <c r="L208" s="35">
        <v>55926</v>
      </c>
      <c r="M208" s="34">
        <f t="shared" si="11"/>
        <v>83.26782204752547</v>
      </c>
      <c r="N208" s="35">
        <v>43935</v>
      </c>
      <c r="O208" s="34">
        <f t="shared" ref="O208:O283" si="12">IF(L208&gt;0,IF(N208/L208&gt;=100, "&gt;&gt;100", N208/L208*100), "-")</f>
        <v>78.559167471301365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143306</v>
      </c>
      <c r="D211" s="35">
        <v>124286</v>
      </c>
      <c r="E211" s="34">
        <f t="shared" si="10"/>
        <v>86.727701561693166</v>
      </c>
      <c r="F211" s="35">
        <v>102548</v>
      </c>
      <c r="G211" s="34">
        <f t="shared" si="11"/>
        <v>82.509695380010612</v>
      </c>
      <c r="H211" s="35">
        <v>84240</v>
      </c>
      <c r="I211" s="34">
        <f t="shared" si="11"/>
        <v>82.14689706283886</v>
      </c>
      <c r="J211" s="35">
        <v>67164</v>
      </c>
      <c r="K211" s="34">
        <f t="shared" si="11"/>
        <v>79.729344729344731</v>
      </c>
      <c r="L211" s="35">
        <v>55926</v>
      </c>
      <c r="M211" s="34">
        <f t="shared" si="11"/>
        <v>83.26782204752547</v>
      </c>
      <c r="N211" s="35">
        <v>43935</v>
      </c>
      <c r="O211" s="34">
        <f t="shared" si="12"/>
        <v>78.559167471301365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23503</v>
      </c>
      <c r="D216" s="35">
        <v>28098</v>
      </c>
      <c r="E216" s="34">
        <f t="shared" si="10"/>
        <v>119.55069565587372</v>
      </c>
      <c r="F216" s="35">
        <v>28213</v>
      </c>
      <c r="G216" s="34">
        <f t="shared" si="11"/>
        <v>100.40928179941633</v>
      </c>
      <c r="H216" s="35">
        <v>25432</v>
      </c>
      <c r="I216" s="34">
        <f t="shared" si="11"/>
        <v>90.142841952291491</v>
      </c>
      <c r="J216" s="35">
        <v>39775</v>
      </c>
      <c r="K216" s="34">
        <f t="shared" si="11"/>
        <v>156.39745202893991</v>
      </c>
      <c r="L216" s="35">
        <v>162327</v>
      </c>
      <c r="M216" s="34">
        <f t="shared" si="11"/>
        <v>408.11313639220612</v>
      </c>
      <c r="N216" s="35">
        <v>36840</v>
      </c>
      <c r="O216" s="34">
        <f t="shared" si="12"/>
        <v>22.694930603042007</v>
      </c>
    </row>
    <row r="217" spans="1:15" ht="12" x14ac:dyDescent="0.2">
      <c r="A217" s="73">
        <v>3431</v>
      </c>
      <c r="B217" s="74" t="s">
        <v>827</v>
      </c>
      <c r="C217" s="35">
        <v>23503</v>
      </c>
      <c r="D217" s="35">
        <v>28098</v>
      </c>
      <c r="E217" s="34">
        <f t="shared" si="10"/>
        <v>119.55069565587372</v>
      </c>
      <c r="F217" s="35">
        <v>28213</v>
      </c>
      <c r="G217" s="34">
        <f t="shared" si="11"/>
        <v>100.40928179941633</v>
      </c>
      <c r="H217" s="35">
        <v>25432</v>
      </c>
      <c r="I217" s="34">
        <f t="shared" si="11"/>
        <v>90.142841952291491</v>
      </c>
      <c r="J217" s="35">
        <v>39775</v>
      </c>
      <c r="K217" s="34">
        <f t="shared" si="11"/>
        <v>156.39745202893991</v>
      </c>
      <c r="L217" s="35">
        <v>36648</v>
      </c>
      <c r="M217" s="34">
        <f t="shared" si="11"/>
        <v>92.138277812696415</v>
      </c>
      <c r="N217" s="35">
        <v>36840</v>
      </c>
      <c r="O217" s="34">
        <f t="shared" si="12"/>
        <v>100.52390307793058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125679</v>
      </c>
      <c r="M219" s="34" t="str">
        <f t="shared" si="11"/>
        <v>-</v>
      </c>
      <c r="N219" s="35">
        <v>0</v>
      </c>
      <c r="O219" s="34">
        <f t="shared" si="12"/>
        <v>0</v>
      </c>
    </row>
    <row r="220" spans="1:15" ht="12" x14ac:dyDescent="0.2">
      <c r="A220" s="73">
        <v>3434</v>
      </c>
      <c r="B220" s="74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258057</v>
      </c>
      <c r="D221" s="43">
        <v>256138</v>
      </c>
      <c r="E221" s="42">
        <f t="shared" si="10"/>
        <v>99.256365841655139</v>
      </c>
      <c r="F221" s="43">
        <v>266545</v>
      </c>
      <c r="G221" s="42">
        <f t="shared" si="11"/>
        <v>104.06304414026815</v>
      </c>
      <c r="H221" s="43">
        <v>280959</v>
      </c>
      <c r="I221" s="42">
        <f t="shared" si="11"/>
        <v>105.40771727100488</v>
      </c>
      <c r="J221" s="43">
        <v>62638</v>
      </c>
      <c r="K221" s="42">
        <f t="shared" si="11"/>
        <v>22.294356116016928</v>
      </c>
      <c r="L221" s="43">
        <v>10080</v>
      </c>
      <c r="M221" s="42">
        <f t="shared" si="11"/>
        <v>16.092467831029087</v>
      </c>
      <c r="N221" s="43">
        <v>49150</v>
      </c>
      <c r="O221" s="42">
        <f t="shared" si="12"/>
        <v>487.59920634920633</v>
      </c>
    </row>
    <row r="222" spans="1:15" ht="12" x14ac:dyDescent="0.2">
      <c r="A222" s="73">
        <v>351</v>
      </c>
      <c r="B222" s="74" t="s">
        <v>1044</v>
      </c>
      <c r="C222" s="35">
        <v>84000</v>
      </c>
      <c r="D222" s="35">
        <v>84000</v>
      </c>
      <c r="E222" s="34">
        <f t="shared" si="10"/>
        <v>100</v>
      </c>
      <c r="F222" s="35">
        <v>85750</v>
      </c>
      <c r="G222" s="34">
        <f t="shared" si="11"/>
        <v>102.08333333333333</v>
      </c>
      <c r="H222" s="35">
        <v>84000</v>
      </c>
      <c r="I222" s="34">
        <f t="shared" si="11"/>
        <v>97.959183673469383</v>
      </c>
      <c r="J222" s="35">
        <v>0</v>
      </c>
      <c r="K222" s="34">
        <f t="shared" si="11"/>
        <v>0</v>
      </c>
      <c r="L222" s="35">
        <v>0</v>
      </c>
      <c r="M222" s="34" t="str">
        <f t="shared" si="11"/>
        <v>-</v>
      </c>
      <c r="N222" s="35">
        <v>42000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84000</v>
      </c>
      <c r="D224" s="35">
        <v>84000</v>
      </c>
      <c r="E224" s="34">
        <f t="shared" si="10"/>
        <v>100</v>
      </c>
      <c r="F224" s="35">
        <v>85750</v>
      </c>
      <c r="G224" s="34">
        <f t="shared" si="11"/>
        <v>102.08333333333333</v>
      </c>
      <c r="H224" s="35">
        <v>84000</v>
      </c>
      <c r="I224" s="34">
        <f t="shared" si="11"/>
        <v>97.959183673469383</v>
      </c>
      <c r="J224" s="35">
        <v>0</v>
      </c>
      <c r="K224" s="34">
        <f t="shared" si="11"/>
        <v>0</v>
      </c>
      <c r="L224" s="35">
        <v>0</v>
      </c>
      <c r="M224" s="34" t="str">
        <f t="shared" si="11"/>
        <v>-</v>
      </c>
      <c r="N224" s="35">
        <v>42000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174057</v>
      </c>
      <c r="D225" s="35">
        <v>172138</v>
      </c>
      <c r="E225" s="34">
        <f t="shared" si="10"/>
        <v>98.897487604635259</v>
      </c>
      <c r="F225" s="35">
        <v>180795</v>
      </c>
      <c r="G225" s="34">
        <f t="shared" si="11"/>
        <v>105.02910455564722</v>
      </c>
      <c r="H225" s="35">
        <v>196959</v>
      </c>
      <c r="I225" s="34">
        <f t="shared" si="11"/>
        <v>108.94051273541857</v>
      </c>
      <c r="J225" s="35">
        <v>62638</v>
      </c>
      <c r="K225" s="34">
        <f t="shared" si="11"/>
        <v>31.80255789275941</v>
      </c>
      <c r="L225" s="35">
        <v>10080</v>
      </c>
      <c r="M225" s="34">
        <f t="shared" si="11"/>
        <v>16.092467831029087</v>
      </c>
      <c r="N225" s="35">
        <v>7150</v>
      </c>
      <c r="O225" s="34">
        <f t="shared" si="12"/>
        <v>70.932539682539684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138495</v>
      </c>
      <c r="D227" s="35">
        <v>136503</v>
      </c>
      <c r="E227" s="34">
        <f t="shared" si="10"/>
        <v>98.561680927109279</v>
      </c>
      <c r="F227" s="35">
        <v>138829</v>
      </c>
      <c r="G227" s="34">
        <f t="shared" si="11"/>
        <v>101.70399185365891</v>
      </c>
      <c r="H227" s="35">
        <v>144416</v>
      </c>
      <c r="I227" s="34">
        <f t="shared" si="11"/>
        <v>104.02437531063396</v>
      </c>
      <c r="J227" s="35">
        <v>9695</v>
      </c>
      <c r="K227" s="34">
        <f t="shared" si="11"/>
        <v>6.7132450697983597</v>
      </c>
      <c r="L227" s="35">
        <v>10080</v>
      </c>
      <c r="M227" s="34">
        <f t="shared" si="11"/>
        <v>103.97111913357399</v>
      </c>
      <c r="N227" s="35">
        <v>7150</v>
      </c>
      <c r="O227" s="34">
        <f t="shared" si="12"/>
        <v>70.932539682539684</v>
      </c>
    </row>
    <row r="228" spans="1:15" ht="12" x14ac:dyDescent="0.2">
      <c r="A228" s="73">
        <v>3523</v>
      </c>
      <c r="B228" s="74" t="s">
        <v>820</v>
      </c>
      <c r="C228" s="35">
        <v>35562</v>
      </c>
      <c r="D228" s="35">
        <v>35635</v>
      </c>
      <c r="E228" s="34">
        <f t="shared" si="10"/>
        <v>100.20527529385299</v>
      </c>
      <c r="F228" s="35">
        <v>41966</v>
      </c>
      <c r="G228" s="34">
        <f t="shared" si="11"/>
        <v>117.76624105514242</v>
      </c>
      <c r="H228" s="35">
        <v>52543</v>
      </c>
      <c r="I228" s="34">
        <f t="shared" si="11"/>
        <v>125.20373635800411</v>
      </c>
      <c r="J228" s="35">
        <v>52943</v>
      </c>
      <c r="K228" s="34">
        <f t="shared" si="11"/>
        <v>100.76128123632073</v>
      </c>
      <c r="L228" s="35">
        <v>0</v>
      </c>
      <c r="M228" s="34">
        <f t="shared" si="11"/>
        <v>0</v>
      </c>
      <c r="N228" s="35">
        <v>0</v>
      </c>
      <c r="O228" s="34" t="str">
        <f t="shared" si="12"/>
        <v>-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798194</v>
      </c>
      <c r="E230" s="42" t="str">
        <f t="shared" si="10"/>
        <v>-</v>
      </c>
      <c r="F230" s="43">
        <v>778073</v>
      </c>
      <c r="G230" s="42">
        <f t="shared" si="11"/>
        <v>97.479184258463476</v>
      </c>
      <c r="H230" s="43">
        <v>656200</v>
      </c>
      <c r="I230" s="42">
        <f t="shared" si="11"/>
        <v>84.336559680132837</v>
      </c>
      <c r="J230" s="43">
        <v>655885</v>
      </c>
      <c r="K230" s="42">
        <f t="shared" si="11"/>
        <v>99.951996342578482</v>
      </c>
      <c r="L230" s="43">
        <v>686499</v>
      </c>
      <c r="M230" s="42">
        <f t="shared" si="11"/>
        <v>104.66758654337269</v>
      </c>
      <c r="N230" s="43">
        <v>761992</v>
      </c>
      <c r="O230" s="42">
        <f t="shared" ref="O230:O305" si="13">IF(L230&gt;0,IF(N230/L230&gt;=100, "&gt;&gt;100", N230/L230*100), "-")</f>
        <v>110.99681135733628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49745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49745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798194</v>
      </c>
      <c r="E243" s="34" t="str">
        <f t="shared" si="10"/>
        <v>-</v>
      </c>
      <c r="F243" s="35">
        <v>778073</v>
      </c>
      <c r="G243" s="34">
        <f t="shared" si="11"/>
        <v>97.479184258463476</v>
      </c>
      <c r="H243" s="35">
        <v>656200</v>
      </c>
      <c r="I243" s="34">
        <f t="shared" si="11"/>
        <v>84.336559680132837</v>
      </c>
      <c r="J243" s="35">
        <v>655885</v>
      </c>
      <c r="K243" s="34">
        <f t="shared" si="11"/>
        <v>99.951996342578482</v>
      </c>
      <c r="L243" s="35">
        <v>686499</v>
      </c>
      <c r="M243" s="34">
        <f t="shared" si="11"/>
        <v>104.66758654337269</v>
      </c>
      <c r="N243" s="35">
        <v>712247</v>
      </c>
      <c r="O243" s="34">
        <f t="shared" si="13"/>
        <v>103.75062454570218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646582</v>
      </c>
      <c r="I244" s="34"/>
      <c r="J244" s="35">
        <v>637151</v>
      </c>
      <c r="K244" s="34"/>
      <c r="L244" s="35">
        <v>662365</v>
      </c>
      <c r="M244" s="34"/>
      <c r="N244" s="35">
        <v>684018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9618</v>
      </c>
      <c r="I245" s="34"/>
      <c r="J245" s="35">
        <v>18734</v>
      </c>
      <c r="K245" s="34"/>
      <c r="L245" s="35">
        <v>24134</v>
      </c>
      <c r="M245" s="34"/>
      <c r="N245" s="35">
        <v>28229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129012</v>
      </c>
      <c r="D255" s="43">
        <v>215119</v>
      </c>
      <c r="E255" s="42">
        <f t="shared" si="10"/>
        <v>166.74340371438316</v>
      </c>
      <c r="F255" s="43">
        <v>241024</v>
      </c>
      <c r="G255" s="42">
        <f t="shared" si="11"/>
        <v>112.04217200712164</v>
      </c>
      <c r="H255" s="43">
        <v>264042</v>
      </c>
      <c r="I255" s="42">
        <f t="shared" si="11"/>
        <v>109.5500862984599</v>
      </c>
      <c r="J255" s="43">
        <v>367695</v>
      </c>
      <c r="K255" s="42">
        <f t="shared" si="11"/>
        <v>139.25625468675437</v>
      </c>
      <c r="L255" s="43">
        <v>442996</v>
      </c>
      <c r="M255" s="42">
        <f t="shared" si="11"/>
        <v>120.47920151212281</v>
      </c>
      <c r="N255" s="43">
        <v>333696</v>
      </c>
      <c r="O255" s="42">
        <f t="shared" ref="O255:O330" si="15">IF(L255&gt;0,IF(N255/L255&gt;=100, "&gt;&gt;100", N255/L255*100), "-")</f>
        <v>75.327090989534895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129012</v>
      </c>
      <c r="D262" s="35">
        <v>215119</v>
      </c>
      <c r="E262" s="34">
        <f t="shared" si="10"/>
        <v>166.74340371438316</v>
      </c>
      <c r="F262" s="35">
        <v>241024</v>
      </c>
      <c r="G262" s="34">
        <f t="shared" si="11"/>
        <v>112.04217200712164</v>
      </c>
      <c r="H262" s="35">
        <v>264042</v>
      </c>
      <c r="I262" s="34">
        <f t="shared" si="11"/>
        <v>109.5500862984599</v>
      </c>
      <c r="J262" s="35">
        <v>367695</v>
      </c>
      <c r="K262" s="34">
        <f t="shared" si="11"/>
        <v>139.25625468675437</v>
      </c>
      <c r="L262" s="35">
        <v>442996</v>
      </c>
      <c r="M262" s="34">
        <f t="shared" si="11"/>
        <v>120.47920151212281</v>
      </c>
      <c r="N262" s="35">
        <v>333696</v>
      </c>
      <c r="O262" s="34">
        <f t="shared" ref="O262:O337" si="16">IF(L262&gt;0,IF(N262/L262&gt;=100, "&gt;&gt;100", N262/L262*100), "-")</f>
        <v>75.327090989534895</v>
      </c>
    </row>
    <row r="263" spans="1:15" ht="12" x14ac:dyDescent="0.2">
      <c r="A263" s="73">
        <v>3721</v>
      </c>
      <c r="B263" s="74" t="s">
        <v>801</v>
      </c>
      <c r="C263" s="35">
        <v>95599</v>
      </c>
      <c r="D263" s="35">
        <v>167523</v>
      </c>
      <c r="E263" s="34">
        <f t="shared" si="10"/>
        <v>175.23509660142889</v>
      </c>
      <c r="F263" s="35">
        <v>173450</v>
      </c>
      <c r="G263" s="34">
        <f t="shared" si="11"/>
        <v>103.53802164478907</v>
      </c>
      <c r="H263" s="35">
        <v>204010</v>
      </c>
      <c r="I263" s="34">
        <f t="shared" si="11"/>
        <v>117.61891034880369</v>
      </c>
      <c r="J263" s="35">
        <v>311461</v>
      </c>
      <c r="K263" s="34">
        <f t="shared" si="11"/>
        <v>152.66947698642224</v>
      </c>
      <c r="L263" s="35">
        <v>366899</v>
      </c>
      <c r="M263" s="34">
        <f t="shared" si="11"/>
        <v>117.79933924311553</v>
      </c>
      <c r="N263" s="35">
        <v>267412</v>
      </c>
      <c r="O263" s="34">
        <f t="shared" si="16"/>
        <v>72.884363271636062</v>
      </c>
    </row>
    <row r="264" spans="1:15" ht="12" x14ac:dyDescent="0.2">
      <c r="A264" s="73">
        <v>3722</v>
      </c>
      <c r="B264" s="74" t="s">
        <v>800</v>
      </c>
      <c r="C264" s="35">
        <v>33413</v>
      </c>
      <c r="D264" s="35">
        <v>47596</v>
      </c>
      <c r="E264" s="34">
        <f t="shared" si="10"/>
        <v>142.44755035465238</v>
      </c>
      <c r="F264" s="35">
        <v>67574</v>
      </c>
      <c r="G264" s="34">
        <f t="shared" si="11"/>
        <v>141.97411547188838</v>
      </c>
      <c r="H264" s="35">
        <v>60032</v>
      </c>
      <c r="I264" s="34">
        <f t="shared" si="11"/>
        <v>88.838902536478528</v>
      </c>
      <c r="J264" s="35">
        <v>56234</v>
      </c>
      <c r="K264" s="34">
        <f t="shared" si="11"/>
        <v>93.673374200426437</v>
      </c>
      <c r="L264" s="35">
        <v>76097</v>
      </c>
      <c r="M264" s="34">
        <f t="shared" si="11"/>
        <v>135.3220471600811</v>
      </c>
      <c r="N264" s="35">
        <v>66284</v>
      </c>
      <c r="O264" s="34">
        <f t="shared" si="16"/>
        <v>87.104616476339416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1145238</v>
      </c>
      <c r="D266" s="43">
        <v>1111433</v>
      </c>
      <c r="E266" s="42">
        <f t="shared" si="10"/>
        <v>97.048211812741101</v>
      </c>
      <c r="F266" s="43">
        <v>1216616</v>
      </c>
      <c r="G266" s="42">
        <f t="shared" si="11"/>
        <v>109.46372835789471</v>
      </c>
      <c r="H266" s="43">
        <v>1159027</v>
      </c>
      <c r="I266" s="42">
        <f t="shared" si="11"/>
        <v>95.266460411502067</v>
      </c>
      <c r="J266" s="43">
        <v>1578153</v>
      </c>
      <c r="K266" s="42">
        <f t="shared" si="11"/>
        <v>136.16188406309774</v>
      </c>
      <c r="L266" s="43">
        <v>1336943</v>
      </c>
      <c r="M266" s="42">
        <f t="shared" si="11"/>
        <v>84.71567712382766</v>
      </c>
      <c r="N266" s="43">
        <v>1368165</v>
      </c>
      <c r="O266" s="42">
        <f t="shared" ref="O266:O341" si="17">IF(L266&gt;0,IF(N266/L266&gt;=100, "&gt;&gt;100", N266/L266*100), "-")</f>
        <v>102.33532768412714</v>
      </c>
    </row>
    <row r="267" spans="1:15" ht="12" x14ac:dyDescent="0.2">
      <c r="A267" s="73">
        <v>381</v>
      </c>
      <c r="B267" s="74" t="s">
        <v>1061</v>
      </c>
      <c r="C267" s="35">
        <v>1145238</v>
      </c>
      <c r="D267" s="35">
        <v>1111433</v>
      </c>
      <c r="E267" s="34">
        <f t="shared" si="10"/>
        <v>97.048211812741101</v>
      </c>
      <c r="F267" s="35">
        <v>1176616</v>
      </c>
      <c r="G267" s="34">
        <f t="shared" si="11"/>
        <v>105.8647709758483</v>
      </c>
      <c r="H267" s="35">
        <v>1159027</v>
      </c>
      <c r="I267" s="34">
        <f t="shared" si="11"/>
        <v>98.505119767196774</v>
      </c>
      <c r="J267" s="35">
        <v>1295716</v>
      </c>
      <c r="K267" s="34">
        <f t="shared" si="11"/>
        <v>111.79342672776389</v>
      </c>
      <c r="L267" s="35">
        <v>1307063</v>
      </c>
      <c r="M267" s="34">
        <f t="shared" si="11"/>
        <v>100.87573202769742</v>
      </c>
      <c r="N267" s="35">
        <v>1368165</v>
      </c>
      <c r="O267" s="34">
        <f t="shared" si="17"/>
        <v>104.67475553971002</v>
      </c>
    </row>
    <row r="268" spans="1:15" ht="12" x14ac:dyDescent="0.2">
      <c r="A268" s="73">
        <v>3811</v>
      </c>
      <c r="B268" s="74" t="s">
        <v>799</v>
      </c>
      <c r="C268" s="35">
        <v>1145238</v>
      </c>
      <c r="D268" s="35">
        <v>1111433</v>
      </c>
      <c r="E268" s="34">
        <f t="shared" si="10"/>
        <v>97.048211812741101</v>
      </c>
      <c r="F268" s="35">
        <v>1176616</v>
      </c>
      <c r="G268" s="34">
        <f t="shared" si="11"/>
        <v>105.8647709758483</v>
      </c>
      <c r="H268" s="35">
        <v>1159027</v>
      </c>
      <c r="I268" s="34">
        <f t="shared" si="11"/>
        <v>98.505119767196774</v>
      </c>
      <c r="J268" s="35">
        <v>1295716</v>
      </c>
      <c r="K268" s="34">
        <f t="shared" si="11"/>
        <v>111.79342672776389</v>
      </c>
      <c r="L268" s="35">
        <v>1307063</v>
      </c>
      <c r="M268" s="34">
        <f t="shared" si="11"/>
        <v>100.87573202769742</v>
      </c>
      <c r="N268" s="35">
        <v>1368165</v>
      </c>
      <c r="O268" s="34">
        <f t="shared" si="17"/>
        <v>104.67475553971002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40000</v>
      </c>
      <c r="G271" s="34" t="str">
        <f t="shared" si="11"/>
        <v>-</v>
      </c>
      <c r="H271" s="35">
        <v>0</v>
      </c>
      <c r="I271" s="34">
        <f t="shared" si="11"/>
        <v>0</v>
      </c>
      <c r="J271" s="35">
        <v>282437</v>
      </c>
      <c r="K271" s="34" t="str">
        <f t="shared" si="11"/>
        <v>-</v>
      </c>
      <c r="L271" s="35">
        <v>29880</v>
      </c>
      <c r="M271" s="34">
        <f t="shared" si="11"/>
        <v>10.579350439212993</v>
      </c>
      <c r="N271" s="35">
        <v>0</v>
      </c>
      <c r="O271" s="34">
        <f t="shared" ref="O271:O346" si="19">IF(L271&gt;0,IF(N271/L271&gt;=100, "&gt;&gt;100", N271/L271*100), "-")</f>
        <v>0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40000</v>
      </c>
      <c r="G272" s="34" t="str">
        <f t="shared" si="11"/>
        <v>-</v>
      </c>
      <c r="H272" s="35">
        <v>0</v>
      </c>
      <c r="I272" s="34">
        <f t="shared" si="11"/>
        <v>0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282437</v>
      </c>
      <c r="K273" s="34" t="str">
        <f t="shared" si="11"/>
        <v>-</v>
      </c>
      <c r="L273" s="35">
        <v>29880</v>
      </c>
      <c r="M273" s="34">
        <f t="shared" si="11"/>
        <v>10.579350439212993</v>
      </c>
      <c r="N273" s="35">
        <v>0</v>
      </c>
      <c r="O273" s="34">
        <f t="shared" si="19"/>
        <v>0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0</v>
      </c>
      <c r="K281" s="34" t="str">
        <f t="shared" si="21"/>
        <v>-</v>
      </c>
      <c r="L281" s="35">
        <v>0</v>
      </c>
      <c r="M281" s="34" t="str">
        <f t="shared" si="21"/>
        <v>-</v>
      </c>
      <c r="N281" s="35">
        <v>0</v>
      </c>
      <c r="O281" s="34" t="str">
        <f t="shared" si="20"/>
        <v>-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0</v>
      </c>
      <c r="K282" s="34" t="str">
        <f t="shared" si="21"/>
        <v>-</v>
      </c>
      <c r="L282" s="35">
        <v>0</v>
      </c>
      <c r="M282" s="34" t="str">
        <f t="shared" si="21"/>
        <v>-</v>
      </c>
      <c r="N282" s="35">
        <v>0</v>
      </c>
      <c r="O282" s="34" t="str">
        <f t="shared" si="20"/>
        <v>-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7578185</v>
      </c>
      <c r="D290" s="35">
        <v>7287339</v>
      </c>
      <c r="E290" s="34">
        <f t="shared" si="18"/>
        <v>96.162062551917117</v>
      </c>
      <c r="F290" s="35">
        <v>7288236</v>
      </c>
      <c r="G290" s="34">
        <f t="shared" si="21"/>
        <v>100.01230901979447</v>
      </c>
      <c r="H290" s="35">
        <v>8673203</v>
      </c>
      <c r="I290" s="34">
        <f t="shared" si="21"/>
        <v>119.00277378504209</v>
      </c>
      <c r="J290" s="35">
        <v>9755874</v>
      </c>
      <c r="K290" s="34">
        <f t="shared" si="21"/>
        <v>112.48294315260463</v>
      </c>
      <c r="L290" s="35">
        <v>10155838</v>
      </c>
      <c r="M290" s="34">
        <f t="shared" si="21"/>
        <v>104.09972494519712</v>
      </c>
      <c r="N290" s="35">
        <v>10965007</v>
      </c>
      <c r="O290" s="34">
        <f t="shared" si="22"/>
        <v>107.96752567341071</v>
      </c>
    </row>
    <row r="291" spans="1:15" ht="12" x14ac:dyDescent="0.2">
      <c r="A291" s="73" t="s">
        <v>1068</v>
      </c>
      <c r="B291" s="74" t="s">
        <v>1072</v>
      </c>
      <c r="C291" s="35">
        <v>3022550</v>
      </c>
      <c r="D291" s="35">
        <v>522217</v>
      </c>
      <c r="E291" s="34">
        <f t="shared" si="18"/>
        <v>17.277365138707381</v>
      </c>
      <c r="F291" s="35">
        <v>3151050</v>
      </c>
      <c r="G291" s="34">
        <f t="shared" si="21"/>
        <v>603.39858717736115</v>
      </c>
      <c r="H291" s="35">
        <v>1033202</v>
      </c>
      <c r="I291" s="34">
        <f t="shared" si="21"/>
        <v>32.789133780803226</v>
      </c>
      <c r="J291" s="35">
        <v>2202485</v>
      </c>
      <c r="K291" s="34">
        <f t="shared" si="21"/>
        <v>213.17080299883276</v>
      </c>
      <c r="L291" s="35">
        <v>6607700</v>
      </c>
      <c r="M291" s="34">
        <f t="shared" si="21"/>
        <v>300.01112379879999</v>
      </c>
      <c r="N291" s="35">
        <v>18282746</v>
      </c>
      <c r="O291" s="34">
        <f t="shared" si="22"/>
        <v>276.68849978055903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735485</v>
      </c>
      <c r="D293" s="35">
        <v>2644157</v>
      </c>
      <c r="E293" s="34">
        <f t="shared" si="18"/>
        <v>359.51202267891256</v>
      </c>
      <c r="F293" s="35">
        <v>3197787</v>
      </c>
      <c r="G293" s="34">
        <f t="shared" si="21"/>
        <v>120.93786412834034</v>
      </c>
      <c r="H293" s="35">
        <v>6437563</v>
      </c>
      <c r="I293" s="34">
        <f t="shared" si="21"/>
        <v>201.31306431604105</v>
      </c>
      <c r="J293" s="35">
        <v>7506434</v>
      </c>
      <c r="K293" s="34">
        <f t="shared" si="21"/>
        <v>116.60365886904718</v>
      </c>
      <c r="L293" s="35">
        <v>9736581</v>
      </c>
      <c r="M293" s="34">
        <f t="shared" si="21"/>
        <v>129.70980628085186</v>
      </c>
      <c r="N293" s="35">
        <v>16385787</v>
      </c>
      <c r="O293" s="34">
        <f t="shared" si="22"/>
        <v>168.29097400822732</v>
      </c>
    </row>
    <row r="294" spans="1:15" ht="12" x14ac:dyDescent="0.2">
      <c r="A294" s="73">
        <v>92221</v>
      </c>
      <c r="B294" s="74" t="s">
        <v>784</v>
      </c>
      <c r="C294" s="35">
        <v>1113876</v>
      </c>
      <c r="D294" s="35">
        <v>0</v>
      </c>
      <c r="E294" s="34">
        <f t="shared" si="18"/>
        <v>0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321252</v>
      </c>
      <c r="D295" s="35">
        <v>2038478</v>
      </c>
      <c r="E295" s="34">
        <f t="shared" si="18"/>
        <v>634.54173047949894</v>
      </c>
      <c r="F295" s="35">
        <v>2209089</v>
      </c>
      <c r="G295" s="34">
        <f t="shared" si="21"/>
        <v>108.36952863852345</v>
      </c>
      <c r="H295" s="35">
        <v>2539669</v>
      </c>
      <c r="I295" s="34">
        <f t="shared" si="21"/>
        <v>114.96453968128944</v>
      </c>
      <c r="J295" s="35">
        <v>2889907</v>
      </c>
      <c r="K295" s="34">
        <f t="shared" si="21"/>
        <v>113.7906947716415</v>
      </c>
      <c r="L295" s="35">
        <v>2655793</v>
      </c>
      <c r="M295" s="34">
        <f t="shared" si="21"/>
        <v>91.898908857620683</v>
      </c>
      <c r="N295" s="35">
        <v>2927591</v>
      </c>
      <c r="O295" s="34">
        <f t="shared" si="22"/>
        <v>110.23415605056567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380</v>
      </c>
      <c r="E296" s="34" t="str">
        <f t="shared" si="18"/>
        <v>-</v>
      </c>
      <c r="F296" s="35">
        <v>380</v>
      </c>
      <c r="G296" s="34">
        <f t="shared" si="21"/>
        <v>100</v>
      </c>
      <c r="H296" s="35">
        <v>380</v>
      </c>
      <c r="I296" s="34">
        <f t="shared" si="21"/>
        <v>100</v>
      </c>
      <c r="J296" s="35">
        <v>380</v>
      </c>
      <c r="K296" s="34">
        <f t="shared" si="21"/>
        <v>100</v>
      </c>
      <c r="L296" s="35">
        <v>380</v>
      </c>
      <c r="M296" s="34">
        <f t="shared" si="21"/>
        <v>100</v>
      </c>
      <c r="N296" s="35">
        <v>380</v>
      </c>
      <c r="O296" s="34">
        <f t="shared" si="22"/>
        <v>100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1044786</v>
      </c>
      <c r="D298" s="39">
        <v>414741</v>
      </c>
      <c r="E298" s="38">
        <f t="shared" si="18"/>
        <v>39.696263158196984</v>
      </c>
      <c r="F298" s="39">
        <v>40087</v>
      </c>
      <c r="G298" s="38">
        <f t="shared" si="21"/>
        <v>9.6655503073002187</v>
      </c>
      <c r="H298" s="39">
        <v>23258</v>
      </c>
      <c r="I298" s="38">
        <f t="shared" si="21"/>
        <v>58.01880909022875</v>
      </c>
      <c r="J298" s="39">
        <v>1247378</v>
      </c>
      <c r="K298" s="38">
        <f t="shared" si="21"/>
        <v>5363.2212572018234</v>
      </c>
      <c r="L298" s="39">
        <v>1748776</v>
      </c>
      <c r="M298" s="38">
        <f t="shared" si="21"/>
        <v>140.19615545568385</v>
      </c>
      <c r="N298" s="39">
        <v>169921</v>
      </c>
      <c r="O298" s="38">
        <f t="shared" si="22"/>
        <v>9.7165674734785927</v>
      </c>
    </row>
    <row r="299" spans="1:15" ht="12" x14ac:dyDescent="0.2">
      <c r="A299" s="79">
        <v>71</v>
      </c>
      <c r="B299" s="80" t="s">
        <v>1075</v>
      </c>
      <c r="C299" s="41">
        <v>1000022</v>
      </c>
      <c r="D299" s="41">
        <v>383368</v>
      </c>
      <c r="E299" s="40">
        <f t="shared" si="18"/>
        <v>38.335956608954604</v>
      </c>
      <c r="F299" s="41">
        <v>0</v>
      </c>
      <c r="G299" s="40">
        <f t="shared" si="21"/>
        <v>0</v>
      </c>
      <c r="H299" s="41">
        <v>0</v>
      </c>
      <c r="I299" s="40" t="str">
        <f t="shared" si="21"/>
        <v>-</v>
      </c>
      <c r="J299" s="41">
        <v>1020340</v>
      </c>
      <c r="K299" s="40" t="str">
        <f t="shared" si="21"/>
        <v>-</v>
      </c>
      <c r="L299" s="41">
        <v>1734398</v>
      </c>
      <c r="M299" s="40">
        <f t="shared" si="21"/>
        <v>169.98235882156928</v>
      </c>
      <c r="N299" s="41">
        <v>162697</v>
      </c>
      <c r="O299" s="40">
        <f t="shared" si="22"/>
        <v>9.3806035292937384</v>
      </c>
    </row>
    <row r="300" spans="1:15" ht="12" x14ac:dyDescent="0.2">
      <c r="A300" s="73">
        <v>711</v>
      </c>
      <c r="B300" s="74" t="s">
        <v>1076</v>
      </c>
      <c r="C300" s="35">
        <v>1000022</v>
      </c>
      <c r="D300" s="35">
        <v>383368</v>
      </c>
      <c r="E300" s="34">
        <f t="shared" ref="E300:E331" si="23">IF(C300&gt;0,IF(D300/C300&gt;=100, "&gt;&gt;100", D300/C300*100), "-")</f>
        <v>38.335956608954604</v>
      </c>
      <c r="F300" s="35">
        <v>0</v>
      </c>
      <c r="G300" s="34">
        <f t="shared" si="21"/>
        <v>0</v>
      </c>
      <c r="H300" s="35">
        <v>0</v>
      </c>
      <c r="I300" s="34" t="str">
        <f t="shared" si="21"/>
        <v>-</v>
      </c>
      <c r="J300" s="35">
        <v>1020340</v>
      </c>
      <c r="K300" s="34" t="str">
        <f t="shared" si="21"/>
        <v>-</v>
      </c>
      <c r="L300" s="35">
        <v>1734398</v>
      </c>
      <c r="M300" s="34">
        <f t="shared" si="21"/>
        <v>169.98235882156928</v>
      </c>
      <c r="N300" s="35">
        <v>162697</v>
      </c>
      <c r="O300" s="34">
        <f t="shared" si="22"/>
        <v>9.3806035292937384</v>
      </c>
    </row>
    <row r="301" spans="1:15" ht="12" x14ac:dyDescent="0.2">
      <c r="A301" s="73">
        <v>7111</v>
      </c>
      <c r="B301" s="74" t="s">
        <v>776</v>
      </c>
      <c r="C301" s="35">
        <v>1000022</v>
      </c>
      <c r="D301" s="35">
        <v>383368</v>
      </c>
      <c r="E301" s="34">
        <f t="shared" si="23"/>
        <v>38.335956608954604</v>
      </c>
      <c r="F301" s="35">
        <v>0</v>
      </c>
      <c r="G301" s="34">
        <f t="shared" si="21"/>
        <v>0</v>
      </c>
      <c r="H301" s="35">
        <v>0</v>
      </c>
      <c r="I301" s="34" t="str">
        <f t="shared" si="21"/>
        <v>-</v>
      </c>
      <c r="J301" s="35">
        <v>1020340</v>
      </c>
      <c r="K301" s="34" t="str">
        <f t="shared" si="21"/>
        <v>-</v>
      </c>
      <c r="L301" s="35">
        <v>1734398</v>
      </c>
      <c r="M301" s="34">
        <f t="shared" si="21"/>
        <v>169.98235882156928</v>
      </c>
      <c r="N301" s="35">
        <v>162697</v>
      </c>
      <c r="O301" s="34">
        <f t="shared" si="22"/>
        <v>9.3806035292937384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44764</v>
      </c>
      <c r="D311" s="41">
        <v>31373</v>
      </c>
      <c r="E311" s="40">
        <f t="shared" si="23"/>
        <v>70.085336431060668</v>
      </c>
      <c r="F311" s="41">
        <v>40087</v>
      </c>
      <c r="G311" s="40">
        <f t="shared" si="21"/>
        <v>127.77547572753643</v>
      </c>
      <c r="H311" s="41">
        <v>23258</v>
      </c>
      <c r="I311" s="40">
        <f t="shared" si="21"/>
        <v>58.01880909022875</v>
      </c>
      <c r="J311" s="41">
        <v>227038</v>
      </c>
      <c r="K311" s="40">
        <f t="shared" si="21"/>
        <v>976.17163986585263</v>
      </c>
      <c r="L311" s="41">
        <v>14378</v>
      </c>
      <c r="M311" s="40">
        <f t="shared" si="21"/>
        <v>6.332860578405378</v>
      </c>
      <c r="N311" s="41">
        <v>7224</v>
      </c>
      <c r="O311" s="40">
        <f t="shared" si="22"/>
        <v>50.243427458617326</v>
      </c>
    </row>
    <row r="312" spans="1:15" ht="12" x14ac:dyDescent="0.2">
      <c r="A312" s="73">
        <v>721</v>
      </c>
      <c r="B312" s="74" t="s">
        <v>1079</v>
      </c>
      <c r="C312" s="35">
        <v>44764</v>
      </c>
      <c r="D312" s="35">
        <v>31373</v>
      </c>
      <c r="E312" s="34">
        <f t="shared" si="23"/>
        <v>70.085336431060668</v>
      </c>
      <c r="F312" s="35">
        <v>24337</v>
      </c>
      <c r="G312" s="34">
        <f t="shared" si="21"/>
        <v>77.573072387084437</v>
      </c>
      <c r="H312" s="35">
        <v>23258</v>
      </c>
      <c r="I312" s="34">
        <f t="shared" si="21"/>
        <v>95.56642149813041</v>
      </c>
      <c r="J312" s="35">
        <v>227038</v>
      </c>
      <c r="K312" s="34">
        <f t="shared" si="21"/>
        <v>976.17163986585263</v>
      </c>
      <c r="L312" s="35">
        <v>14378</v>
      </c>
      <c r="M312" s="34">
        <f t="shared" si="21"/>
        <v>6.332860578405378</v>
      </c>
      <c r="N312" s="35">
        <v>7224</v>
      </c>
      <c r="O312" s="34">
        <f t="shared" si="22"/>
        <v>50.243427458617326</v>
      </c>
    </row>
    <row r="313" spans="1:15" ht="12" x14ac:dyDescent="0.2">
      <c r="A313" s="73">
        <v>7211</v>
      </c>
      <c r="B313" s="74" t="s">
        <v>767</v>
      </c>
      <c r="C313" s="35">
        <v>44764</v>
      </c>
      <c r="D313" s="35">
        <v>31373</v>
      </c>
      <c r="E313" s="34">
        <f t="shared" si="23"/>
        <v>70.085336431060668</v>
      </c>
      <c r="F313" s="35">
        <v>24337</v>
      </c>
      <c r="G313" s="34">
        <f t="shared" si="21"/>
        <v>77.573072387084437</v>
      </c>
      <c r="H313" s="35">
        <v>23258</v>
      </c>
      <c r="I313" s="34">
        <f t="shared" si="21"/>
        <v>95.56642149813041</v>
      </c>
      <c r="J313" s="35">
        <v>227038</v>
      </c>
      <c r="K313" s="34">
        <f t="shared" si="21"/>
        <v>976.17163986585263</v>
      </c>
      <c r="L313" s="35">
        <v>14378</v>
      </c>
      <c r="M313" s="34">
        <f t="shared" si="21"/>
        <v>6.332860578405378</v>
      </c>
      <c r="N313" s="35">
        <v>7224</v>
      </c>
      <c r="O313" s="34">
        <f t="shared" si="22"/>
        <v>50.243427458617326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15750</v>
      </c>
      <c r="G326" s="34" t="str">
        <f t="shared" si="21"/>
        <v>-</v>
      </c>
      <c r="H326" s="35">
        <v>0</v>
      </c>
      <c r="I326" s="34">
        <f t="shared" si="21"/>
        <v>0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15750</v>
      </c>
      <c r="G327" s="34" t="str">
        <f t="shared" si="21"/>
        <v>-</v>
      </c>
      <c r="H327" s="35">
        <v>0</v>
      </c>
      <c r="I327" s="34">
        <f t="shared" si="21"/>
        <v>0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966794</v>
      </c>
      <c r="D350" s="39">
        <v>2000218</v>
      </c>
      <c r="E350" s="38">
        <f t="shared" si="24"/>
        <v>206.8918507975846</v>
      </c>
      <c r="F350" s="39">
        <v>3071574</v>
      </c>
      <c r="G350" s="38">
        <f t="shared" si="25"/>
        <v>153.56196174616969</v>
      </c>
      <c r="H350" s="39">
        <v>2015196</v>
      </c>
      <c r="I350" s="38">
        <f t="shared" si="25"/>
        <v>65.607926099127027</v>
      </c>
      <c r="J350" s="39">
        <v>4861774</v>
      </c>
      <c r="K350" s="38">
        <f t="shared" si="25"/>
        <v>241.25563964993978</v>
      </c>
      <c r="L350" s="39">
        <v>6888280</v>
      </c>
      <c r="M350" s="38">
        <f t="shared" si="25"/>
        <v>141.68243937295318</v>
      </c>
      <c r="N350" s="39">
        <v>21498512</v>
      </c>
      <c r="O350" s="38">
        <f t="shared" ref="O350:O413" si="26">IF(L350&gt;0,IF(N350/L350&gt;=100, "&gt;&gt;100", N350/L350*100), "-")</f>
        <v>312.10276005040447</v>
      </c>
    </row>
    <row r="351" spans="1:15" ht="12" x14ac:dyDescent="0.2">
      <c r="A351" s="79">
        <v>41</v>
      </c>
      <c r="B351" s="80" t="s">
        <v>1090</v>
      </c>
      <c r="C351" s="41">
        <v>0</v>
      </c>
      <c r="D351" s="41">
        <v>264070</v>
      </c>
      <c r="E351" s="40" t="str">
        <f t="shared" si="24"/>
        <v>-</v>
      </c>
      <c r="F351" s="41">
        <v>136540</v>
      </c>
      <c r="G351" s="40">
        <f t="shared" si="25"/>
        <v>51.705987048888559</v>
      </c>
      <c r="H351" s="41">
        <v>26500</v>
      </c>
      <c r="I351" s="40">
        <f t="shared" si="25"/>
        <v>19.408232019920902</v>
      </c>
      <c r="J351" s="41">
        <v>15203</v>
      </c>
      <c r="K351" s="40">
        <f t="shared" si="25"/>
        <v>57.369811320754714</v>
      </c>
      <c r="L351" s="41">
        <v>4735</v>
      </c>
      <c r="M351" s="40">
        <f t="shared" si="25"/>
        <v>31.145168716700649</v>
      </c>
      <c r="N351" s="41">
        <v>170021</v>
      </c>
      <c r="O351" s="40">
        <f t="shared" si="26"/>
        <v>3590.7286166842659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18070</v>
      </c>
      <c r="E352" s="34" t="str">
        <f t="shared" si="24"/>
        <v>-</v>
      </c>
      <c r="F352" s="35">
        <v>136540</v>
      </c>
      <c r="G352" s="34">
        <f t="shared" si="25"/>
        <v>755.61704482567791</v>
      </c>
      <c r="H352" s="35">
        <v>26500</v>
      </c>
      <c r="I352" s="34">
        <f t="shared" si="25"/>
        <v>19.408232019920902</v>
      </c>
      <c r="J352" s="35">
        <v>15203</v>
      </c>
      <c r="K352" s="34">
        <f t="shared" si="25"/>
        <v>57.369811320754714</v>
      </c>
      <c r="L352" s="35">
        <v>4735</v>
      </c>
      <c r="M352" s="34">
        <f t="shared" si="25"/>
        <v>31.145168716700649</v>
      </c>
      <c r="N352" s="35">
        <v>170021</v>
      </c>
      <c r="O352" s="34">
        <f t="shared" si="26"/>
        <v>3590.7286166842659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18070</v>
      </c>
      <c r="E353" s="34" t="str">
        <f t="shared" si="24"/>
        <v>-</v>
      </c>
      <c r="F353" s="35">
        <v>136540</v>
      </c>
      <c r="G353" s="34">
        <f t="shared" si="25"/>
        <v>755.61704482567791</v>
      </c>
      <c r="H353" s="35">
        <v>26500</v>
      </c>
      <c r="I353" s="34">
        <f t="shared" si="25"/>
        <v>19.408232019920902</v>
      </c>
      <c r="J353" s="35">
        <v>15203</v>
      </c>
      <c r="K353" s="34">
        <f t="shared" si="25"/>
        <v>57.369811320754714</v>
      </c>
      <c r="L353" s="35">
        <v>4735</v>
      </c>
      <c r="M353" s="34">
        <f t="shared" si="25"/>
        <v>31.145168716700649</v>
      </c>
      <c r="N353" s="35">
        <v>170021</v>
      </c>
      <c r="O353" s="34">
        <f t="shared" si="26"/>
        <v>3590.7286166842659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246000</v>
      </c>
      <c r="E356" s="34" t="str">
        <f t="shared" si="24"/>
        <v>-</v>
      </c>
      <c r="F356" s="35">
        <v>0</v>
      </c>
      <c r="G356" s="34">
        <f t="shared" si="25"/>
        <v>0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246000</v>
      </c>
      <c r="E362" s="34" t="str">
        <f t="shared" si="24"/>
        <v>-</v>
      </c>
      <c r="F362" s="35">
        <v>0</v>
      </c>
      <c r="G362" s="34">
        <f t="shared" si="25"/>
        <v>0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966794</v>
      </c>
      <c r="D363" s="41">
        <v>1736148</v>
      </c>
      <c r="E363" s="40">
        <f t="shared" ref="E363:E394" si="27">IF(C363&gt;0,IF(D363/C363&gt;=100, "&gt;&gt;100", D363/C363*100), "-")</f>
        <v>179.5778625022497</v>
      </c>
      <c r="F363" s="41">
        <v>2935034</v>
      </c>
      <c r="G363" s="40">
        <f t="shared" si="25"/>
        <v>169.05436633282415</v>
      </c>
      <c r="H363" s="41">
        <v>1988696</v>
      </c>
      <c r="I363" s="40">
        <f t="shared" si="25"/>
        <v>67.757170785755804</v>
      </c>
      <c r="J363" s="41">
        <v>4834696</v>
      </c>
      <c r="K363" s="40">
        <f t="shared" si="25"/>
        <v>243.10885122713577</v>
      </c>
      <c r="L363" s="41">
        <v>6883545</v>
      </c>
      <c r="M363" s="40">
        <f t="shared" si="25"/>
        <v>142.37803162804857</v>
      </c>
      <c r="N363" s="41">
        <v>21328491</v>
      </c>
      <c r="O363" s="40">
        <f t="shared" si="26"/>
        <v>309.84748410884214</v>
      </c>
    </row>
    <row r="364" spans="1:15" ht="12" x14ac:dyDescent="0.2">
      <c r="A364" s="73">
        <v>421</v>
      </c>
      <c r="B364" s="74" t="s">
        <v>1094</v>
      </c>
      <c r="C364" s="35">
        <v>246018</v>
      </c>
      <c r="D364" s="35">
        <v>1104792</v>
      </c>
      <c r="E364" s="34">
        <f t="shared" si="27"/>
        <v>449.06958027461405</v>
      </c>
      <c r="F364" s="35">
        <v>2134270</v>
      </c>
      <c r="G364" s="34">
        <f t="shared" si="25"/>
        <v>193.1829701880535</v>
      </c>
      <c r="H364" s="35">
        <v>745110</v>
      </c>
      <c r="I364" s="34">
        <f t="shared" si="25"/>
        <v>34.911702830475996</v>
      </c>
      <c r="J364" s="35">
        <v>2130348</v>
      </c>
      <c r="K364" s="34">
        <f t="shared" si="25"/>
        <v>285.91053669927931</v>
      </c>
      <c r="L364" s="35">
        <v>4982588</v>
      </c>
      <c r="M364" s="34">
        <f t="shared" si="25"/>
        <v>233.88610687080234</v>
      </c>
      <c r="N364" s="35">
        <v>18989380</v>
      </c>
      <c r="O364" s="34">
        <f t="shared" si="26"/>
        <v>381.11479415917995</v>
      </c>
    </row>
    <row r="365" spans="1:15" ht="12" x14ac:dyDescent="0.2">
      <c r="A365" s="73">
        <v>4211</v>
      </c>
      <c r="B365" s="74" t="s">
        <v>767</v>
      </c>
      <c r="C365" s="35">
        <v>246018</v>
      </c>
      <c r="D365" s="35">
        <v>800731</v>
      </c>
      <c r="E365" s="34">
        <f t="shared" si="27"/>
        <v>325.47659114373744</v>
      </c>
      <c r="F365" s="35">
        <v>1821749</v>
      </c>
      <c r="G365" s="34">
        <f t="shared" si="25"/>
        <v>227.51073706400774</v>
      </c>
      <c r="H365" s="35">
        <v>0</v>
      </c>
      <c r="I365" s="34">
        <f t="shared" si="25"/>
        <v>0</v>
      </c>
      <c r="J365" s="35">
        <v>0</v>
      </c>
      <c r="K365" s="34" t="str">
        <f t="shared" si="25"/>
        <v>-</v>
      </c>
      <c r="L365" s="35">
        <v>1356977</v>
      </c>
      <c r="M365" s="34" t="str">
        <f t="shared" si="25"/>
        <v>-</v>
      </c>
      <c r="N365" s="35">
        <v>2240812</v>
      </c>
      <c r="O365" s="34">
        <f t="shared" si="26"/>
        <v>165.13264410524275</v>
      </c>
    </row>
    <row r="366" spans="1:15" ht="12" x14ac:dyDescent="0.2">
      <c r="A366" s="73">
        <v>4212</v>
      </c>
      <c r="B366" s="74" t="s">
        <v>766</v>
      </c>
      <c r="C366" s="35">
        <v>0</v>
      </c>
      <c r="D366" s="35">
        <v>0</v>
      </c>
      <c r="E366" s="34" t="str">
        <f t="shared" si="27"/>
        <v>-</v>
      </c>
      <c r="F366" s="35">
        <v>0</v>
      </c>
      <c r="G366" s="34" t="str">
        <f t="shared" si="25"/>
        <v>-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0</v>
      </c>
      <c r="M366" s="34" t="str">
        <f t="shared" si="25"/>
        <v>-</v>
      </c>
      <c r="N366" s="35">
        <v>503148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0</v>
      </c>
      <c r="D367" s="35">
        <v>0</v>
      </c>
      <c r="E367" s="34" t="str">
        <f t="shared" si="27"/>
        <v>-</v>
      </c>
      <c r="F367" s="35">
        <v>0</v>
      </c>
      <c r="G367" s="34" t="str">
        <f t="shared" si="25"/>
        <v>-</v>
      </c>
      <c r="H367" s="35">
        <v>610482</v>
      </c>
      <c r="I367" s="34" t="str">
        <f t="shared" si="25"/>
        <v>-</v>
      </c>
      <c r="J367" s="35">
        <v>598272</v>
      </c>
      <c r="K367" s="34">
        <f t="shared" si="25"/>
        <v>97.999941030202365</v>
      </c>
      <c r="L367" s="35">
        <v>2028660</v>
      </c>
      <c r="M367" s="34">
        <f t="shared" si="25"/>
        <v>339.0865693196406</v>
      </c>
      <c r="N367" s="35">
        <v>15972036</v>
      </c>
      <c r="O367" s="34">
        <f t="shared" si="26"/>
        <v>787.31951140161482</v>
      </c>
    </row>
    <row r="368" spans="1:15" ht="12" x14ac:dyDescent="0.2">
      <c r="A368" s="73">
        <v>4214</v>
      </c>
      <c r="B368" s="74" t="s">
        <v>764</v>
      </c>
      <c r="C368" s="35">
        <v>0</v>
      </c>
      <c r="D368" s="35">
        <v>304061</v>
      </c>
      <c r="E368" s="34" t="str">
        <f t="shared" si="27"/>
        <v>-</v>
      </c>
      <c r="F368" s="35">
        <v>312521</v>
      </c>
      <c r="G368" s="34">
        <f t="shared" si="25"/>
        <v>102.78233643906979</v>
      </c>
      <c r="H368" s="35">
        <v>134628</v>
      </c>
      <c r="I368" s="34">
        <f t="shared" si="25"/>
        <v>43.078065154021651</v>
      </c>
      <c r="J368" s="35">
        <v>1532076</v>
      </c>
      <c r="K368" s="34">
        <f t="shared" si="25"/>
        <v>1138.0069524913092</v>
      </c>
      <c r="L368" s="35">
        <v>1596951</v>
      </c>
      <c r="M368" s="34">
        <f t="shared" si="25"/>
        <v>104.23445051028799</v>
      </c>
      <c r="N368" s="35">
        <v>273384</v>
      </c>
      <c r="O368" s="34">
        <f t="shared" si="26"/>
        <v>17.119122628058093</v>
      </c>
    </row>
    <row r="369" spans="1:15" ht="12" x14ac:dyDescent="0.2">
      <c r="A369" s="73">
        <v>422</v>
      </c>
      <c r="B369" s="74" t="s">
        <v>1095</v>
      </c>
      <c r="C369" s="35">
        <v>19063</v>
      </c>
      <c r="D369" s="35">
        <v>34393</v>
      </c>
      <c r="E369" s="34">
        <f t="shared" si="27"/>
        <v>180.41756281802444</v>
      </c>
      <c r="F369" s="35">
        <v>54335</v>
      </c>
      <c r="G369" s="34">
        <f t="shared" si="25"/>
        <v>157.98272904370074</v>
      </c>
      <c r="H369" s="35">
        <v>36149</v>
      </c>
      <c r="I369" s="34">
        <f t="shared" si="25"/>
        <v>66.529861047207135</v>
      </c>
      <c r="J369" s="35">
        <v>28902</v>
      </c>
      <c r="K369" s="34">
        <f t="shared" si="25"/>
        <v>79.952419154056827</v>
      </c>
      <c r="L369" s="35">
        <v>123438</v>
      </c>
      <c r="M369" s="34">
        <f t="shared" si="25"/>
        <v>427.09155075773299</v>
      </c>
      <c r="N369" s="35">
        <v>160375</v>
      </c>
      <c r="O369" s="34">
        <f t="shared" si="26"/>
        <v>129.92352436040767</v>
      </c>
    </row>
    <row r="370" spans="1:15" ht="12" x14ac:dyDescent="0.2">
      <c r="A370" s="73">
        <v>4221</v>
      </c>
      <c r="B370" s="74" t="s">
        <v>763</v>
      </c>
      <c r="C370" s="35">
        <v>19063</v>
      </c>
      <c r="D370" s="35">
        <v>32774</v>
      </c>
      <c r="E370" s="34">
        <f t="shared" si="27"/>
        <v>171.92467082830615</v>
      </c>
      <c r="F370" s="35">
        <v>26815</v>
      </c>
      <c r="G370" s="34">
        <f t="shared" si="25"/>
        <v>81.817904436443527</v>
      </c>
      <c r="H370" s="35">
        <v>36149</v>
      </c>
      <c r="I370" s="34">
        <f t="shared" si="25"/>
        <v>134.80887562931196</v>
      </c>
      <c r="J370" s="35">
        <v>15882</v>
      </c>
      <c r="K370" s="34">
        <f t="shared" si="25"/>
        <v>43.934825306370854</v>
      </c>
      <c r="L370" s="35">
        <v>83635</v>
      </c>
      <c r="M370" s="34">
        <f t="shared" si="25"/>
        <v>526.6024430172522</v>
      </c>
      <c r="N370" s="35">
        <v>24174</v>
      </c>
      <c r="O370" s="34">
        <f t="shared" si="26"/>
        <v>28.904166915764929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1619</v>
      </c>
      <c r="E371" s="34" t="str">
        <f t="shared" si="27"/>
        <v>-</v>
      </c>
      <c r="F371" s="35">
        <v>2620</v>
      </c>
      <c r="G371" s="34">
        <f t="shared" si="25"/>
        <v>161.82828906732553</v>
      </c>
      <c r="H371" s="35">
        <v>0</v>
      </c>
      <c r="I371" s="34">
        <f t="shared" si="25"/>
        <v>0</v>
      </c>
      <c r="J371" s="35">
        <v>13020</v>
      </c>
      <c r="K371" s="34" t="str">
        <f t="shared" si="25"/>
        <v>-</v>
      </c>
      <c r="L371" s="35">
        <v>8850</v>
      </c>
      <c r="M371" s="34">
        <f t="shared" si="25"/>
        <v>67.972350230414747</v>
      </c>
      <c r="N371" s="35">
        <v>123318</v>
      </c>
      <c r="O371" s="34">
        <f t="shared" si="26"/>
        <v>1393.4237288135594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30953</v>
      </c>
      <c r="M372" s="34" t="str">
        <f t="shared" si="25"/>
        <v>-</v>
      </c>
      <c r="N372" s="35">
        <v>0</v>
      </c>
      <c r="O372" s="34">
        <f t="shared" si="26"/>
        <v>0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24900</v>
      </c>
      <c r="G374" s="34" t="str">
        <f t="shared" si="25"/>
        <v>-</v>
      </c>
      <c r="H374" s="35">
        <v>0</v>
      </c>
      <c r="I374" s="34">
        <f t="shared" si="25"/>
        <v>0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0</v>
      </c>
      <c r="E376" s="34" t="str">
        <f t="shared" si="27"/>
        <v>-</v>
      </c>
      <c r="F376" s="35">
        <v>0</v>
      </c>
      <c r="G376" s="34" t="str">
        <f t="shared" si="25"/>
        <v>-</v>
      </c>
      <c r="H376" s="35">
        <v>0</v>
      </c>
      <c r="I376" s="34" t="str">
        <f t="shared" si="25"/>
        <v>-</v>
      </c>
      <c r="J376" s="35">
        <v>0</v>
      </c>
      <c r="K376" s="34" t="str">
        <f t="shared" si="25"/>
        <v>-</v>
      </c>
      <c r="L376" s="35">
        <v>0</v>
      </c>
      <c r="M376" s="34" t="str">
        <f t="shared" si="25"/>
        <v>-</v>
      </c>
      <c r="N376" s="35">
        <v>12883</v>
      </c>
      <c r="O376" s="34" t="str">
        <f t="shared" si="26"/>
        <v>-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34178</v>
      </c>
      <c r="D378" s="35">
        <v>59096</v>
      </c>
      <c r="E378" s="34">
        <f t="shared" si="27"/>
        <v>172.90654807185911</v>
      </c>
      <c r="F378" s="35">
        <v>149994</v>
      </c>
      <c r="G378" s="34">
        <f t="shared" si="25"/>
        <v>253.81413293623933</v>
      </c>
      <c r="H378" s="35">
        <v>0</v>
      </c>
      <c r="I378" s="34">
        <f t="shared" si="25"/>
        <v>0</v>
      </c>
      <c r="J378" s="35">
        <v>0</v>
      </c>
      <c r="K378" s="34" t="str">
        <f t="shared" si="25"/>
        <v>-</v>
      </c>
      <c r="L378" s="35">
        <v>249980</v>
      </c>
      <c r="M378" s="34" t="str">
        <f t="shared" si="25"/>
        <v>-</v>
      </c>
      <c r="N378" s="35">
        <v>0</v>
      </c>
      <c r="O378" s="34">
        <f t="shared" si="26"/>
        <v>0</v>
      </c>
    </row>
    <row r="379" spans="1:15" ht="12" x14ac:dyDescent="0.2">
      <c r="A379" s="73">
        <v>4231</v>
      </c>
      <c r="B379" s="74" t="s">
        <v>755</v>
      </c>
      <c r="C379" s="35">
        <v>34178</v>
      </c>
      <c r="D379" s="35">
        <v>59096</v>
      </c>
      <c r="E379" s="34">
        <f t="shared" si="27"/>
        <v>172.90654807185911</v>
      </c>
      <c r="F379" s="35">
        <v>149994</v>
      </c>
      <c r="G379" s="34">
        <f t="shared" si="25"/>
        <v>253.81413293623933</v>
      </c>
      <c r="H379" s="35">
        <v>0</v>
      </c>
      <c r="I379" s="34">
        <f t="shared" si="25"/>
        <v>0</v>
      </c>
      <c r="J379" s="35">
        <v>0</v>
      </c>
      <c r="K379" s="34" t="str">
        <f t="shared" si="25"/>
        <v>-</v>
      </c>
      <c r="L379" s="35">
        <v>249980</v>
      </c>
      <c r="M379" s="34" t="str">
        <f t="shared" si="25"/>
        <v>-</v>
      </c>
      <c r="N379" s="35">
        <v>0</v>
      </c>
      <c r="O379" s="34">
        <f t="shared" si="26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24118</v>
      </c>
      <c r="G383" s="34" t="str">
        <f t="shared" si="25"/>
        <v>-</v>
      </c>
      <c r="H383" s="35">
        <v>0</v>
      </c>
      <c r="I383" s="34">
        <f t="shared" si="25"/>
        <v>0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24118</v>
      </c>
      <c r="G384" s="34" t="str">
        <f t="shared" si="25"/>
        <v>-</v>
      </c>
      <c r="H384" s="35">
        <v>0</v>
      </c>
      <c r="I384" s="34">
        <f t="shared" si="25"/>
        <v>0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667535</v>
      </c>
      <c r="D391" s="35">
        <v>537867</v>
      </c>
      <c r="E391" s="34">
        <f t="shared" si="27"/>
        <v>80.575100931037326</v>
      </c>
      <c r="F391" s="35">
        <v>572317</v>
      </c>
      <c r="G391" s="34">
        <f t="shared" si="25"/>
        <v>106.40492909957295</v>
      </c>
      <c r="H391" s="35">
        <v>1207437</v>
      </c>
      <c r="I391" s="34">
        <f t="shared" si="25"/>
        <v>210.9734640068354</v>
      </c>
      <c r="J391" s="35">
        <v>2675446</v>
      </c>
      <c r="K391" s="34">
        <f t="shared" si="25"/>
        <v>221.58058764142558</v>
      </c>
      <c r="L391" s="35">
        <v>1527539</v>
      </c>
      <c r="M391" s="34">
        <f t="shared" si="25"/>
        <v>57.094742334549075</v>
      </c>
      <c r="N391" s="35">
        <v>2178736</v>
      </c>
      <c r="O391" s="34">
        <f t="shared" si="26"/>
        <v>142.63046639071081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274250</v>
      </c>
      <c r="I393" s="34" t="str">
        <f t="shared" si="25"/>
        <v>-</v>
      </c>
      <c r="J393" s="35">
        <v>1249999</v>
      </c>
      <c r="K393" s="34">
        <f t="shared" si="25"/>
        <v>455.78814949863266</v>
      </c>
      <c r="L393" s="35">
        <v>123750</v>
      </c>
      <c r="M393" s="34">
        <f t="shared" si="25"/>
        <v>9.9000079200063364</v>
      </c>
      <c r="N393" s="35">
        <v>124750</v>
      </c>
      <c r="O393" s="34">
        <f t="shared" si="26"/>
        <v>100.80808080808082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95975</v>
      </c>
      <c r="G394" s="34" t="str">
        <f t="shared" si="25"/>
        <v>-</v>
      </c>
      <c r="H394" s="35">
        <v>57500</v>
      </c>
      <c r="I394" s="34">
        <f t="shared" si="25"/>
        <v>59.911435269601455</v>
      </c>
      <c r="J394" s="35">
        <v>0</v>
      </c>
      <c r="K394" s="34">
        <f t="shared" si="25"/>
        <v>0</v>
      </c>
      <c r="L394" s="35">
        <v>48750</v>
      </c>
      <c r="M394" s="34" t="str">
        <f t="shared" si="25"/>
        <v>-</v>
      </c>
      <c r="N394" s="35">
        <v>19250</v>
      </c>
      <c r="O394" s="34">
        <f t="shared" si="26"/>
        <v>39.487179487179489</v>
      </c>
    </row>
    <row r="395" spans="1:15" ht="12" x14ac:dyDescent="0.2">
      <c r="A395" s="73">
        <v>4264</v>
      </c>
      <c r="B395" s="74" t="s">
        <v>742</v>
      </c>
      <c r="C395" s="35">
        <v>667535</v>
      </c>
      <c r="D395" s="35">
        <v>537867</v>
      </c>
      <c r="E395" s="34">
        <f>IF(C395&gt;0,IF(D395/C395&gt;=100, "&gt;&gt;100", D395/C395*100), "-")</f>
        <v>80.575100931037326</v>
      </c>
      <c r="F395" s="35">
        <v>476342</v>
      </c>
      <c r="G395" s="34">
        <f t="shared" si="25"/>
        <v>88.561298610994911</v>
      </c>
      <c r="H395" s="35">
        <v>875687</v>
      </c>
      <c r="I395" s="34">
        <f t="shared" si="25"/>
        <v>183.83577345688602</v>
      </c>
      <c r="J395" s="35">
        <v>1425447</v>
      </c>
      <c r="K395" s="34">
        <f t="shared" si="25"/>
        <v>162.78042268527452</v>
      </c>
      <c r="L395" s="35">
        <v>1355039</v>
      </c>
      <c r="M395" s="34">
        <f t="shared" si="25"/>
        <v>95.060637119443939</v>
      </c>
      <c r="N395" s="35">
        <v>2034736</v>
      </c>
      <c r="O395" s="34">
        <f t="shared" si="26"/>
        <v>150.16069648179868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11875</v>
      </c>
      <c r="K402" s="40" t="str">
        <f t="shared" si="29"/>
        <v>-</v>
      </c>
      <c r="L402" s="41">
        <v>0</v>
      </c>
      <c r="M402" s="40">
        <f t="shared" si="29"/>
        <v>0</v>
      </c>
      <c r="N402" s="41">
        <v>0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11875</v>
      </c>
      <c r="K403" s="34" t="str">
        <f t="shared" si="29"/>
        <v>-</v>
      </c>
      <c r="L403" s="35">
        <v>0</v>
      </c>
      <c r="M403" s="34">
        <f t="shared" si="29"/>
        <v>0</v>
      </c>
      <c r="N403" s="35">
        <v>0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77992</v>
      </c>
      <c r="D407" s="35">
        <v>0</v>
      </c>
      <c r="E407" s="34">
        <f t="shared" si="28"/>
        <v>0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0</v>
      </c>
      <c r="D408" s="35">
        <v>1585477</v>
      </c>
      <c r="E408" s="34" t="str">
        <f t="shared" si="28"/>
        <v>-</v>
      </c>
      <c r="F408" s="35">
        <v>3031487</v>
      </c>
      <c r="G408" s="34">
        <f t="shared" si="29"/>
        <v>191.20346747382649</v>
      </c>
      <c r="H408" s="35">
        <v>1991938</v>
      </c>
      <c r="I408" s="34">
        <f t="shared" si="29"/>
        <v>65.708281117484589</v>
      </c>
      <c r="J408" s="35">
        <v>3614396</v>
      </c>
      <c r="K408" s="34">
        <f t="shared" si="29"/>
        <v>181.45122990775818</v>
      </c>
      <c r="L408" s="35">
        <v>5139504</v>
      </c>
      <c r="M408" s="34">
        <f t="shared" si="29"/>
        <v>142.19537648890713</v>
      </c>
      <c r="N408" s="35">
        <v>21328591</v>
      </c>
      <c r="O408" s="34">
        <f t="shared" si="26"/>
        <v>414.99317833004898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2482376</v>
      </c>
      <c r="D410" s="35">
        <v>2404385</v>
      </c>
      <c r="E410" s="34">
        <f t="shared" si="28"/>
        <v>96.858211648839671</v>
      </c>
      <c r="F410" s="35">
        <v>4016374</v>
      </c>
      <c r="G410" s="34">
        <f t="shared" si="29"/>
        <v>167.04371388109644</v>
      </c>
      <c r="H410" s="35">
        <v>7047861</v>
      </c>
      <c r="I410" s="34">
        <f t="shared" si="29"/>
        <v>175.47820496796365</v>
      </c>
      <c r="J410" s="35">
        <v>9091757</v>
      </c>
      <c r="K410" s="34">
        <f t="shared" si="29"/>
        <v>129.00023141773084</v>
      </c>
      <c r="L410" s="35">
        <v>12815706</v>
      </c>
      <c r="M410" s="34">
        <f t="shared" si="29"/>
        <v>140.9596186963642</v>
      </c>
      <c r="N410" s="35">
        <v>17959272</v>
      </c>
      <c r="O410" s="34">
        <f t="shared" si="26"/>
        <v>140.13486264432095</v>
      </c>
    </row>
    <row r="411" spans="1:15" ht="12" x14ac:dyDescent="0.2">
      <c r="A411" s="73">
        <v>97</v>
      </c>
      <c r="B411" s="74" t="s">
        <v>737</v>
      </c>
      <c r="C411" s="35">
        <v>802311</v>
      </c>
      <c r="D411" s="35">
        <v>682484</v>
      </c>
      <c r="E411" s="34">
        <f t="shared" si="28"/>
        <v>85.064769148123361</v>
      </c>
      <c r="F411" s="35">
        <v>658147</v>
      </c>
      <c r="G411" s="34">
        <f t="shared" si="29"/>
        <v>96.434055596907768</v>
      </c>
      <c r="H411" s="35">
        <v>633889</v>
      </c>
      <c r="I411" s="34">
        <f t="shared" si="29"/>
        <v>96.314197284193341</v>
      </c>
      <c r="J411" s="35">
        <v>551308</v>
      </c>
      <c r="K411" s="34">
        <f t="shared" si="29"/>
        <v>86.972324807655596</v>
      </c>
      <c r="L411" s="35">
        <v>113190</v>
      </c>
      <c r="M411" s="34">
        <f t="shared" si="29"/>
        <v>20.531173137338836</v>
      </c>
      <c r="N411" s="35">
        <v>69066</v>
      </c>
      <c r="O411" s="34">
        <f t="shared" si="26"/>
        <v>61.017757752451629</v>
      </c>
    </row>
    <row r="412" spans="1:15" ht="12" x14ac:dyDescent="0.2">
      <c r="A412" s="77" t="s">
        <v>1068</v>
      </c>
      <c r="B412" s="78" t="s">
        <v>1111</v>
      </c>
      <c r="C412" s="39">
        <v>11645521</v>
      </c>
      <c r="D412" s="39">
        <v>8224297</v>
      </c>
      <c r="E412" s="38">
        <f t="shared" si="28"/>
        <v>70.621975607617728</v>
      </c>
      <c r="F412" s="39">
        <v>10479373</v>
      </c>
      <c r="G412" s="38">
        <f t="shared" si="29"/>
        <v>127.41968097698806</v>
      </c>
      <c r="H412" s="39">
        <v>9729663</v>
      </c>
      <c r="I412" s="38">
        <f t="shared" si="29"/>
        <v>92.845850605756667</v>
      </c>
      <c r="J412" s="39">
        <v>13205737</v>
      </c>
      <c r="K412" s="38">
        <f t="shared" si="29"/>
        <v>135.72656113577622</v>
      </c>
      <c r="L412" s="39">
        <v>18512314</v>
      </c>
      <c r="M412" s="38">
        <f t="shared" si="29"/>
        <v>140.18387614413342</v>
      </c>
      <c r="N412" s="39">
        <v>29417674</v>
      </c>
      <c r="O412" s="38">
        <f t="shared" si="26"/>
        <v>158.90868100011701</v>
      </c>
    </row>
    <row r="413" spans="1:15" ht="12" x14ac:dyDescent="0.2">
      <c r="A413" s="77" t="s">
        <v>1068</v>
      </c>
      <c r="B413" s="78" t="s">
        <v>1112</v>
      </c>
      <c r="C413" s="39">
        <v>8544979</v>
      </c>
      <c r="D413" s="39">
        <v>9287557</v>
      </c>
      <c r="E413" s="38">
        <f t="shared" si="28"/>
        <v>108.69022615503209</v>
      </c>
      <c r="F413" s="39">
        <v>10359810</v>
      </c>
      <c r="G413" s="38">
        <f t="shared" si="29"/>
        <v>111.54504892944399</v>
      </c>
      <c r="H413" s="39">
        <v>10688399</v>
      </c>
      <c r="I413" s="38">
        <f t="shared" si="29"/>
        <v>103.17176666367433</v>
      </c>
      <c r="J413" s="39">
        <v>14617648</v>
      </c>
      <c r="K413" s="38">
        <f t="shared" si="29"/>
        <v>136.76181063225653</v>
      </c>
      <c r="L413" s="39">
        <v>17044118</v>
      </c>
      <c r="M413" s="38">
        <f t="shared" si="29"/>
        <v>116.59959249258156</v>
      </c>
      <c r="N413" s="39">
        <v>32463519</v>
      </c>
      <c r="O413" s="38">
        <f t="shared" si="26"/>
        <v>190.46757948988619</v>
      </c>
    </row>
    <row r="414" spans="1:15" ht="12" x14ac:dyDescent="0.2">
      <c r="A414" s="73" t="s">
        <v>1068</v>
      </c>
      <c r="B414" s="74" t="s">
        <v>1113</v>
      </c>
      <c r="C414" s="35">
        <v>3100542</v>
      </c>
      <c r="D414" s="35">
        <v>0</v>
      </c>
      <c r="E414" s="34">
        <f t="shared" si="28"/>
        <v>0</v>
      </c>
      <c r="F414" s="35">
        <v>119563</v>
      </c>
      <c r="G414" s="34" t="str">
        <f t="shared" si="29"/>
        <v>-</v>
      </c>
      <c r="H414" s="35">
        <v>0</v>
      </c>
      <c r="I414" s="34">
        <f t="shared" si="29"/>
        <v>0</v>
      </c>
      <c r="J414" s="35">
        <v>0</v>
      </c>
      <c r="K414" s="34" t="str">
        <f t="shared" si="29"/>
        <v>-</v>
      </c>
      <c r="L414" s="35">
        <v>1468196</v>
      </c>
      <c r="M414" s="34" t="str">
        <f t="shared" si="29"/>
        <v>-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1063260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958736</v>
      </c>
      <c r="I415" s="34" t="str">
        <f t="shared" si="29"/>
        <v>-</v>
      </c>
      <c r="J415" s="35">
        <v>1411911</v>
      </c>
      <c r="K415" s="34">
        <f t="shared" si="29"/>
        <v>147.26796532100599</v>
      </c>
      <c r="L415" s="35">
        <v>0</v>
      </c>
      <c r="M415" s="34">
        <f t="shared" si="29"/>
        <v>0</v>
      </c>
      <c r="N415" s="35">
        <v>3045845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239772</v>
      </c>
      <c r="E416" s="34" t="str">
        <f t="shared" si="28"/>
        <v>-</v>
      </c>
      <c r="F416" s="35">
        <v>0</v>
      </c>
      <c r="G416" s="34">
        <f t="shared" si="29"/>
        <v>0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0</v>
      </c>
      <c r="M416" s="34" t="str">
        <f t="shared" si="29"/>
        <v>-</v>
      </c>
      <c r="N416" s="35">
        <v>0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2860767</v>
      </c>
      <c r="D417" s="35">
        <v>0</v>
      </c>
      <c r="E417" s="34">
        <f t="shared" si="28"/>
        <v>0</v>
      </c>
      <c r="F417" s="35">
        <v>818587</v>
      </c>
      <c r="G417" s="34" t="str">
        <f t="shared" si="29"/>
        <v>-</v>
      </c>
      <c r="H417" s="35">
        <v>610298</v>
      </c>
      <c r="I417" s="34">
        <f t="shared" si="29"/>
        <v>74.555056457041218</v>
      </c>
      <c r="J417" s="35">
        <v>1585323</v>
      </c>
      <c r="K417" s="34">
        <f t="shared" si="29"/>
        <v>259.76211621208</v>
      </c>
      <c r="L417" s="35">
        <v>3079125</v>
      </c>
      <c r="M417" s="34">
        <f t="shared" si="29"/>
        <v>194.22698087392916</v>
      </c>
      <c r="N417" s="35">
        <v>1573485</v>
      </c>
      <c r="O417" s="34">
        <f t="shared" si="30"/>
        <v>51.101692851053457</v>
      </c>
    </row>
    <row r="418" spans="1:15" ht="12" x14ac:dyDescent="0.2">
      <c r="A418" s="73" t="s">
        <v>1118</v>
      </c>
      <c r="B418" s="74" t="s">
        <v>1119</v>
      </c>
      <c r="C418" s="35">
        <v>1123563</v>
      </c>
      <c r="D418" s="35">
        <v>2720962</v>
      </c>
      <c r="E418" s="34">
        <f t="shared" si="28"/>
        <v>242.17262405401391</v>
      </c>
      <c r="F418" s="35">
        <v>2867236</v>
      </c>
      <c r="G418" s="34">
        <f t="shared" si="29"/>
        <v>105.37581928744319</v>
      </c>
      <c r="H418" s="35">
        <v>3173558</v>
      </c>
      <c r="I418" s="34">
        <f t="shared" si="29"/>
        <v>110.68352936416814</v>
      </c>
      <c r="J418" s="35">
        <v>3441215</v>
      </c>
      <c r="K418" s="34">
        <f t="shared" si="29"/>
        <v>108.4339722166729</v>
      </c>
      <c r="L418" s="35">
        <v>2768983</v>
      </c>
      <c r="M418" s="34">
        <f t="shared" si="29"/>
        <v>80.465271713624404</v>
      </c>
      <c r="N418" s="35">
        <v>2996657</v>
      </c>
      <c r="O418" s="34">
        <f t="shared" si="30"/>
        <v>108.22229677827563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3400</v>
      </c>
      <c r="E419" s="36" t="str">
        <f t="shared" si="28"/>
        <v>-</v>
      </c>
      <c r="F419" s="37">
        <v>4700</v>
      </c>
      <c r="G419" s="36">
        <f t="shared" si="29"/>
        <v>138.23529411764704</v>
      </c>
      <c r="H419" s="37">
        <v>0</v>
      </c>
      <c r="I419" s="36">
        <f t="shared" si="29"/>
        <v>0</v>
      </c>
      <c r="J419" s="37">
        <v>61763</v>
      </c>
      <c r="K419" s="36" t="str">
        <f t="shared" si="29"/>
        <v>-</v>
      </c>
      <c r="L419" s="37">
        <v>641044</v>
      </c>
      <c r="M419" s="36">
        <f t="shared" si="29"/>
        <v>1037.9094279746773</v>
      </c>
      <c r="N419" s="37">
        <v>55644</v>
      </c>
      <c r="O419" s="36">
        <f t="shared" si="30"/>
        <v>8.6802153986309829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3400</v>
      </c>
      <c r="E420" s="32" t="str">
        <f t="shared" si="28"/>
        <v>-</v>
      </c>
      <c r="F420" s="33">
        <v>4700</v>
      </c>
      <c r="G420" s="32">
        <f t="shared" si="29"/>
        <v>138.23529411764704</v>
      </c>
      <c r="H420" s="33">
        <v>0</v>
      </c>
      <c r="I420" s="32">
        <f t="shared" si="29"/>
        <v>0</v>
      </c>
      <c r="J420" s="33">
        <v>61763</v>
      </c>
      <c r="K420" s="32" t="str">
        <f t="shared" si="29"/>
        <v>-</v>
      </c>
      <c r="L420" s="33">
        <v>41044</v>
      </c>
      <c r="M420" s="32">
        <f t="shared" si="29"/>
        <v>66.454025873095546</v>
      </c>
      <c r="N420" s="33">
        <v>55644</v>
      </c>
      <c r="O420" s="32">
        <f t="shared" si="30"/>
        <v>135.57158171718154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3400</v>
      </c>
      <c r="E426" s="34" t="str">
        <f t="shared" si="28"/>
        <v>-</v>
      </c>
      <c r="F426" s="35">
        <v>4700</v>
      </c>
      <c r="G426" s="34">
        <f t="shared" si="29"/>
        <v>138.23529411764704</v>
      </c>
      <c r="H426" s="35">
        <v>0</v>
      </c>
      <c r="I426" s="34">
        <f t="shared" si="29"/>
        <v>0</v>
      </c>
      <c r="J426" s="35">
        <v>61763</v>
      </c>
      <c r="K426" s="34" t="str">
        <f t="shared" si="29"/>
        <v>-</v>
      </c>
      <c r="L426" s="35">
        <v>41044</v>
      </c>
      <c r="M426" s="34">
        <f t="shared" si="29"/>
        <v>66.454025873095546</v>
      </c>
      <c r="N426" s="35">
        <v>55644</v>
      </c>
      <c r="O426" s="34">
        <f t="shared" si="30"/>
        <v>135.57158171718154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3400</v>
      </c>
      <c r="E427" s="34" t="str">
        <f t="shared" si="28"/>
        <v>-</v>
      </c>
      <c r="F427" s="35">
        <v>4700</v>
      </c>
      <c r="G427" s="34">
        <f t="shared" si="29"/>
        <v>138.23529411764704</v>
      </c>
      <c r="H427" s="35">
        <v>0</v>
      </c>
      <c r="I427" s="34">
        <f t="shared" si="29"/>
        <v>0</v>
      </c>
      <c r="J427" s="35">
        <v>61763</v>
      </c>
      <c r="K427" s="34" t="str">
        <f t="shared" si="29"/>
        <v>-</v>
      </c>
      <c r="L427" s="35">
        <v>41044</v>
      </c>
      <c r="M427" s="34">
        <f t="shared" si="29"/>
        <v>66.454025873095546</v>
      </c>
      <c r="N427" s="35">
        <v>55644</v>
      </c>
      <c r="O427" s="34">
        <f t="shared" si="30"/>
        <v>135.57158171718154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600000</v>
      </c>
      <c r="M483" s="32" t="str">
        <f t="shared" si="32"/>
        <v>-</v>
      </c>
      <c r="N483" s="33">
        <v>0</v>
      </c>
      <c r="O483" s="32">
        <f t="shared" si="33"/>
        <v>0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600000</v>
      </c>
      <c r="M489" s="34" t="str">
        <f t="shared" si="32"/>
        <v>-</v>
      </c>
      <c r="N489" s="35">
        <v>0</v>
      </c>
      <c r="O489" s="34">
        <f t="shared" si="33"/>
        <v>0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600000</v>
      </c>
      <c r="M490" s="34" t="str">
        <f t="shared" si="32"/>
        <v>-</v>
      </c>
      <c r="N490" s="35">
        <v>0</v>
      </c>
      <c r="O490" s="34">
        <f t="shared" si="33"/>
        <v>0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169287</v>
      </c>
      <c r="D527" s="37">
        <v>337221</v>
      </c>
      <c r="E527" s="36">
        <f t="shared" si="34"/>
        <v>199.20076556380585</v>
      </c>
      <c r="F527" s="37">
        <v>305345</v>
      </c>
      <c r="G527" s="36">
        <f t="shared" si="35"/>
        <v>90.547445147247657</v>
      </c>
      <c r="H527" s="37">
        <v>330440</v>
      </c>
      <c r="I527" s="36">
        <f t="shared" si="35"/>
        <v>108.21857243445938</v>
      </c>
      <c r="J527" s="37">
        <v>355935</v>
      </c>
      <c r="K527" s="36">
        <f t="shared" si="35"/>
        <v>107.71547028204817</v>
      </c>
      <c r="L527" s="37">
        <v>328346</v>
      </c>
      <c r="M527" s="36">
        <f t="shared" si="35"/>
        <v>92.24886566367455</v>
      </c>
      <c r="N527" s="37">
        <v>933557</v>
      </c>
      <c r="O527" s="36">
        <f t="shared" si="33"/>
        <v>284.32111248500058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169287</v>
      </c>
      <c r="D592" s="33">
        <v>337221</v>
      </c>
      <c r="E592" s="32">
        <f t="shared" si="37"/>
        <v>199.20076556380585</v>
      </c>
      <c r="F592" s="33">
        <v>305345</v>
      </c>
      <c r="G592" s="32">
        <f t="shared" si="38"/>
        <v>90.547445147247657</v>
      </c>
      <c r="H592" s="33">
        <v>330440</v>
      </c>
      <c r="I592" s="32">
        <f t="shared" si="38"/>
        <v>108.21857243445938</v>
      </c>
      <c r="J592" s="33">
        <v>355935</v>
      </c>
      <c r="K592" s="32">
        <f t="shared" si="38"/>
        <v>107.71547028204817</v>
      </c>
      <c r="L592" s="33">
        <v>328346</v>
      </c>
      <c r="M592" s="32">
        <f t="shared" si="38"/>
        <v>92.24886566367455</v>
      </c>
      <c r="N592" s="33">
        <v>933557</v>
      </c>
      <c r="O592" s="32">
        <f t="shared" si="36"/>
        <v>284.32111248500058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169287</v>
      </c>
      <c r="D598" s="35">
        <v>0</v>
      </c>
      <c r="E598" s="34">
        <f t="shared" si="37"/>
        <v>0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169287</v>
      </c>
      <c r="D599" s="35">
        <v>0</v>
      </c>
      <c r="E599" s="34">
        <f t="shared" si="37"/>
        <v>0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337221</v>
      </c>
      <c r="E604" s="34" t="str">
        <f t="shared" si="37"/>
        <v>-</v>
      </c>
      <c r="F604" s="35">
        <v>305345</v>
      </c>
      <c r="G604" s="34">
        <f t="shared" si="38"/>
        <v>90.547445147247657</v>
      </c>
      <c r="H604" s="35">
        <v>330440</v>
      </c>
      <c r="I604" s="34">
        <f t="shared" si="38"/>
        <v>108.21857243445938</v>
      </c>
      <c r="J604" s="35">
        <v>355935</v>
      </c>
      <c r="K604" s="34">
        <f t="shared" si="38"/>
        <v>107.71547028204817</v>
      </c>
      <c r="L604" s="35">
        <v>328346</v>
      </c>
      <c r="M604" s="34">
        <f t="shared" si="38"/>
        <v>92.24886566367455</v>
      </c>
      <c r="N604" s="35">
        <v>933557</v>
      </c>
      <c r="O604" s="34">
        <f t="shared" si="36"/>
        <v>284.32111248500058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600000</v>
      </c>
      <c r="O605" s="34" t="str">
        <f t="shared" si="36"/>
        <v>-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337221</v>
      </c>
      <c r="E607" s="36" t="str">
        <f t="shared" si="37"/>
        <v>-</v>
      </c>
      <c r="F607" s="37">
        <v>305345</v>
      </c>
      <c r="G607" s="36">
        <f t="shared" si="38"/>
        <v>90.547445147247657</v>
      </c>
      <c r="H607" s="37">
        <v>330440</v>
      </c>
      <c r="I607" s="36">
        <f t="shared" si="38"/>
        <v>108.21857243445938</v>
      </c>
      <c r="J607" s="37">
        <v>355935</v>
      </c>
      <c r="K607" s="36">
        <f t="shared" si="38"/>
        <v>107.71547028204817</v>
      </c>
      <c r="L607" s="37">
        <v>328346</v>
      </c>
      <c r="M607" s="36">
        <f t="shared" si="38"/>
        <v>92.24886566367455</v>
      </c>
      <c r="N607" s="37">
        <v>333557</v>
      </c>
      <c r="O607" s="36">
        <f t="shared" si="39"/>
        <v>101.58704537286887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312698</v>
      </c>
      <c r="M634" s="28" t="str">
        <f t="shared" si="38"/>
        <v>-</v>
      </c>
      <c r="N634" s="29">
        <v>0</v>
      </c>
      <c r="O634" s="28">
        <f t="shared" si="39"/>
        <v>0</v>
      </c>
    </row>
    <row r="635" spans="1:15" ht="12" x14ac:dyDescent="0.2">
      <c r="A635" s="85" t="s">
        <v>1068</v>
      </c>
      <c r="B635" s="86" t="s">
        <v>1180</v>
      </c>
      <c r="C635" s="29">
        <v>169287</v>
      </c>
      <c r="D635" s="29">
        <v>333821</v>
      </c>
      <c r="E635" s="28">
        <f t="shared" si="40"/>
        <v>197.1923419990903</v>
      </c>
      <c r="F635" s="29">
        <v>300645</v>
      </c>
      <c r="G635" s="28">
        <f t="shared" si="38"/>
        <v>90.061739674855687</v>
      </c>
      <c r="H635" s="29">
        <v>330440</v>
      </c>
      <c r="I635" s="28">
        <f t="shared" si="38"/>
        <v>109.91035939396963</v>
      </c>
      <c r="J635" s="29">
        <v>294172</v>
      </c>
      <c r="K635" s="28">
        <f t="shared" si="38"/>
        <v>89.02433119477061</v>
      </c>
      <c r="L635" s="29">
        <v>0</v>
      </c>
      <c r="M635" s="28">
        <f t="shared" si="38"/>
        <v>0</v>
      </c>
      <c r="N635" s="29">
        <v>877913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2607273</v>
      </c>
      <c r="D636" s="29">
        <v>2681261</v>
      </c>
      <c r="E636" s="28">
        <f t="shared" si="40"/>
        <v>102.83775423593924</v>
      </c>
      <c r="F636" s="29">
        <v>2054630</v>
      </c>
      <c r="G636" s="28">
        <f t="shared" si="38"/>
        <v>76.629242733176667</v>
      </c>
      <c r="H636" s="29">
        <v>1665259</v>
      </c>
      <c r="I636" s="28">
        <f t="shared" si="38"/>
        <v>81.049093997459394</v>
      </c>
      <c r="J636" s="29">
        <v>1351108</v>
      </c>
      <c r="K636" s="28">
        <f t="shared" si="38"/>
        <v>81.135006626596834</v>
      </c>
      <c r="L636" s="29">
        <v>1062910</v>
      </c>
      <c r="M636" s="28">
        <f t="shared" si="38"/>
        <v>78.669506804785399</v>
      </c>
      <c r="N636" s="29">
        <v>1338164</v>
      </c>
      <c r="O636" s="28">
        <f t="shared" si="39"/>
        <v>125.89626591150709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11645521</v>
      </c>
      <c r="D638" s="31">
        <v>8227697</v>
      </c>
      <c r="E638" s="30">
        <f t="shared" si="40"/>
        <v>70.651171381683994</v>
      </c>
      <c r="F638" s="31">
        <v>10484073</v>
      </c>
      <c r="G638" s="30">
        <f t="shared" si="38"/>
        <v>127.42415040320519</v>
      </c>
      <c r="H638" s="31">
        <v>9729663</v>
      </c>
      <c r="I638" s="30">
        <f t="shared" si="38"/>
        <v>92.804227898832821</v>
      </c>
      <c r="J638" s="31">
        <v>13267500</v>
      </c>
      <c r="K638" s="30">
        <f t="shared" si="38"/>
        <v>136.36135187827162</v>
      </c>
      <c r="L638" s="31">
        <v>19153358</v>
      </c>
      <c r="M638" s="30">
        <f t="shared" si="38"/>
        <v>144.36297719992464</v>
      </c>
      <c r="N638" s="31">
        <v>29473318</v>
      </c>
      <c r="O638" s="30">
        <f t="shared" si="39"/>
        <v>153.88068243699092</v>
      </c>
    </row>
    <row r="639" spans="1:15" ht="12" x14ac:dyDescent="0.2">
      <c r="A639" s="81" t="s">
        <v>1068</v>
      </c>
      <c r="B639" s="81" t="s">
        <v>1182</v>
      </c>
      <c r="C639" s="31">
        <v>8714266</v>
      </c>
      <c r="D639" s="31">
        <v>9624778</v>
      </c>
      <c r="E639" s="30">
        <f t="shared" si="40"/>
        <v>110.44852199829566</v>
      </c>
      <c r="F639" s="31">
        <v>10665155</v>
      </c>
      <c r="G639" s="30">
        <f t="shared" si="38"/>
        <v>110.80936100552137</v>
      </c>
      <c r="H639" s="31">
        <v>11018839</v>
      </c>
      <c r="I639" s="30">
        <f t="shared" si="38"/>
        <v>103.31625747586415</v>
      </c>
      <c r="J639" s="31">
        <v>14973583</v>
      </c>
      <c r="K639" s="30">
        <f t="shared" si="38"/>
        <v>135.8907503776033</v>
      </c>
      <c r="L639" s="31">
        <v>17372464</v>
      </c>
      <c r="M639" s="30">
        <f t="shared" si="38"/>
        <v>116.0207546851011</v>
      </c>
      <c r="N639" s="31">
        <v>33397076</v>
      </c>
      <c r="O639" s="30">
        <f t="shared" si="39"/>
        <v>192.24144600328427</v>
      </c>
    </row>
    <row r="640" spans="1:15" ht="12" x14ac:dyDescent="0.2">
      <c r="A640" s="85" t="s">
        <v>1068</v>
      </c>
      <c r="B640" s="86" t="s">
        <v>1183</v>
      </c>
      <c r="C640" s="29">
        <v>2931255</v>
      </c>
      <c r="D640" s="29">
        <v>0</v>
      </c>
      <c r="E640" s="28">
        <f t="shared" si="40"/>
        <v>0</v>
      </c>
      <c r="F640" s="29">
        <v>0</v>
      </c>
      <c r="G640" s="28" t="str">
        <f t="shared" si="38"/>
        <v>-</v>
      </c>
      <c r="H640" s="29">
        <v>0</v>
      </c>
      <c r="I640" s="28" t="str">
        <f t="shared" si="38"/>
        <v>-</v>
      </c>
      <c r="J640" s="29">
        <v>0</v>
      </c>
      <c r="K640" s="28" t="str">
        <f t="shared" si="38"/>
        <v>-</v>
      </c>
      <c r="L640" s="29">
        <v>1780894</v>
      </c>
      <c r="M640" s="28" t="str">
        <f t="shared" si="38"/>
        <v>-</v>
      </c>
      <c r="N640" s="29">
        <v>0</v>
      </c>
      <c r="O640" s="28">
        <f t="shared" si="39"/>
        <v>0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1397081</v>
      </c>
      <c r="E641" s="28" t="str">
        <f t="shared" si="40"/>
        <v>-</v>
      </c>
      <c r="F641" s="29">
        <v>181082</v>
      </c>
      <c r="G641" s="28">
        <f t="shared" si="38"/>
        <v>12.961453201353393</v>
      </c>
      <c r="H641" s="29">
        <v>1289176</v>
      </c>
      <c r="I641" s="28">
        <f t="shared" si="38"/>
        <v>711.92940214930252</v>
      </c>
      <c r="J641" s="29">
        <v>1706083</v>
      </c>
      <c r="K641" s="28">
        <f t="shared" si="38"/>
        <v>132.33902896113489</v>
      </c>
      <c r="L641" s="29">
        <v>0</v>
      </c>
      <c r="M641" s="28">
        <f t="shared" si="38"/>
        <v>0</v>
      </c>
      <c r="N641" s="29">
        <v>3923758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2921033</v>
      </c>
      <c r="E642" s="28" t="str">
        <f t="shared" si="40"/>
        <v>-</v>
      </c>
      <c r="F642" s="29">
        <v>1236043</v>
      </c>
      <c r="G642" s="28">
        <f t="shared" si="38"/>
        <v>42.315269974697308</v>
      </c>
      <c r="H642" s="29">
        <v>1054961</v>
      </c>
      <c r="I642" s="28">
        <f t="shared" si="38"/>
        <v>85.349862423880069</v>
      </c>
      <c r="J642" s="29">
        <v>0</v>
      </c>
      <c r="K642" s="28">
        <f t="shared" si="38"/>
        <v>0</v>
      </c>
      <c r="L642" s="29">
        <v>0</v>
      </c>
      <c r="M642" s="28" t="str">
        <f t="shared" si="38"/>
        <v>-</v>
      </c>
      <c r="N642" s="29">
        <v>0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253494</v>
      </c>
      <c r="D643" s="29">
        <v>0</v>
      </c>
      <c r="E643" s="28">
        <f t="shared" si="40"/>
        <v>0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234215</v>
      </c>
      <c r="K643" s="28" t="str">
        <f t="shared" si="38"/>
        <v>-</v>
      </c>
      <c r="L643" s="29">
        <v>2016215</v>
      </c>
      <c r="M643" s="28">
        <f t="shared" si="38"/>
        <v>860.8393996968598</v>
      </c>
      <c r="N643" s="29">
        <v>235321</v>
      </c>
      <c r="O643" s="28">
        <f t="shared" si="39"/>
        <v>11.671423930483604</v>
      </c>
    </row>
    <row r="644" spans="1:15" ht="12" x14ac:dyDescent="0.2">
      <c r="A644" s="85" t="s">
        <v>1068</v>
      </c>
      <c r="B644" s="86" t="s">
        <v>1189</v>
      </c>
      <c r="C644" s="29">
        <v>2677761</v>
      </c>
      <c r="D644" s="29">
        <v>1523952</v>
      </c>
      <c r="E644" s="28">
        <f t="shared" si="40"/>
        <v>56.911427121389849</v>
      </c>
      <c r="F644" s="29">
        <v>1054961</v>
      </c>
      <c r="G644" s="28">
        <f t="shared" si="38"/>
        <v>69.225343055424318</v>
      </c>
      <c r="H644" s="29">
        <v>0</v>
      </c>
      <c r="I644" s="28">
        <f t="shared" si="38"/>
        <v>0</v>
      </c>
      <c r="J644" s="29">
        <v>0</v>
      </c>
      <c r="K644" s="28" t="str">
        <f t="shared" si="38"/>
        <v>-</v>
      </c>
      <c r="L644" s="29">
        <v>0</v>
      </c>
      <c r="M644" s="28" t="str">
        <f t="shared" si="38"/>
        <v>-</v>
      </c>
      <c r="N644" s="29">
        <v>0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234215</v>
      </c>
      <c r="I645" s="28" t="str">
        <f t="shared" si="38"/>
        <v>-</v>
      </c>
      <c r="J645" s="29">
        <v>1940298</v>
      </c>
      <c r="K645" s="28">
        <f t="shared" si="38"/>
        <v>828.42601882885378</v>
      </c>
      <c r="L645" s="29">
        <v>235321</v>
      </c>
      <c r="M645" s="28">
        <f t="shared" si="38"/>
        <v>12.128085479653125</v>
      </c>
      <c r="N645" s="29">
        <v>4159079</v>
      </c>
      <c r="O645" s="28">
        <f t="shared" si="39"/>
        <v>1767.4066487903758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2500</v>
      </c>
      <c r="K646" s="28" t="str">
        <f t="shared" si="38"/>
        <v>-</v>
      </c>
      <c r="L646" s="29">
        <v>2500</v>
      </c>
      <c r="M646" s="28">
        <f t="shared" ref="M646" si="41">IF(J646&gt;0,IF(L646/J646&gt;=100, "&gt;&gt;100", L646/J646*100), "-")</f>
        <v>100</v>
      </c>
      <c r="N646" s="29">
        <v>2500</v>
      </c>
      <c r="O646" s="28">
        <f t="shared" si="39"/>
        <v>100</v>
      </c>
    </row>
    <row r="647" spans="1:15" ht="12" x14ac:dyDescent="0.2">
      <c r="A647" s="85">
        <v>11</v>
      </c>
      <c r="B647" s="86" t="s">
        <v>587</v>
      </c>
      <c r="C647" s="29">
        <v>2635748</v>
      </c>
      <c r="D647" s="29">
        <v>3065043</v>
      </c>
      <c r="E647" s="28">
        <f t="shared" si="40"/>
        <v>116.28740683859003</v>
      </c>
      <c r="F647" s="29">
        <v>1474941</v>
      </c>
      <c r="G647" s="28">
        <f t="shared" ref="G647:M723" si="42">IF(D647&gt;0,IF(F647/D647&gt;=100, "&gt;&gt;100", F647/D647*100), "-")</f>
        <v>48.121380352575805</v>
      </c>
      <c r="H647" s="29">
        <v>1839928</v>
      </c>
      <c r="I647" s="28">
        <f t="shared" si="42"/>
        <v>124.74587119077984</v>
      </c>
      <c r="J647" s="29">
        <v>1529032</v>
      </c>
      <c r="K647" s="28">
        <f t="shared" si="42"/>
        <v>83.102817066754781</v>
      </c>
      <c r="L647" s="29">
        <v>407685</v>
      </c>
      <c r="M647" s="28">
        <f t="shared" si="42"/>
        <v>26.662947538050219</v>
      </c>
      <c r="N647" s="29">
        <v>833421</v>
      </c>
      <c r="O647" s="28">
        <f t="shared" si="39"/>
        <v>204.42768313771663</v>
      </c>
    </row>
    <row r="648" spans="1:15" ht="12" x14ac:dyDescent="0.2">
      <c r="A648" s="85" t="s">
        <v>1192</v>
      </c>
      <c r="B648" s="86" t="s">
        <v>586</v>
      </c>
      <c r="C648" s="29">
        <v>3133295</v>
      </c>
      <c r="D648" s="29">
        <v>8478887</v>
      </c>
      <c r="E648" s="28">
        <f t="shared" si="40"/>
        <v>270.60608720213065</v>
      </c>
      <c r="F648" s="29">
        <v>10729625</v>
      </c>
      <c r="G648" s="28">
        <f t="shared" si="42"/>
        <v>126.54520575636874</v>
      </c>
      <c r="H648" s="29">
        <v>10709421</v>
      </c>
      <c r="I648" s="28">
        <f t="shared" si="42"/>
        <v>99.811698917716143</v>
      </c>
      <c r="J648" s="29">
        <v>15408583</v>
      </c>
      <c r="K648" s="28">
        <f t="shared" si="42"/>
        <v>143.87876804917838</v>
      </c>
      <c r="L648" s="29">
        <v>20459094</v>
      </c>
      <c r="M648" s="28">
        <f t="shared" si="42"/>
        <v>132.77725797368907</v>
      </c>
      <c r="N648" s="29">
        <v>30703479</v>
      </c>
      <c r="O648" s="28">
        <f t="shared" si="39"/>
        <v>150.07252520566158</v>
      </c>
    </row>
    <row r="649" spans="1:15" ht="12" x14ac:dyDescent="0.2">
      <c r="A649" s="85" t="s">
        <v>1193</v>
      </c>
      <c r="B649" s="86" t="s">
        <v>585</v>
      </c>
      <c r="C649" s="29">
        <v>2704000</v>
      </c>
      <c r="D649" s="29">
        <v>10068989</v>
      </c>
      <c r="E649" s="28">
        <f t="shared" si="40"/>
        <v>372.37385355029585</v>
      </c>
      <c r="F649" s="29">
        <v>10367087</v>
      </c>
      <c r="G649" s="28">
        <f t="shared" si="42"/>
        <v>102.96055542418409</v>
      </c>
      <c r="H649" s="29">
        <v>11017868</v>
      </c>
      <c r="I649" s="28">
        <f t="shared" si="42"/>
        <v>106.27737569868951</v>
      </c>
      <c r="J649" s="29">
        <v>16529930</v>
      </c>
      <c r="K649" s="28">
        <f t="shared" si="42"/>
        <v>150.02839024755062</v>
      </c>
      <c r="L649" s="29">
        <v>20033358</v>
      </c>
      <c r="M649" s="28">
        <f t="shared" si="42"/>
        <v>121.19445151915345</v>
      </c>
      <c r="N649" s="29">
        <v>29874569</v>
      </c>
      <c r="O649" s="28">
        <f t="shared" si="39"/>
        <v>149.12412087878627</v>
      </c>
    </row>
    <row r="650" spans="1:15" ht="12" x14ac:dyDescent="0.2">
      <c r="A650" s="85">
        <v>11</v>
      </c>
      <c r="B650" s="86" t="s">
        <v>1194</v>
      </c>
      <c r="C650" s="29">
        <v>3065043</v>
      </c>
      <c r="D650" s="29">
        <v>1474941</v>
      </c>
      <c r="E650" s="28">
        <f t="shared" si="40"/>
        <v>48.121380352575805</v>
      </c>
      <c r="F650" s="29">
        <v>1837479</v>
      </c>
      <c r="G650" s="28">
        <f t="shared" si="42"/>
        <v>124.57983065085317</v>
      </c>
      <c r="H650" s="29">
        <v>1531481</v>
      </c>
      <c r="I650" s="28">
        <f t="shared" si="42"/>
        <v>83.346857297416733</v>
      </c>
      <c r="J650" s="29">
        <v>407685</v>
      </c>
      <c r="K650" s="28">
        <f t="shared" si="42"/>
        <v>26.620310666603114</v>
      </c>
      <c r="L650" s="29">
        <v>833421</v>
      </c>
      <c r="M650" s="28">
        <f t="shared" si="42"/>
        <v>204.42768313771663</v>
      </c>
      <c r="N650" s="29">
        <v>1662331</v>
      </c>
      <c r="O650" s="28">
        <f t="shared" si="39"/>
        <v>199.45873694087382</v>
      </c>
    </row>
    <row r="651" spans="1:15" ht="12" x14ac:dyDescent="0.2">
      <c r="A651" s="85" t="s">
        <v>1068</v>
      </c>
      <c r="B651" s="86" t="s">
        <v>584</v>
      </c>
      <c r="C651" s="29">
        <v>12</v>
      </c>
      <c r="D651" s="29">
        <v>21</v>
      </c>
      <c r="E651" s="28">
        <f t="shared" si="40"/>
        <v>175</v>
      </c>
      <c r="F651" s="29">
        <v>0</v>
      </c>
      <c r="G651" s="28">
        <f t="shared" si="42"/>
        <v>0</v>
      </c>
      <c r="H651" s="29">
        <v>21</v>
      </c>
      <c r="I651" s="28" t="str">
        <f t="shared" si="42"/>
        <v>-</v>
      </c>
      <c r="J651" s="29">
        <v>29</v>
      </c>
      <c r="K651" s="28">
        <f t="shared" si="42"/>
        <v>138.0952380952381</v>
      </c>
      <c r="L651" s="29">
        <v>13</v>
      </c>
      <c r="M651" s="28">
        <f t="shared" si="42"/>
        <v>44.827586206896555</v>
      </c>
      <c r="N651" s="29">
        <v>10</v>
      </c>
      <c r="O651" s="28">
        <f t="shared" si="39"/>
        <v>76.923076923076934</v>
      </c>
    </row>
    <row r="652" spans="1:15" ht="12" x14ac:dyDescent="0.2">
      <c r="A652" s="85" t="s">
        <v>1068</v>
      </c>
      <c r="B652" s="86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12</v>
      </c>
      <c r="D653" s="29">
        <v>20</v>
      </c>
      <c r="E653" s="28">
        <f t="shared" si="40"/>
        <v>166.66666666666669</v>
      </c>
      <c r="F653" s="29">
        <v>0</v>
      </c>
      <c r="G653" s="28">
        <f t="shared" si="42"/>
        <v>0</v>
      </c>
      <c r="H653" s="29">
        <v>14</v>
      </c>
      <c r="I653" s="28" t="str">
        <f t="shared" si="42"/>
        <v>-</v>
      </c>
      <c r="J653" s="29">
        <v>26</v>
      </c>
      <c r="K653" s="28">
        <f t="shared" si="42"/>
        <v>185.71428571428572</v>
      </c>
      <c r="L653" s="29">
        <v>11</v>
      </c>
      <c r="M653" s="28">
        <f t="shared" si="42"/>
        <v>42.307692307692307</v>
      </c>
      <c r="N653" s="29">
        <v>9</v>
      </c>
      <c r="O653" s="28">
        <f t="shared" si="39"/>
        <v>81.818181818181827</v>
      </c>
    </row>
    <row r="654" spans="1:15" ht="12" x14ac:dyDescent="0.2">
      <c r="A654" s="85" t="s">
        <v>1068</v>
      </c>
      <c r="B654" s="86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13900</v>
      </c>
      <c r="D658" s="29">
        <v>12600</v>
      </c>
      <c r="E658" s="28">
        <f t="shared" si="40"/>
        <v>90.647482014388487</v>
      </c>
      <c r="F658" s="29">
        <v>21800</v>
      </c>
      <c r="G658" s="28">
        <f t="shared" si="42"/>
        <v>173.01587301587301</v>
      </c>
      <c r="H658" s="29">
        <v>1300</v>
      </c>
      <c r="I658" s="28">
        <f t="shared" si="42"/>
        <v>5.9633027522935782</v>
      </c>
      <c r="J658" s="29">
        <v>0</v>
      </c>
      <c r="K658" s="28">
        <f t="shared" si="42"/>
        <v>0</v>
      </c>
      <c r="L658" s="29">
        <v>0</v>
      </c>
      <c r="M658" s="28" t="str">
        <f t="shared" si="42"/>
        <v>-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357518</v>
      </c>
      <c r="D659" s="29">
        <v>982579</v>
      </c>
      <c r="E659" s="28">
        <f t="shared" si="40"/>
        <v>274.83343495991812</v>
      </c>
      <c r="F659" s="29">
        <v>631658</v>
      </c>
      <c r="G659" s="28">
        <f t="shared" si="42"/>
        <v>64.285721555213371</v>
      </c>
      <c r="H659" s="29">
        <v>488948</v>
      </c>
      <c r="I659" s="28">
        <f t="shared" si="42"/>
        <v>77.407077880751928</v>
      </c>
      <c r="J659" s="29">
        <v>0</v>
      </c>
      <c r="K659" s="28">
        <f t="shared" si="42"/>
        <v>0</v>
      </c>
      <c r="L659" s="29">
        <v>0</v>
      </c>
      <c r="M659" s="28" t="str">
        <f t="shared" si="42"/>
        <v>-</v>
      </c>
      <c r="N659" s="29">
        <v>319198</v>
      </c>
      <c r="O659" s="28" t="str">
        <f t="shared" si="39"/>
        <v>-</v>
      </c>
    </row>
    <row r="660" spans="1:15" ht="12" x14ac:dyDescent="0.2">
      <c r="A660" s="85">
        <v>63312</v>
      </c>
      <c r="B660" s="86" t="s">
        <v>575</v>
      </c>
      <c r="C660" s="29">
        <v>81250</v>
      </c>
      <c r="D660" s="29">
        <v>0</v>
      </c>
      <c r="E660" s="28">
        <f t="shared" si="40"/>
        <v>0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0</v>
      </c>
      <c r="K660" s="28" t="str">
        <f t="shared" si="42"/>
        <v>-</v>
      </c>
      <c r="L660" s="29">
        <v>0</v>
      </c>
      <c r="M660" s="28" t="str">
        <f t="shared" si="42"/>
        <v>-</v>
      </c>
      <c r="N660" s="29">
        <v>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228000</v>
      </c>
      <c r="E663" s="28" t="str">
        <f t="shared" si="40"/>
        <v>-</v>
      </c>
      <c r="F663" s="29">
        <v>0</v>
      </c>
      <c r="G663" s="28">
        <f t="shared" si="42"/>
        <v>0</v>
      </c>
      <c r="H663" s="29">
        <v>0</v>
      </c>
      <c r="I663" s="28" t="str">
        <f t="shared" si="42"/>
        <v>-</v>
      </c>
      <c r="J663" s="29">
        <v>0</v>
      </c>
      <c r="K663" s="28" t="str">
        <f t="shared" si="42"/>
        <v>-</v>
      </c>
      <c r="L663" s="29">
        <v>37500</v>
      </c>
      <c r="M663" s="28" t="str">
        <f t="shared" si="42"/>
        <v>-</v>
      </c>
      <c r="N663" s="29">
        <v>99980</v>
      </c>
      <c r="O663" s="28">
        <f t="shared" si="39"/>
        <v>266.61333333333334</v>
      </c>
    </row>
    <row r="664" spans="1:15" ht="12" x14ac:dyDescent="0.2">
      <c r="A664" s="85">
        <v>63322</v>
      </c>
      <c r="B664" s="86" t="s">
        <v>571</v>
      </c>
      <c r="C664" s="29">
        <v>214933</v>
      </c>
      <c r="D664" s="29">
        <v>239875</v>
      </c>
      <c r="E664" s="28">
        <f t="shared" si="40"/>
        <v>111.60454653310568</v>
      </c>
      <c r="F664" s="29">
        <v>0</v>
      </c>
      <c r="G664" s="28">
        <f t="shared" si="42"/>
        <v>0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22335</v>
      </c>
      <c r="D667" s="29">
        <v>338779</v>
      </c>
      <c r="E667" s="28">
        <f t="shared" si="40"/>
        <v>1516.8077009178421</v>
      </c>
      <c r="F667" s="29">
        <v>122501</v>
      </c>
      <c r="G667" s="28">
        <f t="shared" si="42"/>
        <v>36.159561247893166</v>
      </c>
      <c r="H667" s="29">
        <v>882715</v>
      </c>
      <c r="I667" s="28">
        <f t="shared" si="42"/>
        <v>720.57779120170449</v>
      </c>
      <c r="J667" s="29">
        <v>325530</v>
      </c>
      <c r="K667" s="28">
        <f t="shared" si="42"/>
        <v>36.87826761752094</v>
      </c>
      <c r="L667" s="29">
        <v>91308</v>
      </c>
      <c r="M667" s="28">
        <f t="shared" si="42"/>
        <v>28.049027739378857</v>
      </c>
      <c r="N667" s="29">
        <v>58768</v>
      </c>
      <c r="O667" s="28">
        <f t="shared" si="39"/>
        <v>64.362377885836949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1482550</v>
      </c>
      <c r="I668" s="28" t="str">
        <f t="shared" si="42"/>
        <v>-</v>
      </c>
      <c r="J668" s="29">
        <v>1641715</v>
      </c>
      <c r="K668" s="28">
        <f t="shared" si="42"/>
        <v>110.73589423628208</v>
      </c>
      <c r="L668" s="29">
        <v>697038</v>
      </c>
      <c r="M668" s="28">
        <f t="shared" si="42"/>
        <v>42.457917482632489</v>
      </c>
      <c r="N668" s="29">
        <v>425513</v>
      </c>
      <c r="O668" s="28">
        <f t="shared" si="39"/>
        <v>61.045882720884656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2429435</v>
      </c>
      <c r="M671" s="28" t="str">
        <f t="shared" si="42"/>
        <v>-</v>
      </c>
      <c r="N671" s="29">
        <v>0</v>
      </c>
      <c r="O671" s="28">
        <f t="shared" si="43"/>
        <v>0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68000</v>
      </c>
      <c r="I681" s="28"/>
      <c r="J681" s="29">
        <v>572622</v>
      </c>
      <c r="K681" s="28"/>
      <c r="L681" s="29">
        <v>1520929</v>
      </c>
      <c r="M681" s="28"/>
      <c r="N681" s="29">
        <v>4743782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208778</v>
      </c>
      <c r="M693" s="28" t="str">
        <f t="shared" si="42"/>
        <v>-</v>
      </c>
      <c r="N693" s="29">
        <v>2499745</v>
      </c>
      <c r="O693" s="28">
        <f t="shared" si="44"/>
        <v>1197.3220358466888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2000</v>
      </c>
      <c r="D697" s="29">
        <v>3000</v>
      </c>
      <c r="E697" s="28">
        <f t="shared" si="45"/>
        <v>150</v>
      </c>
      <c r="F697" s="29">
        <v>5500</v>
      </c>
      <c r="G697" s="28">
        <f t="shared" si="42"/>
        <v>183.33333333333331</v>
      </c>
      <c r="H697" s="29">
        <v>2000</v>
      </c>
      <c r="I697" s="28">
        <f t="shared" si="42"/>
        <v>36.363636363636367</v>
      </c>
      <c r="J697" s="29">
        <v>0</v>
      </c>
      <c r="K697" s="28">
        <f t="shared" si="42"/>
        <v>0</v>
      </c>
      <c r="L697" s="29">
        <v>6000</v>
      </c>
      <c r="M697" s="28" t="str">
        <f t="shared" si="42"/>
        <v>-</v>
      </c>
      <c r="N697" s="29">
        <v>0</v>
      </c>
      <c r="O697" s="28">
        <f t="shared" si="46"/>
        <v>0</v>
      </c>
    </row>
    <row r="698" spans="1:15" ht="12" x14ac:dyDescent="0.2">
      <c r="A698" s="85">
        <v>32121</v>
      </c>
      <c r="B698" s="86" t="s">
        <v>550</v>
      </c>
      <c r="C698" s="29">
        <v>21378</v>
      </c>
      <c r="D698" s="29">
        <v>38997</v>
      </c>
      <c r="E698" s="28">
        <f t="shared" si="45"/>
        <v>182.41650294695481</v>
      </c>
      <c r="F698" s="29">
        <v>26472</v>
      </c>
      <c r="G698" s="28">
        <f t="shared" si="42"/>
        <v>67.882144780367724</v>
      </c>
      <c r="H698" s="29">
        <v>45746</v>
      </c>
      <c r="I698" s="28">
        <f t="shared" si="42"/>
        <v>172.80900574191597</v>
      </c>
      <c r="J698" s="29">
        <v>39836</v>
      </c>
      <c r="K698" s="28">
        <f t="shared" si="42"/>
        <v>87.080837668867233</v>
      </c>
      <c r="L698" s="29">
        <v>22658</v>
      </c>
      <c r="M698" s="28">
        <f t="shared" si="42"/>
        <v>56.87820062255247</v>
      </c>
      <c r="N698" s="29">
        <v>14177</v>
      </c>
      <c r="O698" s="28">
        <f t="shared" si="46"/>
        <v>62.569511872186425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0</v>
      </c>
      <c r="D702" s="29">
        <v>6716</v>
      </c>
      <c r="E702" s="28" t="str">
        <f t="shared" si="45"/>
        <v>-</v>
      </c>
      <c r="F702" s="29">
        <v>6827</v>
      </c>
      <c r="G702" s="28">
        <f t="shared" si="42"/>
        <v>101.65276950565814</v>
      </c>
      <c r="H702" s="29">
        <v>0</v>
      </c>
      <c r="I702" s="28">
        <f t="shared" si="42"/>
        <v>0</v>
      </c>
      <c r="J702" s="29">
        <v>20030</v>
      </c>
      <c r="K702" s="28" t="str">
        <f t="shared" si="42"/>
        <v>-</v>
      </c>
      <c r="L702" s="29">
        <v>38676</v>
      </c>
      <c r="M702" s="28">
        <f t="shared" si="42"/>
        <v>193.09036445332001</v>
      </c>
      <c r="N702" s="29">
        <v>1612</v>
      </c>
      <c r="O702" s="28">
        <f t="shared" si="47"/>
        <v>4.1679594580618469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204511</v>
      </c>
      <c r="D705" s="29">
        <v>151015</v>
      </c>
      <c r="E705" s="28">
        <f t="shared" si="45"/>
        <v>73.841993829182783</v>
      </c>
      <c r="F705" s="29">
        <v>130955</v>
      </c>
      <c r="G705" s="28">
        <f t="shared" si="42"/>
        <v>86.716551335960006</v>
      </c>
      <c r="H705" s="29">
        <v>53513</v>
      </c>
      <c r="I705" s="28">
        <f t="shared" si="42"/>
        <v>40.863655454163641</v>
      </c>
      <c r="J705" s="29">
        <v>131787</v>
      </c>
      <c r="K705" s="28">
        <f t="shared" si="42"/>
        <v>246.27099957019789</v>
      </c>
      <c r="L705" s="29">
        <v>151869</v>
      </c>
      <c r="M705" s="28">
        <f t="shared" si="42"/>
        <v>115.23822531812698</v>
      </c>
      <c r="N705" s="29">
        <v>108029</v>
      </c>
      <c r="O705" s="28">
        <f t="shared" ref="O705:O781" si="48">IF(L705&gt;0,IF(N705/L705&gt;=100, "&gt;&gt;100", N705/L705*100), "-")</f>
        <v>71.133015954539772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2424</v>
      </c>
      <c r="I706" s="28" t="str">
        <f t="shared" si="42"/>
        <v>-</v>
      </c>
      <c r="J706" s="29">
        <v>0</v>
      </c>
      <c r="K706" s="28">
        <f t="shared" si="42"/>
        <v>0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143306</v>
      </c>
      <c r="D722" s="29">
        <v>124286</v>
      </c>
      <c r="E722" s="28">
        <f t="shared" si="45"/>
        <v>86.727701561693166</v>
      </c>
      <c r="F722" s="29">
        <v>102548</v>
      </c>
      <c r="G722" s="28">
        <f t="shared" si="42"/>
        <v>82.509695380010612</v>
      </c>
      <c r="H722" s="29">
        <v>84240</v>
      </c>
      <c r="I722" s="28">
        <f t="shared" si="42"/>
        <v>82.14689706283886</v>
      </c>
      <c r="J722" s="29">
        <v>67164</v>
      </c>
      <c r="K722" s="28">
        <f t="shared" si="42"/>
        <v>79.729344729344731</v>
      </c>
      <c r="L722" s="29">
        <v>55926</v>
      </c>
      <c r="M722" s="28">
        <f t="shared" si="42"/>
        <v>83.26782204752547</v>
      </c>
      <c r="N722" s="29">
        <v>43935</v>
      </c>
      <c r="O722" s="28">
        <f t="shared" si="48"/>
        <v>78.559167471301365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35562</v>
      </c>
      <c r="D739" s="29">
        <v>35635</v>
      </c>
      <c r="E739" s="28">
        <f t="shared" si="45"/>
        <v>100.20527529385299</v>
      </c>
      <c r="F739" s="29">
        <v>41966</v>
      </c>
      <c r="G739" s="28">
        <f t="shared" si="49"/>
        <v>117.76624105514242</v>
      </c>
      <c r="H739" s="29">
        <v>52543</v>
      </c>
      <c r="I739" s="28">
        <f t="shared" si="49"/>
        <v>125.20373635800411</v>
      </c>
      <c r="J739" s="29">
        <v>52943</v>
      </c>
      <c r="K739" s="28">
        <f t="shared" si="49"/>
        <v>100.76128123632073</v>
      </c>
      <c r="L739" s="29">
        <v>0</v>
      </c>
      <c r="M739" s="28">
        <f t="shared" si="49"/>
        <v>0</v>
      </c>
      <c r="N739" s="29">
        <v>0</v>
      </c>
      <c r="O739" s="28" t="str">
        <f t="shared" si="48"/>
        <v>-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49745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136782</v>
      </c>
      <c r="E781" s="28" t="str">
        <f t="shared" si="50"/>
        <v>-</v>
      </c>
      <c r="F781" s="29">
        <v>129335</v>
      </c>
      <c r="G781" s="28">
        <f t="shared" si="49"/>
        <v>94.555570177362512</v>
      </c>
      <c r="H781" s="29">
        <v>159388</v>
      </c>
      <c r="I781" s="28">
        <f t="shared" si="49"/>
        <v>123.23655622994549</v>
      </c>
      <c r="J781" s="29">
        <v>66062</v>
      </c>
      <c r="K781" s="28">
        <f t="shared" si="49"/>
        <v>41.447285868446812</v>
      </c>
      <c r="L781" s="29">
        <v>336670</v>
      </c>
      <c r="M781" s="28">
        <f t="shared" si="49"/>
        <v>509.62731979049983</v>
      </c>
      <c r="N781" s="29">
        <v>246464</v>
      </c>
      <c r="O781" s="28">
        <f t="shared" si="48"/>
        <v>73.206403896991119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28553</v>
      </c>
      <c r="D784" s="29">
        <v>30741</v>
      </c>
      <c r="E784" s="28">
        <f t="shared" si="50"/>
        <v>107.66294259797569</v>
      </c>
      <c r="F784" s="29">
        <v>44115</v>
      </c>
      <c r="G784" s="28">
        <f t="shared" si="49"/>
        <v>143.50541621938129</v>
      </c>
      <c r="H784" s="29">
        <v>44622</v>
      </c>
      <c r="I784" s="28">
        <f t="shared" si="49"/>
        <v>101.14926895613736</v>
      </c>
      <c r="J784" s="29">
        <v>223916</v>
      </c>
      <c r="K784" s="28">
        <f t="shared" si="49"/>
        <v>501.80628389583609</v>
      </c>
      <c r="L784" s="29">
        <v>2050</v>
      </c>
      <c r="M784" s="28">
        <f t="shared" si="49"/>
        <v>0.91552189213812318</v>
      </c>
      <c r="N784" s="29">
        <v>0</v>
      </c>
      <c r="O784" s="28">
        <f t="shared" si="51"/>
        <v>0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0</v>
      </c>
      <c r="I788" s="28" t="str">
        <f t="shared" si="52"/>
        <v>-</v>
      </c>
      <c r="J788" s="29">
        <v>21483</v>
      </c>
      <c r="K788" s="28" t="str">
        <f t="shared" si="52"/>
        <v>-</v>
      </c>
      <c r="L788" s="29">
        <v>28179</v>
      </c>
      <c r="M788" s="28">
        <f t="shared" si="52"/>
        <v>131.16883116883119</v>
      </c>
      <c r="N788" s="29">
        <v>20948</v>
      </c>
      <c r="O788" s="28">
        <f t="shared" si="51"/>
        <v>74.339046807906598</v>
      </c>
    </row>
    <row r="789" spans="1:15" ht="12" x14ac:dyDescent="0.2">
      <c r="A789" s="85">
        <v>37221</v>
      </c>
      <c r="B789" s="86" t="s">
        <v>463</v>
      </c>
      <c r="C789" s="29">
        <v>33413</v>
      </c>
      <c r="D789" s="29">
        <v>47596</v>
      </c>
      <c r="E789" s="28">
        <f t="shared" si="50"/>
        <v>142.44755035465238</v>
      </c>
      <c r="F789" s="29">
        <v>67574</v>
      </c>
      <c r="G789" s="28">
        <f t="shared" si="52"/>
        <v>141.97411547188838</v>
      </c>
      <c r="H789" s="29">
        <v>60032</v>
      </c>
      <c r="I789" s="28">
        <f t="shared" si="52"/>
        <v>88.838902536478528</v>
      </c>
      <c r="J789" s="29">
        <v>56234</v>
      </c>
      <c r="K789" s="28">
        <f t="shared" si="52"/>
        <v>93.673374200426437</v>
      </c>
      <c r="L789" s="29">
        <v>76097</v>
      </c>
      <c r="M789" s="28">
        <f t="shared" si="52"/>
        <v>135.3220471600811</v>
      </c>
      <c r="N789" s="29">
        <v>66284</v>
      </c>
      <c r="O789" s="28">
        <f t="shared" si="51"/>
        <v>87.104616476339416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0</v>
      </c>
      <c r="I795" s="28" t="str">
        <f t="shared" si="52"/>
        <v>-</v>
      </c>
      <c r="J795" s="29">
        <v>0</v>
      </c>
      <c r="K795" s="28" t="str">
        <f t="shared" si="52"/>
        <v>-</v>
      </c>
      <c r="L795" s="29">
        <v>0</v>
      </c>
      <c r="M795" s="28" t="str">
        <f t="shared" si="52"/>
        <v>-</v>
      </c>
      <c r="N795" s="29">
        <v>0</v>
      </c>
      <c r="O795" s="28" t="str">
        <f t="shared" si="51"/>
        <v>-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600000</v>
      </c>
      <c r="M856" s="28" t="str">
        <f t="shared" si="56"/>
        <v>-</v>
      </c>
      <c r="N856" s="29">
        <v>0</v>
      </c>
      <c r="O856" s="28">
        <f t="shared" si="54"/>
        <v>0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169287</v>
      </c>
      <c r="D941" s="25">
        <v>0</v>
      </c>
      <c r="E941" s="24">
        <f t="shared" si="60"/>
        <v>0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600000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337221</v>
      </c>
      <c r="E951" s="24" t="str">
        <f t="shared" si="60"/>
        <v>-</v>
      </c>
      <c r="F951" s="25">
        <v>305345</v>
      </c>
      <c r="G951" s="24">
        <f t="shared" si="59"/>
        <v>90.547445147247657</v>
      </c>
      <c r="H951" s="25">
        <v>330440</v>
      </c>
      <c r="I951" s="24">
        <f t="shared" si="59"/>
        <v>108.21857243445938</v>
      </c>
      <c r="J951" s="25">
        <v>355935</v>
      </c>
      <c r="K951" s="24">
        <f t="shared" si="59"/>
        <v>107.71547028204817</v>
      </c>
      <c r="L951" s="25">
        <v>328346</v>
      </c>
      <c r="M951" s="24">
        <f t="shared" si="59"/>
        <v>92.24886566367455</v>
      </c>
      <c r="N951" s="25">
        <v>333557</v>
      </c>
      <c r="O951" s="24">
        <f t="shared" si="61"/>
        <v>101.58704537286887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7257080</v>
      </c>
      <c r="D987" s="17">
        <v>8494263</v>
      </c>
      <c r="E987" s="16">
        <f t="shared" si="62"/>
        <v>117.04794490345979</v>
      </c>
      <c r="F987" s="17">
        <v>8803664</v>
      </c>
      <c r="G987" s="16">
        <f t="shared" si="63"/>
        <v>103.64247021783997</v>
      </c>
      <c r="H987" s="17">
        <v>9375999</v>
      </c>
      <c r="I987" s="16">
        <f t="shared" si="63"/>
        <v>106.50109999654688</v>
      </c>
      <c r="J987" s="17">
        <v>13305878</v>
      </c>
      <c r="K987" s="16">
        <f t="shared" si="63"/>
        <v>141.91424295160442</v>
      </c>
      <c r="L987" s="17">
        <v>15671120</v>
      </c>
      <c r="M987" s="16">
        <f t="shared" si="63"/>
        <v>117.77591828213065</v>
      </c>
      <c r="N987" s="17">
        <v>31039024</v>
      </c>
      <c r="O987" s="16">
        <f t="shared" ref="O987:O1050" si="65">IF(L987&gt;0,IF(N987/L987&gt;=100, "&gt;&gt;100", N987/L987*100), "-")</f>
        <v>198.06512872085722</v>
      </c>
    </row>
    <row r="988" spans="1:15" ht="24" x14ac:dyDescent="0.2">
      <c r="A988" s="11" t="s">
        <v>270</v>
      </c>
      <c r="B988" s="10" t="s">
        <v>269</v>
      </c>
      <c r="C988" s="9">
        <v>7257080</v>
      </c>
      <c r="D988" s="9">
        <v>8494263</v>
      </c>
      <c r="E988" s="8">
        <f t="shared" si="62"/>
        <v>117.04794490345979</v>
      </c>
      <c r="F988" s="9">
        <v>8803664</v>
      </c>
      <c r="G988" s="8">
        <f t="shared" si="63"/>
        <v>103.64247021783997</v>
      </c>
      <c r="H988" s="9">
        <v>9375999</v>
      </c>
      <c r="I988" s="8">
        <f t="shared" si="63"/>
        <v>106.50109999654688</v>
      </c>
      <c r="J988" s="9">
        <v>13305878</v>
      </c>
      <c r="K988" s="8">
        <f t="shared" si="63"/>
        <v>141.91424295160442</v>
      </c>
      <c r="L988" s="9">
        <v>15671120</v>
      </c>
      <c r="M988" s="8">
        <f t="shared" si="63"/>
        <v>117.77591828213065</v>
      </c>
      <c r="N988" s="9">
        <v>31039024</v>
      </c>
      <c r="O988" s="8">
        <f t="shared" si="65"/>
        <v>198.06512872085722</v>
      </c>
    </row>
    <row r="989" spans="1:15" ht="12" x14ac:dyDescent="0.2">
      <c r="A989" s="11" t="s">
        <v>268</v>
      </c>
      <c r="B989" s="10" t="s">
        <v>267</v>
      </c>
      <c r="C989" s="9">
        <v>7257080</v>
      </c>
      <c r="D989" s="9">
        <v>8494263</v>
      </c>
      <c r="E989" s="8">
        <f t="shared" si="62"/>
        <v>117.04794490345979</v>
      </c>
      <c r="F989" s="9">
        <v>8803664</v>
      </c>
      <c r="G989" s="8">
        <f t="shared" si="63"/>
        <v>103.64247021783997</v>
      </c>
      <c r="H989" s="9">
        <v>9375999</v>
      </c>
      <c r="I989" s="8">
        <f t="shared" si="63"/>
        <v>106.50109999654688</v>
      </c>
      <c r="J989" s="9">
        <v>13305878</v>
      </c>
      <c r="K989" s="8">
        <f t="shared" si="63"/>
        <v>141.91424295160442</v>
      </c>
      <c r="L989" s="9">
        <v>15671120</v>
      </c>
      <c r="M989" s="8">
        <f t="shared" si="63"/>
        <v>117.77591828213065</v>
      </c>
      <c r="N989" s="9">
        <v>31039024</v>
      </c>
      <c r="O989" s="8">
        <f t="shared" si="65"/>
        <v>198.06512872085722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0</v>
      </c>
      <c r="D1010" s="13">
        <v>0</v>
      </c>
      <c r="E1010" s="12" t="str">
        <f t="shared" si="62"/>
        <v>-</v>
      </c>
      <c r="F1010" s="13">
        <v>0</v>
      </c>
      <c r="G1010" s="12" t="str">
        <f t="shared" ref="G1010:M1073" si="66">IF(D1010&gt;0,IF(F1010/D1010&gt;=100, "&gt;&gt;100", F1010/D1010*100), "-")</f>
        <v>-</v>
      </c>
      <c r="H1010" s="13">
        <v>0</v>
      </c>
      <c r="I1010" s="12" t="str">
        <f t="shared" si="66"/>
        <v>-</v>
      </c>
      <c r="J1010" s="13">
        <v>0</v>
      </c>
      <c r="K1010" s="12" t="str">
        <f t="shared" si="66"/>
        <v>-</v>
      </c>
      <c r="L1010" s="13">
        <v>0</v>
      </c>
      <c r="M1010" s="12" t="str">
        <f t="shared" si="66"/>
        <v>-</v>
      </c>
      <c r="N1010" s="13">
        <v>0</v>
      </c>
      <c r="O1010" s="12" t="str">
        <f t="shared" si="65"/>
        <v>-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0</v>
      </c>
      <c r="D1012" s="9">
        <v>0</v>
      </c>
      <c r="E1012" s="8" t="str">
        <f t="shared" si="62"/>
        <v>-</v>
      </c>
      <c r="F1012" s="9">
        <v>0</v>
      </c>
      <c r="G1012" s="8" t="str">
        <f t="shared" si="66"/>
        <v>-</v>
      </c>
      <c r="H1012" s="9">
        <v>0</v>
      </c>
      <c r="I1012" s="8" t="str">
        <f t="shared" si="66"/>
        <v>-</v>
      </c>
      <c r="J1012" s="9">
        <v>0</v>
      </c>
      <c r="K1012" s="8" t="str">
        <f t="shared" si="66"/>
        <v>-</v>
      </c>
      <c r="L1012" s="9">
        <v>0</v>
      </c>
      <c r="M1012" s="8" t="str">
        <f t="shared" si="66"/>
        <v>-</v>
      </c>
      <c r="N1012" s="9">
        <v>0</v>
      </c>
      <c r="O1012" s="8" t="str">
        <f t="shared" si="65"/>
        <v>-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0</v>
      </c>
      <c r="D1017" s="13">
        <v>0</v>
      </c>
      <c r="E1017" s="12" t="str">
        <f t="shared" ref="E1017:E1080" si="67">IF(C1017&gt;0,IF(D1017/C1017&gt;=100, "&gt;&gt;100", D1017/C1017*100), "-")</f>
        <v>-</v>
      </c>
      <c r="F1017" s="13">
        <v>0</v>
      </c>
      <c r="G1017" s="12" t="str">
        <f t="shared" si="66"/>
        <v>-</v>
      </c>
      <c r="H1017" s="13">
        <v>0</v>
      </c>
      <c r="I1017" s="12" t="str">
        <f t="shared" si="66"/>
        <v>-</v>
      </c>
      <c r="J1017" s="13">
        <v>0</v>
      </c>
      <c r="K1017" s="12" t="str">
        <f t="shared" si="66"/>
        <v>-</v>
      </c>
      <c r="L1017" s="13">
        <v>0</v>
      </c>
      <c r="M1017" s="12" t="str">
        <f t="shared" si="66"/>
        <v>-</v>
      </c>
      <c r="N1017" s="13">
        <v>0</v>
      </c>
      <c r="O1017" s="12" t="str">
        <f t="shared" si="65"/>
        <v>-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0</v>
      </c>
      <c r="K1021" s="8" t="str">
        <f t="shared" si="66"/>
        <v>-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0</v>
      </c>
      <c r="K1022" s="8" t="str">
        <f t="shared" si="66"/>
        <v>-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0</v>
      </c>
      <c r="K1036" s="8" t="str">
        <f t="shared" si="66"/>
        <v>-</v>
      </c>
      <c r="L1036" s="9">
        <v>0</v>
      </c>
      <c r="M1036" s="8" t="str">
        <f t="shared" si="66"/>
        <v>-</v>
      </c>
      <c r="N1036" s="9">
        <v>0</v>
      </c>
      <c r="O1036" s="8" t="str">
        <f t="shared" si="65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0</v>
      </c>
      <c r="K1037" s="8" t="str">
        <f t="shared" si="66"/>
        <v>-</v>
      </c>
      <c r="L1037" s="9">
        <v>0</v>
      </c>
      <c r="M1037" s="8" t="str">
        <f t="shared" si="66"/>
        <v>-</v>
      </c>
      <c r="N1037" s="9">
        <v>0</v>
      </c>
      <c r="O1037" s="8" t="str">
        <f t="shared" si="65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0</v>
      </c>
      <c r="G1057" s="12" t="str">
        <f t="shared" si="66"/>
        <v>-</v>
      </c>
      <c r="H1057" s="13">
        <v>0</v>
      </c>
      <c r="I1057" s="12" t="str">
        <f t="shared" si="66"/>
        <v>-</v>
      </c>
      <c r="J1057" s="13">
        <v>0</v>
      </c>
      <c r="K1057" s="12" t="str">
        <f t="shared" si="66"/>
        <v>-</v>
      </c>
      <c r="L1057" s="13">
        <v>0</v>
      </c>
      <c r="M1057" s="12" t="str">
        <f t="shared" si="66"/>
        <v>-</v>
      </c>
      <c r="N1057" s="13">
        <v>0</v>
      </c>
      <c r="O1057" s="12" t="str">
        <f t="shared" si="68"/>
        <v>-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408531</v>
      </c>
      <c r="D1064" s="13">
        <v>0</v>
      </c>
      <c r="E1064" s="12">
        <f t="shared" si="67"/>
        <v>0</v>
      </c>
      <c r="F1064" s="13">
        <v>0</v>
      </c>
      <c r="G1064" s="12" t="str">
        <f t="shared" si="66"/>
        <v>-</v>
      </c>
      <c r="H1064" s="13">
        <v>0</v>
      </c>
      <c r="I1064" s="12" t="str">
        <f t="shared" si="66"/>
        <v>-</v>
      </c>
      <c r="J1064" s="13">
        <v>0</v>
      </c>
      <c r="K1064" s="12" t="str">
        <f t="shared" si="66"/>
        <v>-</v>
      </c>
      <c r="L1064" s="13">
        <v>0</v>
      </c>
      <c r="M1064" s="12" t="str">
        <f t="shared" si="66"/>
        <v>-</v>
      </c>
      <c r="N1064" s="13">
        <v>0</v>
      </c>
      <c r="O1064" s="12" t="str">
        <f t="shared" si="68"/>
        <v>-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34237</v>
      </c>
      <c r="D1067" s="9">
        <v>0</v>
      </c>
      <c r="E1067" s="8">
        <f t="shared" si="67"/>
        <v>0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374294</v>
      </c>
      <c r="D1068" s="9">
        <v>0</v>
      </c>
      <c r="E1068" s="8">
        <f t="shared" si="67"/>
        <v>0</v>
      </c>
      <c r="F1068" s="9">
        <v>0</v>
      </c>
      <c r="G1068" s="8" t="str">
        <f t="shared" si="66"/>
        <v>-</v>
      </c>
      <c r="H1068" s="9">
        <v>0</v>
      </c>
      <c r="I1068" s="8" t="str">
        <f t="shared" si="66"/>
        <v>-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0</v>
      </c>
      <c r="I1070" s="8" t="str">
        <f t="shared" si="66"/>
        <v>-</v>
      </c>
      <c r="J1070" s="9">
        <v>0</v>
      </c>
      <c r="K1070" s="8" t="str">
        <f t="shared" si="66"/>
        <v>-</v>
      </c>
      <c r="L1070" s="9">
        <v>0</v>
      </c>
      <c r="M1070" s="8" t="str">
        <f t="shared" si="66"/>
        <v>-</v>
      </c>
      <c r="N1070" s="9">
        <v>0</v>
      </c>
      <c r="O1070" s="8" t="str">
        <f t="shared" si="68"/>
        <v>-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749368</v>
      </c>
      <c r="D1089" s="13">
        <v>793294</v>
      </c>
      <c r="E1089" s="12">
        <f t="shared" si="71"/>
        <v>105.86173949247899</v>
      </c>
      <c r="F1089" s="13">
        <v>778073</v>
      </c>
      <c r="G1089" s="12">
        <f t="shared" si="70"/>
        <v>98.081291425373195</v>
      </c>
      <c r="H1089" s="13">
        <v>656200</v>
      </c>
      <c r="I1089" s="12">
        <f t="shared" si="70"/>
        <v>84.336559680132837</v>
      </c>
      <c r="J1089" s="13">
        <v>655885</v>
      </c>
      <c r="K1089" s="12">
        <f t="shared" si="70"/>
        <v>99.951996342578482</v>
      </c>
      <c r="L1089" s="13">
        <v>686499</v>
      </c>
      <c r="M1089" s="12">
        <f t="shared" si="70"/>
        <v>104.66758654337269</v>
      </c>
      <c r="N1089" s="13">
        <v>712247</v>
      </c>
      <c r="O1089" s="12">
        <f t="shared" si="68"/>
        <v>103.75062454570218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655951</v>
      </c>
      <c r="E1090" s="8" t="str">
        <f t="shared" si="71"/>
        <v>-</v>
      </c>
      <c r="F1090" s="9">
        <v>665541</v>
      </c>
      <c r="G1090" s="8">
        <f t="shared" si="70"/>
        <v>101.4619994481295</v>
      </c>
      <c r="H1090" s="9">
        <v>512205</v>
      </c>
      <c r="I1090" s="8">
        <f t="shared" si="70"/>
        <v>76.960698138807373</v>
      </c>
      <c r="J1090" s="9">
        <v>521878</v>
      </c>
      <c r="K1090" s="8">
        <f t="shared" si="70"/>
        <v>101.88850167413439</v>
      </c>
      <c r="L1090" s="9">
        <v>546933</v>
      </c>
      <c r="M1090" s="8">
        <f t="shared" si="70"/>
        <v>104.80093048566907</v>
      </c>
      <c r="N1090" s="9">
        <v>566811</v>
      </c>
      <c r="O1090" s="8">
        <f t="shared" si="68"/>
        <v>103.63444882645589</v>
      </c>
    </row>
    <row r="1091" spans="1:15" ht="12" x14ac:dyDescent="0.2">
      <c r="A1091" s="11" t="s">
        <v>64</v>
      </c>
      <c r="B1091" s="10" t="s">
        <v>63</v>
      </c>
      <c r="C1091" s="9">
        <v>749368</v>
      </c>
      <c r="D1091" s="9">
        <v>137343</v>
      </c>
      <c r="E1091" s="8">
        <f t="shared" si="71"/>
        <v>18.327844263432652</v>
      </c>
      <c r="F1091" s="9">
        <v>112532</v>
      </c>
      <c r="G1091" s="8">
        <f t="shared" si="70"/>
        <v>81.935009428947964</v>
      </c>
      <c r="H1091" s="9">
        <v>143995</v>
      </c>
      <c r="I1091" s="8">
        <f t="shared" si="70"/>
        <v>127.95915828386593</v>
      </c>
      <c r="J1091" s="9">
        <v>134007</v>
      </c>
      <c r="K1091" s="8">
        <f t="shared" si="70"/>
        <v>93.063648043334837</v>
      </c>
      <c r="L1091" s="9">
        <v>139566</v>
      </c>
      <c r="M1091" s="8">
        <f t="shared" si="70"/>
        <v>104.14829076093039</v>
      </c>
      <c r="N1091" s="9">
        <v>145436</v>
      </c>
      <c r="O1091" s="8">
        <f t="shared" si="68"/>
        <v>104.20589541865498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130000</v>
      </c>
      <c r="D1096" s="13">
        <v>0</v>
      </c>
      <c r="E1096" s="12">
        <f t="shared" si="71"/>
        <v>0</v>
      </c>
      <c r="F1096" s="13">
        <v>0</v>
      </c>
      <c r="G1096" s="12" t="str">
        <f t="shared" si="70"/>
        <v>-</v>
      </c>
      <c r="H1096" s="13">
        <v>0</v>
      </c>
      <c r="I1096" s="12" t="str">
        <f t="shared" si="70"/>
        <v>-</v>
      </c>
      <c r="J1096" s="13">
        <v>0</v>
      </c>
      <c r="K1096" s="12" t="str">
        <f t="shared" si="70"/>
        <v>-</v>
      </c>
      <c r="L1096" s="13">
        <v>0</v>
      </c>
      <c r="M1096" s="12" t="str">
        <f t="shared" si="70"/>
        <v>-</v>
      </c>
      <c r="N1096" s="13">
        <v>0</v>
      </c>
      <c r="O1096" s="12" t="str">
        <f t="shared" si="68"/>
        <v>-</v>
      </c>
    </row>
    <row r="1097" spans="1:15" ht="12" x14ac:dyDescent="0.2">
      <c r="A1097" s="11" t="s">
        <v>52</v>
      </c>
      <c r="B1097" s="10" t="s">
        <v>51</v>
      </c>
      <c r="C1097" s="9">
        <v>0</v>
      </c>
      <c r="D1097" s="9">
        <v>0</v>
      </c>
      <c r="E1097" s="8" t="str">
        <f t="shared" si="71"/>
        <v>-</v>
      </c>
      <c r="F1097" s="9">
        <v>0</v>
      </c>
      <c r="G1097" s="8" t="str">
        <f t="shared" si="70"/>
        <v>-</v>
      </c>
      <c r="H1097" s="9">
        <v>0</v>
      </c>
      <c r="I1097" s="8" t="str">
        <f t="shared" si="70"/>
        <v>-</v>
      </c>
      <c r="J1097" s="9">
        <v>0</v>
      </c>
      <c r="K1097" s="8" t="str">
        <f t="shared" si="70"/>
        <v>-</v>
      </c>
      <c r="L1097" s="9">
        <v>0</v>
      </c>
      <c r="M1097" s="8" t="str">
        <f t="shared" si="70"/>
        <v>-</v>
      </c>
      <c r="N1097" s="9">
        <v>0</v>
      </c>
      <c r="O1097" s="8" t="str">
        <f t="shared" si="68"/>
        <v>-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71"/>
        <v>-</v>
      </c>
      <c r="F1098" s="9">
        <v>0</v>
      </c>
      <c r="G1098" s="8" t="str">
        <f t="shared" si="70"/>
        <v>-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0</v>
      </c>
      <c r="G1099" s="8" t="str">
        <f t="shared" si="70"/>
        <v>-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130000</v>
      </c>
      <c r="D1108" s="9">
        <v>0</v>
      </c>
      <c r="E1108" s="8">
        <f t="shared" si="71"/>
        <v>0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0</v>
      </c>
      <c r="D1111" s="13">
        <v>0</v>
      </c>
      <c r="E1111" s="12" t="str">
        <f t="shared" si="71"/>
        <v>-</v>
      </c>
      <c r="F1111" s="13">
        <v>0</v>
      </c>
      <c r="G1111" s="12" t="str">
        <f t="shared" si="70"/>
        <v>-</v>
      </c>
      <c r="H1111" s="13">
        <v>0</v>
      </c>
      <c r="I1111" s="12" t="str">
        <f t="shared" si="70"/>
        <v>-</v>
      </c>
      <c r="J1111" s="13">
        <v>0</v>
      </c>
      <c r="K1111" s="12" t="str">
        <f t="shared" si="70"/>
        <v>-</v>
      </c>
      <c r="L1111" s="13">
        <v>0</v>
      </c>
      <c r="M1111" s="12" t="str">
        <f t="shared" si="70"/>
        <v>-</v>
      </c>
      <c r="N1111" s="13">
        <v>0</v>
      </c>
      <c r="O1111" s="12" t="str">
        <f t="shared" si="68"/>
        <v>-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8544979</v>
      </c>
      <c r="D1123" s="5">
        <v>9287557</v>
      </c>
      <c r="E1123" s="4">
        <f t="shared" si="71"/>
        <v>108.69022615503209</v>
      </c>
      <c r="F1123" s="5">
        <v>9581737</v>
      </c>
      <c r="G1123" s="4">
        <f t="shared" si="70"/>
        <v>103.16746373669632</v>
      </c>
      <c r="H1123" s="5">
        <v>10032199</v>
      </c>
      <c r="I1123" s="4">
        <f t="shared" si="70"/>
        <v>104.7012561501114</v>
      </c>
      <c r="J1123" s="5">
        <v>13961763</v>
      </c>
      <c r="K1123" s="4">
        <f t="shared" si="70"/>
        <v>139.16951806877037</v>
      </c>
      <c r="L1123" s="5">
        <v>16357619</v>
      </c>
      <c r="M1123" s="4">
        <f t="shared" si="70"/>
        <v>117.16012512173425</v>
      </c>
      <c r="N1123" s="5">
        <v>31751271</v>
      </c>
      <c r="O1123" s="4">
        <f t="shared" si="72"/>
        <v>194.10692350763276</v>
      </c>
    </row>
    <row r="1127" spans="1:15" x14ac:dyDescent="0.25">
      <c r="L1127" s="3">
        <f>+L413-L243-L1123</f>
        <v>0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6.8554687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1229</v>
      </c>
      <c r="B6" s="58"/>
      <c r="C6" s="1"/>
      <c r="D6" s="94"/>
      <c r="E6" s="91"/>
      <c r="F6" s="95"/>
      <c r="G6" s="91"/>
      <c r="H6" s="94"/>
      <c r="I6" s="91"/>
      <c r="J6" s="94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38438000</v>
      </c>
      <c r="D10" s="49">
        <v>19747339</v>
      </c>
      <c r="E10" s="48">
        <f t="shared" ref="E10:E71" si="0">IF(C10&gt;0,IF(D10/C10&gt;=100, "&gt;&gt;100", D10/C10*100), "-")</f>
        <v>51.374522607835992</v>
      </c>
      <c r="F10" s="49">
        <v>19258649</v>
      </c>
      <c r="G10" s="48">
        <f>IF(D10&gt;0,IF(F10/D10&gt;=100, "&gt;&gt;100", F10/D10*100), "-")</f>
        <v>97.52528682472105</v>
      </c>
      <c r="H10" s="49">
        <v>21992501</v>
      </c>
      <c r="I10" s="48">
        <f>IF(F10&gt;0,IF(H10/F10&gt;=100, "&gt;&gt;100", H10/F10*100), "-")</f>
        <v>114.19545057392135</v>
      </c>
      <c r="J10" s="49">
        <v>23969146</v>
      </c>
      <c r="K10" s="48">
        <f>IF(H10&gt;0,IF(J10/H10&gt;=100, "&gt;&gt;100", J10/H10*100), "-")</f>
        <v>108.98781361883307</v>
      </c>
      <c r="L10" s="49">
        <v>30606686</v>
      </c>
      <c r="M10" s="48">
        <f>IF(J10&gt;0,IF(L10/J10&gt;=100, "&gt;&gt;100", L10/J10*100), "-")</f>
        <v>127.69201706226829</v>
      </c>
      <c r="N10" s="49">
        <v>24672953</v>
      </c>
      <c r="O10" s="48">
        <f>IF(L10&gt;0,IF(N10/L10&gt;=100, "&gt;&gt;100", N10/L10*100), "-")</f>
        <v>80.612951692973226</v>
      </c>
    </row>
    <row r="11" spans="1:15" ht="12" x14ac:dyDescent="0.2">
      <c r="A11" s="71">
        <v>61</v>
      </c>
      <c r="B11" s="72" t="s">
        <v>985</v>
      </c>
      <c r="C11" s="43">
        <v>9060735</v>
      </c>
      <c r="D11" s="43">
        <v>5118365</v>
      </c>
      <c r="E11" s="42">
        <f t="shared" si="0"/>
        <v>56.489512164300137</v>
      </c>
      <c r="F11" s="43">
        <v>5238317</v>
      </c>
      <c r="G11" s="42">
        <f t="shared" ref="G11:M72" si="1">IF(D11&gt;0,IF(F11/D11&gt;=100, "&gt;&gt;100", F11/D11*100), "-")</f>
        <v>102.34356088321172</v>
      </c>
      <c r="H11" s="43">
        <v>6102532</v>
      </c>
      <c r="I11" s="42">
        <f t="shared" si="1"/>
        <v>116.49795153672449</v>
      </c>
      <c r="J11" s="43">
        <v>10100544</v>
      </c>
      <c r="K11" s="42">
        <f t="shared" si="1"/>
        <v>165.51398665340878</v>
      </c>
      <c r="L11" s="43">
        <v>11113014</v>
      </c>
      <c r="M11" s="42">
        <f t="shared" si="1"/>
        <v>110.02391554355884</v>
      </c>
      <c r="N11" s="43">
        <v>7749965</v>
      </c>
      <c r="O11" s="42">
        <f t="shared" ref="O11:O74" si="2">IF(L11&gt;0,IF(N11/L11&gt;=100, "&gt;&gt;100", N11/L11*100), "-")</f>
        <v>69.737741714354001</v>
      </c>
    </row>
    <row r="12" spans="1:15" ht="12" x14ac:dyDescent="0.2">
      <c r="A12" s="73">
        <v>611</v>
      </c>
      <c r="B12" s="74" t="s">
        <v>984</v>
      </c>
      <c r="C12" s="35">
        <v>8137313</v>
      </c>
      <c r="D12" s="35">
        <v>4040737</v>
      </c>
      <c r="E12" s="34">
        <f t="shared" si="0"/>
        <v>49.656895341250852</v>
      </c>
      <c r="F12" s="35">
        <v>4273037</v>
      </c>
      <c r="G12" s="34">
        <f t="shared" si="1"/>
        <v>105.74895124330041</v>
      </c>
      <c r="H12" s="35">
        <v>4677656</v>
      </c>
      <c r="I12" s="34">
        <f t="shared" si="1"/>
        <v>109.46911997251603</v>
      </c>
      <c r="J12" s="35">
        <v>8306166</v>
      </c>
      <c r="K12" s="34">
        <f t="shared" si="1"/>
        <v>177.57111681577268</v>
      </c>
      <c r="L12" s="35">
        <v>9577830</v>
      </c>
      <c r="M12" s="34">
        <f t="shared" si="1"/>
        <v>115.30987943173783</v>
      </c>
      <c r="N12" s="35">
        <v>6825885</v>
      </c>
      <c r="O12" s="34">
        <f t="shared" si="2"/>
        <v>71.267552253485391</v>
      </c>
    </row>
    <row r="13" spans="1:15" ht="12" x14ac:dyDescent="0.2">
      <c r="A13" s="73">
        <v>6111</v>
      </c>
      <c r="B13" s="74" t="s">
        <v>983</v>
      </c>
      <c r="C13" s="35">
        <v>6170471</v>
      </c>
      <c r="D13" s="35">
        <v>3254090</v>
      </c>
      <c r="E13" s="34">
        <f t="shared" si="0"/>
        <v>52.736492886847699</v>
      </c>
      <c r="F13" s="35">
        <v>3452729</v>
      </c>
      <c r="G13" s="34">
        <f t="shared" si="1"/>
        <v>106.10428722008302</v>
      </c>
      <c r="H13" s="35">
        <v>3692325</v>
      </c>
      <c r="I13" s="34">
        <f t="shared" si="1"/>
        <v>106.93932248954378</v>
      </c>
      <c r="J13" s="35">
        <v>7172326</v>
      </c>
      <c r="K13" s="34">
        <f t="shared" si="1"/>
        <v>194.2495852884023</v>
      </c>
      <c r="L13" s="35">
        <v>8112627</v>
      </c>
      <c r="M13" s="34">
        <f t="shared" si="1"/>
        <v>113.11012633837336</v>
      </c>
      <c r="N13" s="35">
        <v>5668907</v>
      </c>
      <c r="O13" s="34">
        <f t="shared" si="2"/>
        <v>69.877574797904558</v>
      </c>
    </row>
    <row r="14" spans="1:15" ht="12" x14ac:dyDescent="0.2">
      <c r="A14" s="73">
        <v>6112</v>
      </c>
      <c r="B14" s="74" t="s">
        <v>982</v>
      </c>
      <c r="C14" s="35">
        <v>727900</v>
      </c>
      <c r="D14" s="35">
        <v>442115</v>
      </c>
      <c r="E14" s="34">
        <f t="shared" si="0"/>
        <v>60.738425607913172</v>
      </c>
      <c r="F14" s="35">
        <v>395461</v>
      </c>
      <c r="G14" s="34">
        <f t="shared" si="1"/>
        <v>89.447541929136094</v>
      </c>
      <c r="H14" s="35">
        <v>511110</v>
      </c>
      <c r="I14" s="34">
        <f t="shared" si="1"/>
        <v>129.24409739519194</v>
      </c>
      <c r="J14" s="35">
        <v>500073</v>
      </c>
      <c r="K14" s="34">
        <f t="shared" si="1"/>
        <v>97.840582262135356</v>
      </c>
      <c r="L14" s="35">
        <v>621718</v>
      </c>
      <c r="M14" s="34">
        <f t="shared" si="1"/>
        <v>124.32544848452125</v>
      </c>
      <c r="N14" s="35">
        <v>683902</v>
      </c>
      <c r="O14" s="34">
        <f t="shared" si="2"/>
        <v>110.00196230445314</v>
      </c>
    </row>
    <row r="15" spans="1:15" ht="12" x14ac:dyDescent="0.2">
      <c r="A15" s="73">
        <v>6113</v>
      </c>
      <c r="B15" s="74" t="s">
        <v>981</v>
      </c>
      <c r="C15" s="35">
        <v>453267</v>
      </c>
      <c r="D15" s="35">
        <v>322460</v>
      </c>
      <c r="E15" s="34">
        <f t="shared" si="0"/>
        <v>71.141291997873211</v>
      </c>
      <c r="F15" s="35">
        <v>372557</v>
      </c>
      <c r="G15" s="34">
        <f t="shared" si="1"/>
        <v>115.53588041927681</v>
      </c>
      <c r="H15" s="35">
        <v>417038</v>
      </c>
      <c r="I15" s="34">
        <f t="shared" si="1"/>
        <v>111.93938108799459</v>
      </c>
      <c r="J15" s="35">
        <v>514272</v>
      </c>
      <c r="K15" s="34">
        <f t="shared" si="1"/>
        <v>123.31538133215678</v>
      </c>
      <c r="L15" s="35">
        <v>524986</v>
      </c>
      <c r="M15" s="34">
        <f t="shared" si="1"/>
        <v>102.08333333333333</v>
      </c>
      <c r="N15" s="35">
        <v>394151</v>
      </c>
      <c r="O15" s="34">
        <f t="shared" si="2"/>
        <v>75.078383042595419</v>
      </c>
    </row>
    <row r="16" spans="1:15" ht="12" x14ac:dyDescent="0.2">
      <c r="A16" s="73">
        <v>6114</v>
      </c>
      <c r="B16" s="74" t="s">
        <v>980</v>
      </c>
      <c r="C16" s="35">
        <v>224645</v>
      </c>
      <c r="D16" s="35">
        <v>20209</v>
      </c>
      <c r="E16" s="34">
        <f t="shared" si="0"/>
        <v>8.9959714215762645</v>
      </c>
      <c r="F16" s="35">
        <v>52290</v>
      </c>
      <c r="G16" s="34">
        <f t="shared" si="1"/>
        <v>258.74610322133702</v>
      </c>
      <c r="H16" s="35">
        <v>57183</v>
      </c>
      <c r="I16" s="34">
        <f t="shared" si="1"/>
        <v>109.35742971887549</v>
      </c>
      <c r="J16" s="35">
        <v>119495</v>
      </c>
      <c r="K16" s="34">
        <f t="shared" si="1"/>
        <v>208.96944896210411</v>
      </c>
      <c r="L16" s="35">
        <v>318499</v>
      </c>
      <c r="M16" s="34">
        <f t="shared" si="1"/>
        <v>266.53751202979208</v>
      </c>
      <c r="N16" s="35">
        <v>78925</v>
      </c>
      <c r="O16" s="34">
        <f t="shared" si="2"/>
        <v>24.78029758335191</v>
      </c>
    </row>
    <row r="17" spans="1:15" ht="12" x14ac:dyDescent="0.2">
      <c r="A17" s="73">
        <v>6115</v>
      </c>
      <c r="B17" s="74" t="s">
        <v>979</v>
      </c>
      <c r="C17" s="35">
        <v>169162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391868</v>
      </c>
      <c r="D18" s="35">
        <v>1863</v>
      </c>
      <c r="E18" s="34">
        <f t="shared" si="0"/>
        <v>0.47541519082956502</v>
      </c>
      <c r="F18" s="35">
        <v>0</v>
      </c>
      <c r="G18" s="34">
        <f t="shared" si="1"/>
        <v>0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406463</v>
      </c>
      <c r="D27" s="35">
        <v>449097</v>
      </c>
      <c r="E27" s="34">
        <f t="shared" si="0"/>
        <v>110.48902360116419</v>
      </c>
      <c r="F27" s="35">
        <v>344505</v>
      </c>
      <c r="G27" s="34">
        <f t="shared" si="1"/>
        <v>76.710599269200202</v>
      </c>
      <c r="H27" s="35">
        <v>793087</v>
      </c>
      <c r="I27" s="34">
        <f t="shared" si="1"/>
        <v>230.21059200882425</v>
      </c>
      <c r="J27" s="35">
        <v>1166996</v>
      </c>
      <c r="K27" s="34">
        <f t="shared" si="1"/>
        <v>147.14602559366122</v>
      </c>
      <c r="L27" s="35">
        <v>779473</v>
      </c>
      <c r="M27" s="34">
        <f t="shared" si="1"/>
        <v>66.793116685918378</v>
      </c>
      <c r="N27" s="35">
        <v>641541</v>
      </c>
      <c r="O27" s="34">
        <f t="shared" si="2"/>
        <v>82.304454419845214</v>
      </c>
    </row>
    <row r="28" spans="1:15" ht="12" x14ac:dyDescent="0.2">
      <c r="A28" s="73">
        <v>6131</v>
      </c>
      <c r="B28" s="74" t="s">
        <v>968</v>
      </c>
      <c r="C28" s="35">
        <v>148051</v>
      </c>
      <c r="D28" s="35">
        <v>151805</v>
      </c>
      <c r="E28" s="34">
        <f t="shared" si="0"/>
        <v>102.53561272804642</v>
      </c>
      <c r="F28" s="35">
        <v>139596</v>
      </c>
      <c r="G28" s="34">
        <f t="shared" si="1"/>
        <v>91.957445406936529</v>
      </c>
      <c r="H28" s="35">
        <v>140354</v>
      </c>
      <c r="I28" s="34">
        <f t="shared" si="1"/>
        <v>100.54299550130376</v>
      </c>
      <c r="J28" s="35">
        <v>182741</v>
      </c>
      <c r="K28" s="34">
        <f t="shared" si="1"/>
        <v>130.20006554854155</v>
      </c>
      <c r="L28" s="35">
        <v>185491</v>
      </c>
      <c r="M28" s="34">
        <f t="shared" si="1"/>
        <v>101.50486207255076</v>
      </c>
      <c r="N28" s="35">
        <v>177259</v>
      </c>
      <c r="O28" s="34">
        <f t="shared" si="2"/>
        <v>95.562048832557906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258412</v>
      </c>
      <c r="D31" s="35">
        <v>297292</v>
      </c>
      <c r="E31" s="34">
        <f t="shared" si="0"/>
        <v>115.04574090986486</v>
      </c>
      <c r="F31" s="35">
        <v>204909</v>
      </c>
      <c r="G31" s="34">
        <f t="shared" si="1"/>
        <v>68.925164484749004</v>
      </c>
      <c r="H31" s="35">
        <v>652733</v>
      </c>
      <c r="I31" s="34">
        <f t="shared" si="1"/>
        <v>318.54774558462537</v>
      </c>
      <c r="J31" s="35">
        <v>984255</v>
      </c>
      <c r="K31" s="34">
        <f t="shared" si="1"/>
        <v>150.7898329025804</v>
      </c>
      <c r="L31" s="35">
        <v>593982</v>
      </c>
      <c r="M31" s="34">
        <f t="shared" si="1"/>
        <v>60.348385326973201</v>
      </c>
      <c r="N31" s="35">
        <v>464282</v>
      </c>
      <c r="O31" s="34">
        <f t="shared" si="2"/>
        <v>78.164321477755223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516959</v>
      </c>
      <c r="D33" s="35">
        <v>628531</v>
      </c>
      <c r="E33" s="34">
        <f t="shared" si="0"/>
        <v>121.58236920142602</v>
      </c>
      <c r="F33" s="35">
        <v>620775</v>
      </c>
      <c r="G33" s="34">
        <f t="shared" si="1"/>
        <v>98.766011541196846</v>
      </c>
      <c r="H33" s="35">
        <v>631789</v>
      </c>
      <c r="I33" s="34">
        <f t="shared" si="1"/>
        <v>101.77423382062744</v>
      </c>
      <c r="J33" s="35">
        <v>627382</v>
      </c>
      <c r="K33" s="34">
        <f t="shared" si="1"/>
        <v>99.302456991179028</v>
      </c>
      <c r="L33" s="35">
        <v>755711</v>
      </c>
      <c r="M33" s="34">
        <f t="shared" si="1"/>
        <v>120.45468311172461</v>
      </c>
      <c r="N33" s="35">
        <v>282539</v>
      </c>
      <c r="O33" s="34">
        <f t="shared" si="2"/>
        <v>37.387175785452378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454636</v>
      </c>
      <c r="D35" s="35">
        <v>573117</v>
      </c>
      <c r="E35" s="34">
        <f t="shared" si="0"/>
        <v>126.06062872275842</v>
      </c>
      <c r="F35" s="35">
        <v>555847</v>
      </c>
      <c r="G35" s="34">
        <f t="shared" si="1"/>
        <v>96.986653685024166</v>
      </c>
      <c r="H35" s="35">
        <v>631789</v>
      </c>
      <c r="I35" s="34">
        <f t="shared" si="1"/>
        <v>113.66239270878498</v>
      </c>
      <c r="J35" s="35">
        <v>627382</v>
      </c>
      <c r="K35" s="34">
        <f t="shared" si="1"/>
        <v>99.302456991179028</v>
      </c>
      <c r="L35" s="35">
        <v>755711</v>
      </c>
      <c r="M35" s="34">
        <f t="shared" si="1"/>
        <v>120.45468311172461</v>
      </c>
      <c r="N35" s="35">
        <v>282539</v>
      </c>
      <c r="O35" s="34">
        <f t="shared" si="2"/>
        <v>37.387175785452378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62323</v>
      </c>
      <c r="D37" s="35">
        <v>55414</v>
      </c>
      <c r="E37" s="34">
        <f t="shared" si="0"/>
        <v>88.914205028641106</v>
      </c>
      <c r="F37" s="35">
        <v>64928</v>
      </c>
      <c r="G37" s="34">
        <f t="shared" si="1"/>
        <v>117.16894647561989</v>
      </c>
      <c r="H37" s="35">
        <v>0</v>
      </c>
      <c r="I37" s="34">
        <f t="shared" si="1"/>
        <v>0</v>
      </c>
      <c r="J37" s="35">
        <v>0</v>
      </c>
      <c r="K37" s="34" t="str">
        <f t="shared" si="1"/>
        <v>-</v>
      </c>
      <c r="L37" s="35">
        <v>0</v>
      </c>
      <c r="M37" s="34" t="str">
        <f t="shared" si="1"/>
        <v>-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26152830</v>
      </c>
      <c r="D54" s="47">
        <v>11595159</v>
      </c>
      <c r="E54" s="46">
        <f t="shared" si="0"/>
        <v>44.336154060573939</v>
      </c>
      <c r="F54" s="47">
        <v>7543330</v>
      </c>
      <c r="G54" s="46">
        <f t="shared" si="1"/>
        <v>65.055856500113535</v>
      </c>
      <c r="H54" s="47">
        <v>6686698</v>
      </c>
      <c r="I54" s="46">
        <f t="shared" si="1"/>
        <v>88.643848273905562</v>
      </c>
      <c r="J54" s="47">
        <v>5840008</v>
      </c>
      <c r="K54" s="46">
        <f t="shared" si="1"/>
        <v>87.337696423556139</v>
      </c>
      <c r="L54" s="47">
        <v>5736450</v>
      </c>
      <c r="M54" s="46">
        <f t="shared" si="1"/>
        <v>98.226749004453424</v>
      </c>
      <c r="N54" s="47">
        <v>4939158</v>
      </c>
      <c r="O54" s="46">
        <f t="shared" si="2"/>
        <v>86.101299584237637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22842013</v>
      </c>
      <c r="D63" s="35">
        <v>9355044</v>
      </c>
      <c r="E63" s="34">
        <f t="shared" si="0"/>
        <v>40.955427177105626</v>
      </c>
      <c r="F63" s="35">
        <v>5473828</v>
      </c>
      <c r="G63" s="34">
        <f t="shared" si="1"/>
        <v>58.512049756259835</v>
      </c>
      <c r="H63" s="35">
        <v>4420376</v>
      </c>
      <c r="I63" s="34">
        <f t="shared" si="1"/>
        <v>80.754747865661841</v>
      </c>
      <c r="J63" s="35">
        <v>1759130</v>
      </c>
      <c r="K63" s="34">
        <f t="shared" si="1"/>
        <v>39.79593591133424</v>
      </c>
      <c r="L63" s="35">
        <v>1376597</v>
      </c>
      <c r="M63" s="34">
        <f t="shared" si="1"/>
        <v>78.254421219580124</v>
      </c>
      <c r="N63" s="35">
        <v>1344715</v>
      </c>
      <c r="O63" s="34">
        <f t="shared" si="2"/>
        <v>97.683999020773697</v>
      </c>
    </row>
    <row r="64" spans="1:15" ht="12" x14ac:dyDescent="0.2">
      <c r="A64" s="73">
        <v>6331</v>
      </c>
      <c r="B64" s="74" t="s">
        <v>939</v>
      </c>
      <c r="C64" s="35">
        <v>22465400</v>
      </c>
      <c r="D64" s="35">
        <v>9310903</v>
      </c>
      <c r="E64" s="34">
        <f t="shared" si="0"/>
        <v>41.445525118626861</v>
      </c>
      <c r="F64" s="35">
        <v>5473828</v>
      </c>
      <c r="G64" s="34">
        <f t="shared" si="1"/>
        <v>58.789442871437927</v>
      </c>
      <c r="H64" s="35">
        <v>4108410</v>
      </c>
      <c r="I64" s="34">
        <f t="shared" si="1"/>
        <v>75.055518733873257</v>
      </c>
      <c r="J64" s="35">
        <v>554248</v>
      </c>
      <c r="K64" s="34">
        <f t="shared" si="1"/>
        <v>13.49057177837655</v>
      </c>
      <c r="L64" s="35">
        <v>477261</v>
      </c>
      <c r="M64" s="34">
        <f t="shared" si="1"/>
        <v>86.109647666748458</v>
      </c>
      <c r="N64" s="35">
        <v>808078</v>
      </c>
      <c r="O64" s="34">
        <f t="shared" si="2"/>
        <v>169.31574128202388</v>
      </c>
    </row>
    <row r="65" spans="1:15" ht="12" x14ac:dyDescent="0.2">
      <c r="A65" s="73">
        <v>6332</v>
      </c>
      <c r="B65" s="74" t="s">
        <v>938</v>
      </c>
      <c r="C65" s="35">
        <v>376613</v>
      </c>
      <c r="D65" s="35">
        <v>44141</v>
      </c>
      <c r="E65" s="34">
        <f t="shared" si="0"/>
        <v>11.720519472243391</v>
      </c>
      <c r="F65" s="35">
        <v>0</v>
      </c>
      <c r="G65" s="34">
        <f t="shared" si="1"/>
        <v>0</v>
      </c>
      <c r="H65" s="35">
        <v>311966</v>
      </c>
      <c r="I65" s="34" t="str">
        <f t="shared" si="1"/>
        <v>-</v>
      </c>
      <c r="J65" s="35">
        <v>1204882</v>
      </c>
      <c r="K65" s="34">
        <f t="shared" si="1"/>
        <v>386.22221652359553</v>
      </c>
      <c r="L65" s="35">
        <v>899336</v>
      </c>
      <c r="M65" s="34">
        <f t="shared" si="1"/>
        <v>74.641002189426018</v>
      </c>
      <c r="N65" s="35">
        <v>536637</v>
      </c>
      <c r="O65" s="34">
        <f t="shared" si="2"/>
        <v>59.670356796569912</v>
      </c>
    </row>
    <row r="66" spans="1:15" ht="12" x14ac:dyDescent="0.2">
      <c r="A66" s="73">
        <v>634</v>
      </c>
      <c r="B66" s="74" t="s">
        <v>1003</v>
      </c>
      <c r="C66" s="35">
        <v>1489556</v>
      </c>
      <c r="D66" s="35">
        <v>365322</v>
      </c>
      <c r="E66" s="34">
        <f t="shared" si="0"/>
        <v>24.525563322224876</v>
      </c>
      <c r="F66" s="35">
        <v>196000</v>
      </c>
      <c r="G66" s="34">
        <f t="shared" si="1"/>
        <v>53.651299401623774</v>
      </c>
      <c r="H66" s="35">
        <v>392310</v>
      </c>
      <c r="I66" s="34">
        <f t="shared" si="1"/>
        <v>200.15816326530614</v>
      </c>
      <c r="J66" s="35">
        <v>1719483</v>
      </c>
      <c r="K66" s="34">
        <f t="shared" si="1"/>
        <v>438.29701001758809</v>
      </c>
      <c r="L66" s="35">
        <v>1291412</v>
      </c>
      <c r="M66" s="34">
        <f t="shared" si="1"/>
        <v>75.104668089187271</v>
      </c>
      <c r="N66" s="35">
        <v>476255</v>
      </c>
      <c r="O66" s="34">
        <f t="shared" si="2"/>
        <v>36.878625876172748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392310</v>
      </c>
      <c r="I67" s="34" t="str">
        <f t="shared" si="1"/>
        <v>-</v>
      </c>
      <c r="J67" s="35">
        <v>1719483</v>
      </c>
      <c r="K67" s="34">
        <f t="shared" si="1"/>
        <v>438.29701001758809</v>
      </c>
      <c r="L67" s="35">
        <v>1291412</v>
      </c>
      <c r="M67" s="34">
        <f t="shared" si="1"/>
        <v>75.104668089187271</v>
      </c>
      <c r="N67" s="35">
        <v>476255</v>
      </c>
      <c r="O67" s="34">
        <f t="shared" si="2"/>
        <v>36.878625876172748</v>
      </c>
    </row>
    <row r="68" spans="1:15" ht="12" x14ac:dyDescent="0.2">
      <c r="A68" s="73">
        <v>6342</v>
      </c>
      <c r="B68" s="74" t="s">
        <v>936</v>
      </c>
      <c r="C68" s="35">
        <v>1489556</v>
      </c>
      <c r="D68" s="35">
        <v>365322</v>
      </c>
      <c r="E68" s="34">
        <f t="shared" si="0"/>
        <v>24.525563322224876</v>
      </c>
      <c r="F68" s="35">
        <v>196000</v>
      </c>
      <c r="G68" s="34">
        <f t="shared" si="1"/>
        <v>53.651299401623774</v>
      </c>
      <c r="H68" s="35">
        <v>0</v>
      </c>
      <c r="I68" s="34">
        <f t="shared" si="1"/>
        <v>0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1821261</v>
      </c>
      <c r="D69" s="35">
        <v>1874793</v>
      </c>
      <c r="E69" s="34">
        <f t="shared" si="0"/>
        <v>102.93928217866633</v>
      </c>
      <c r="F69" s="35">
        <v>1873502</v>
      </c>
      <c r="G69" s="34">
        <f t="shared" si="1"/>
        <v>99.931139064419384</v>
      </c>
      <c r="H69" s="35">
        <v>1874012</v>
      </c>
      <c r="I69" s="34">
        <f t="shared" si="1"/>
        <v>100.02722174836217</v>
      </c>
      <c r="J69" s="35">
        <v>1930416</v>
      </c>
      <c r="K69" s="34">
        <f t="shared" si="1"/>
        <v>103.00979929690952</v>
      </c>
      <c r="L69" s="35">
        <v>1995723</v>
      </c>
      <c r="M69" s="34">
        <f t="shared" si="1"/>
        <v>103.38305318646344</v>
      </c>
      <c r="N69" s="35">
        <v>1999107</v>
      </c>
      <c r="O69" s="34">
        <f t="shared" si="2"/>
        <v>100.16956260964072</v>
      </c>
    </row>
    <row r="70" spans="1:15" ht="12" x14ac:dyDescent="0.2">
      <c r="A70" s="73">
        <v>6351</v>
      </c>
      <c r="B70" s="74" t="s">
        <v>935</v>
      </c>
      <c r="C70" s="35">
        <v>1821261</v>
      </c>
      <c r="D70" s="35">
        <v>1874793</v>
      </c>
      <c r="E70" s="34">
        <f t="shared" si="0"/>
        <v>102.93928217866633</v>
      </c>
      <c r="F70" s="35">
        <v>1873502</v>
      </c>
      <c r="G70" s="34">
        <f t="shared" si="1"/>
        <v>99.931139064419384</v>
      </c>
      <c r="H70" s="35">
        <v>1874012</v>
      </c>
      <c r="I70" s="34">
        <f t="shared" si="1"/>
        <v>100.02722174836217</v>
      </c>
      <c r="J70" s="35">
        <v>1930416</v>
      </c>
      <c r="K70" s="34">
        <f t="shared" si="1"/>
        <v>103.00979929690952</v>
      </c>
      <c r="L70" s="35">
        <v>1995723</v>
      </c>
      <c r="M70" s="34">
        <f t="shared" si="1"/>
        <v>103.38305318646344</v>
      </c>
      <c r="N70" s="35">
        <v>1999107</v>
      </c>
      <c r="O70" s="34">
        <f t="shared" si="2"/>
        <v>100.16956260964072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430979</v>
      </c>
      <c r="K75" s="34" t="str">
        <f t="shared" si="4"/>
        <v>-</v>
      </c>
      <c r="L75" s="35">
        <v>1072718</v>
      </c>
      <c r="M75" s="34">
        <f t="shared" si="4"/>
        <v>248.90261474456992</v>
      </c>
      <c r="N75" s="35">
        <v>1119081</v>
      </c>
      <c r="O75" s="34">
        <f t="shared" ref="O75:O143" si="5">IF(L75&gt;0,IF(N75/L75&gt;=100, "&gt;&gt;100", N75/L75*100), "-")</f>
        <v>104.32201193603538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430979</v>
      </c>
      <c r="K77" s="34" t="str">
        <f t="shared" si="4"/>
        <v>-</v>
      </c>
      <c r="L77" s="35">
        <v>1072718</v>
      </c>
      <c r="M77" s="34">
        <f t="shared" si="4"/>
        <v>248.90261474456992</v>
      </c>
      <c r="N77" s="35">
        <v>1119081</v>
      </c>
      <c r="O77" s="34">
        <f t="shared" si="5"/>
        <v>104.32201193603538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259901</v>
      </c>
      <c r="D83" s="43">
        <v>330126</v>
      </c>
      <c r="E83" s="42">
        <f t="shared" si="3"/>
        <v>127.0199037325751</v>
      </c>
      <c r="F83" s="43">
        <v>347471</v>
      </c>
      <c r="G83" s="42">
        <f t="shared" si="4"/>
        <v>105.25405451251946</v>
      </c>
      <c r="H83" s="43">
        <v>904714</v>
      </c>
      <c r="I83" s="42">
        <f t="shared" si="4"/>
        <v>260.37108132765036</v>
      </c>
      <c r="J83" s="43">
        <v>424722</v>
      </c>
      <c r="K83" s="42">
        <f t="shared" si="4"/>
        <v>46.945443532431241</v>
      </c>
      <c r="L83" s="43">
        <v>1041941</v>
      </c>
      <c r="M83" s="42">
        <f t="shared" si="4"/>
        <v>245.32305837700898</v>
      </c>
      <c r="N83" s="43">
        <v>849311</v>
      </c>
      <c r="O83" s="42">
        <f t="shared" si="5"/>
        <v>81.51238889726001</v>
      </c>
    </row>
    <row r="84" spans="1:15" ht="12" x14ac:dyDescent="0.2">
      <c r="A84" s="73">
        <v>641</v>
      </c>
      <c r="B84" s="74" t="s">
        <v>1015</v>
      </c>
      <c r="C84" s="35">
        <v>81653</v>
      </c>
      <c r="D84" s="35">
        <v>79077</v>
      </c>
      <c r="E84" s="34">
        <f t="shared" si="3"/>
        <v>96.845186337305421</v>
      </c>
      <c r="F84" s="35">
        <v>11921</v>
      </c>
      <c r="G84" s="34">
        <f t="shared" si="4"/>
        <v>15.075179887957308</v>
      </c>
      <c r="H84" s="35">
        <v>3136</v>
      </c>
      <c r="I84" s="34">
        <f t="shared" si="4"/>
        <v>26.30651790957134</v>
      </c>
      <c r="J84" s="35">
        <v>10273</v>
      </c>
      <c r="K84" s="34">
        <f t="shared" si="4"/>
        <v>327.5829081632653</v>
      </c>
      <c r="L84" s="35">
        <v>4645</v>
      </c>
      <c r="M84" s="34">
        <f t="shared" si="4"/>
        <v>45.215613744767843</v>
      </c>
      <c r="N84" s="35">
        <v>6695</v>
      </c>
      <c r="O84" s="34">
        <f t="shared" si="5"/>
        <v>144.1334768568353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71670</v>
      </c>
      <c r="D86" s="35">
        <v>64827</v>
      </c>
      <c r="E86" s="34">
        <f t="shared" si="3"/>
        <v>90.452071996651313</v>
      </c>
      <c r="F86" s="35">
        <v>3928</v>
      </c>
      <c r="G86" s="34">
        <f t="shared" si="4"/>
        <v>6.0592037268422105</v>
      </c>
      <c r="H86" s="35">
        <v>589</v>
      </c>
      <c r="I86" s="34">
        <f t="shared" si="4"/>
        <v>14.994908350305499</v>
      </c>
      <c r="J86" s="35">
        <v>223</v>
      </c>
      <c r="K86" s="34">
        <f t="shared" si="4"/>
        <v>37.860780984719867</v>
      </c>
      <c r="L86" s="35">
        <v>40</v>
      </c>
      <c r="M86" s="34">
        <f t="shared" si="4"/>
        <v>17.937219730941703</v>
      </c>
      <c r="N86" s="35">
        <v>29</v>
      </c>
      <c r="O86" s="34">
        <f t="shared" si="5"/>
        <v>72.5</v>
      </c>
    </row>
    <row r="87" spans="1:15" ht="12" x14ac:dyDescent="0.2">
      <c r="A87" s="73">
        <v>6414</v>
      </c>
      <c r="B87" s="74" t="s">
        <v>929</v>
      </c>
      <c r="C87" s="35">
        <v>9983</v>
      </c>
      <c r="D87" s="35">
        <v>14250</v>
      </c>
      <c r="E87" s="34">
        <f t="shared" si="3"/>
        <v>142.74266252629471</v>
      </c>
      <c r="F87" s="35">
        <v>7993</v>
      </c>
      <c r="G87" s="34">
        <f t="shared" si="4"/>
        <v>56.091228070175433</v>
      </c>
      <c r="H87" s="35">
        <v>2547</v>
      </c>
      <c r="I87" s="34">
        <f t="shared" si="4"/>
        <v>31.865382209433253</v>
      </c>
      <c r="J87" s="35">
        <v>10050</v>
      </c>
      <c r="K87" s="34">
        <f t="shared" si="4"/>
        <v>394.58186101295644</v>
      </c>
      <c r="L87" s="35">
        <v>4605</v>
      </c>
      <c r="M87" s="34">
        <f t="shared" si="4"/>
        <v>45.820895522388064</v>
      </c>
      <c r="N87" s="35">
        <v>6666</v>
      </c>
      <c r="O87" s="34">
        <f t="shared" si="5"/>
        <v>144.7557003257329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178248</v>
      </c>
      <c r="D92" s="35">
        <v>251049</v>
      </c>
      <c r="E92" s="34">
        <f t="shared" si="3"/>
        <v>140.8425339975764</v>
      </c>
      <c r="F92" s="35">
        <v>335550</v>
      </c>
      <c r="G92" s="34">
        <f t="shared" si="4"/>
        <v>133.65916613888123</v>
      </c>
      <c r="H92" s="35">
        <v>901578</v>
      </c>
      <c r="I92" s="34">
        <f t="shared" si="4"/>
        <v>268.68663388466695</v>
      </c>
      <c r="J92" s="35">
        <v>414449</v>
      </c>
      <c r="K92" s="34">
        <f t="shared" si="4"/>
        <v>45.969289401471642</v>
      </c>
      <c r="L92" s="35">
        <v>1037296</v>
      </c>
      <c r="M92" s="34">
        <f t="shared" si="4"/>
        <v>250.28314702170834</v>
      </c>
      <c r="N92" s="35">
        <v>842616</v>
      </c>
      <c r="O92" s="34">
        <f t="shared" si="5"/>
        <v>81.231972358902382</v>
      </c>
    </row>
    <row r="93" spans="1:15" ht="12" x14ac:dyDescent="0.2">
      <c r="A93" s="73">
        <v>6421</v>
      </c>
      <c r="B93" s="74" t="s">
        <v>924</v>
      </c>
      <c r="C93" s="35">
        <v>26299</v>
      </c>
      <c r="D93" s="35">
        <v>23506</v>
      </c>
      <c r="E93" s="34">
        <f t="shared" si="3"/>
        <v>89.379824327921213</v>
      </c>
      <c r="F93" s="35">
        <v>12109</v>
      </c>
      <c r="G93" s="34">
        <f t="shared" si="4"/>
        <v>51.514506934399726</v>
      </c>
      <c r="H93" s="35">
        <v>25226</v>
      </c>
      <c r="I93" s="34">
        <f t="shared" si="4"/>
        <v>208.32438681972087</v>
      </c>
      <c r="J93" s="35">
        <v>41040</v>
      </c>
      <c r="K93" s="34">
        <f t="shared" si="4"/>
        <v>162.68928882898598</v>
      </c>
      <c r="L93" s="35">
        <v>8443</v>
      </c>
      <c r="M93" s="34">
        <f t="shared" si="4"/>
        <v>20.572612085769983</v>
      </c>
      <c r="N93" s="35">
        <v>197429</v>
      </c>
      <c r="O93" s="34">
        <f t="shared" si="5"/>
        <v>2338.374985194836</v>
      </c>
    </row>
    <row r="94" spans="1:15" ht="12" x14ac:dyDescent="0.2">
      <c r="A94" s="73">
        <v>6422</v>
      </c>
      <c r="B94" s="74" t="s">
        <v>923</v>
      </c>
      <c r="C94" s="35">
        <v>45335</v>
      </c>
      <c r="D94" s="35">
        <v>136020</v>
      </c>
      <c r="E94" s="34">
        <f t="shared" si="3"/>
        <v>300.03308701885959</v>
      </c>
      <c r="F94" s="35">
        <v>262462</v>
      </c>
      <c r="G94" s="34">
        <f t="shared" si="4"/>
        <v>192.95838847228347</v>
      </c>
      <c r="H94" s="35">
        <v>545184</v>
      </c>
      <c r="I94" s="34">
        <f t="shared" si="4"/>
        <v>207.71921268602691</v>
      </c>
      <c r="J94" s="35">
        <v>304448</v>
      </c>
      <c r="K94" s="34">
        <f t="shared" si="4"/>
        <v>55.843164876445385</v>
      </c>
      <c r="L94" s="35">
        <v>364628</v>
      </c>
      <c r="M94" s="34">
        <f t="shared" si="4"/>
        <v>119.76692243010301</v>
      </c>
      <c r="N94" s="35">
        <v>393608</v>
      </c>
      <c r="O94" s="34">
        <f t="shared" si="5"/>
        <v>107.9478262777406</v>
      </c>
    </row>
    <row r="95" spans="1:15" ht="12" x14ac:dyDescent="0.2">
      <c r="A95" s="73">
        <v>6423</v>
      </c>
      <c r="B95" s="74" t="s">
        <v>922</v>
      </c>
      <c r="C95" s="35">
        <v>9936</v>
      </c>
      <c r="D95" s="35">
        <v>15999</v>
      </c>
      <c r="E95" s="34">
        <f t="shared" si="3"/>
        <v>161.02053140096621</v>
      </c>
      <c r="F95" s="35">
        <v>13189</v>
      </c>
      <c r="G95" s="34">
        <f t="shared" si="4"/>
        <v>82.4364022751422</v>
      </c>
      <c r="H95" s="35">
        <v>310080</v>
      </c>
      <c r="I95" s="34">
        <f t="shared" si="4"/>
        <v>2351.0501175221775</v>
      </c>
      <c r="J95" s="35">
        <v>25504</v>
      </c>
      <c r="K95" s="34">
        <f t="shared" si="4"/>
        <v>8.2249742002063986</v>
      </c>
      <c r="L95" s="35">
        <v>15741</v>
      </c>
      <c r="M95" s="34">
        <f t="shared" si="4"/>
        <v>61.719730238393979</v>
      </c>
      <c r="N95" s="35">
        <v>13273</v>
      </c>
      <c r="O95" s="34">
        <f t="shared" si="5"/>
        <v>84.321199415539041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96678</v>
      </c>
      <c r="D98" s="35">
        <v>75524</v>
      </c>
      <c r="E98" s="34">
        <f t="shared" si="3"/>
        <v>78.11911706903328</v>
      </c>
      <c r="F98" s="35">
        <v>47790</v>
      </c>
      <c r="G98" s="34">
        <f t="shared" si="4"/>
        <v>63.277898416397434</v>
      </c>
      <c r="H98" s="35">
        <v>21088</v>
      </c>
      <c r="I98" s="34">
        <f t="shared" si="4"/>
        <v>44.126386273278925</v>
      </c>
      <c r="J98" s="35">
        <v>43457</v>
      </c>
      <c r="K98" s="34">
        <f t="shared" si="4"/>
        <v>206.07454476479515</v>
      </c>
      <c r="L98" s="35">
        <v>648484</v>
      </c>
      <c r="M98" s="34">
        <f t="shared" si="4"/>
        <v>1492.242906781416</v>
      </c>
      <c r="N98" s="35">
        <v>238306</v>
      </c>
      <c r="O98" s="34">
        <f t="shared" si="5"/>
        <v>36.748169577044301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2863334</v>
      </c>
      <c r="D114" s="43">
        <v>2703689</v>
      </c>
      <c r="E114" s="42">
        <f t="shared" si="3"/>
        <v>94.424506536785429</v>
      </c>
      <c r="F114" s="43">
        <v>6129531</v>
      </c>
      <c r="G114" s="42">
        <f t="shared" si="4"/>
        <v>226.70991375117478</v>
      </c>
      <c r="H114" s="43">
        <v>8298557</v>
      </c>
      <c r="I114" s="42">
        <f t="shared" si="4"/>
        <v>135.38649204971799</v>
      </c>
      <c r="J114" s="43">
        <v>7603872</v>
      </c>
      <c r="K114" s="42">
        <f t="shared" si="4"/>
        <v>91.62884583428179</v>
      </c>
      <c r="L114" s="43">
        <v>12476000</v>
      </c>
      <c r="M114" s="42">
        <f t="shared" si="4"/>
        <v>164.07430319710801</v>
      </c>
      <c r="N114" s="43">
        <v>10994900</v>
      </c>
      <c r="O114" s="42">
        <f t="shared" si="5"/>
        <v>88.128406540557876</v>
      </c>
    </row>
    <row r="115" spans="1:15" ht="12" x14ac:dyDescent="0.2">
      <c r="A115" s="73">
        <v>651</v>
      </c>
      <c r="B115" s="74" t="s">
        <v>1020</v>
      </c>
      <c r="C115" s="35">
        <v>385758</v>
      </c>
      <c r="D115" s="35">
        <v>398441</v>
      </c>
      <c r="E115" s="34">
        <f t="shared" si="3"/>
        <v>103.28781256642765</v>
      </c>
      <c r="F115" s="35">
        <v>403720</v>
      </c>
      <c r="G115" s="34">
        <f t="shared" si="4"/>
        <v>101.32491385173714</v>
      </c>
      <c r="H115" s="35">
        <v>385880</v>
      </c>
      <c r="I115" s="34">
        <f t="shared" si="4"/>
        <v>95.581095808976528</v>
      </c>
      <c r="J115" s="35">
        <v>482316</v>
      </c>
      <c r="K115" s="34">
        <f t="shared" si="4"/>
        <v>124.99118897066445</v>
      </c>
      <c r="L115" s="35">
        <v>567969</v>
      </c>
      <c r="M115" s="34">
        <f t="shared" si="4"/>
        <v>117.75868932401164</v>
      </c>
      <c r="N115" s="35">
        <v>250271</v>
      </c>
      <c r="O115" s="34">
        <f t="shared" si="5"/>
        <v>44.064200687009325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133968</v>
      </c>
      <c r="D118" s="35">
        <v>121211</v>
      </c>
      <c r="E118" s="34">
        <f t="shared" si="3"/>
        <v>90.477576734742627</v>
      </c>
      <c r="F118" s="35">
        <v>111780</v>
      </c>
      <c r="G118" s="34">
        <f t="shared" si="4"/>
        <v>92.219353029015522</v>
      </c>
      <c r="H118" s="35">
        <v>54480</v>
      </c>
      <c r="I118" s="34">
        <f t="shared" si="4"/>
        <v>48.738593666129901</v>
      </c>
      <c r="J118" s="35">
        <v>77256</v>
      </c>
      <c r="K118" s="34">
        <f t="shared" si="4"/>
        <v>141.80616740088107</v>
      </c>
      <c r="L118" s="35">
        <v>98849</v>
      </c>
      <c r="M118" s="34">
        <f t="shared" si="4"/>
        <v>127.949932691312</v>
      </c>
      <c r="N118" s="35">
        <v>65636</v>
      </c>
      <c r="O118" s="34">
        <f t="shared" si="5"/>
        <v>66.400267074021997</v>
      </c>
    </row>
    <row r="119" spans="1:15" ht="12" x14ac:dyDescent="0.2">
      <c r="A119" s="73">
        <v>6514</v>
      </c>
      <c r="B119" s="74" t="s">
        <v>902</v>
      </c>
      <c r="C119" s="35">
        <v>251790</v>
      </c>
      <c r="D119" s="35">
        <v>277230</v>
      </c>
      <c r="E119" s="34">
        <f t="shared" si="3"/>
        <v>110.10365781007982</v>
      </c>
      <c r="F119" s="35">
        <v>291940</v>
      </c>
      <c r="G119" s="34">
        <f t="shared" si="4"/>
        <v>105.30606355733508</v>
      </c>
      <c r="H119" s="35">
        <v>331400</v>
      </c>
      <c r="I119" s="34">
        <f t="shared" si="4"/>
        <v>113.51647598821674</v>
      </c>
      <c r="J119" s="35">
        <v>405060</v>
      </c>
      <c r="K119" s="34">
        <f t="shared" si="4"/>
        <v>122.22691611345806</v>
      </c>
      <c r="L119" s="35">
        <v>469120</v>
      </c>
      <c r="M119" s="34">
        <f t="shared" si="4"/>
        <v>115.81494099639559</v>
      </c>
      <c r="N119" s="35">
        <v>184635</v>
      </c>
      <c r="O119" s="34">
        <f t="shared" si="5"/>
        <v>39.35773362892224</v>
      </c>
    </row>
    <row r="120" spans="1:15" ht="12" x14ac:dyDescent="0.2">
      <c r="A120" s="73">
        <v>652</v>
      </c>
      <c r="B120" s="74" t="s">
        <v>1021</v>
      </c>
      <c r="C120" s="35">
        <v>465660</v>
      </c>
      <c r="D120" s="35">
        <v>259780</v>
      </c>
      <c r="E120" s="34">
        <f t="shared" si="3"/>
        <v>55.787484430700509</v>
      </c>
      <c r="F120" s="35">
        <v>3622974</v>
      </c>
      <c r="G120" s="34">
        <f t="shared" si="4"/>
        <v>1394.6316113634614</v>
      </c>
      <c r="H120" s="35">
        <v>3445782</v>
      </c>
      <c r="I120" s="34">
        <f t="shared" si="4"/>
        <v>95.109211382692777</v>
      </c>
      <c r="J120" s="35">
        <v>4258320</v>
      </c>
      <c r="K120" s="34">
        <f t="shared" si="4"/>
        <v>123.58065600203378</v>
      </c>
      <c r="L120" s="35">
        <v>5589757</v>
      </c>
      <c r="M120" s="34">
        <f t="shared" si="4"/>
        <v>131.26672020890868</v>
      </c>
      <c r="N120" s="35">
        <v>6034256</v>
      </c>
      <c r="O120" s="34">
        <f t="shared" si="5"/>
        <v>107.95202725270525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0</v>
      </c>
      <c r="O122" s="34" t="str">
        <f t="shared" si="5"/>
        <v>-</v>
      </c>
    </row>
    <row r="123" spans="1:15" ht="12" x14ac:dyDescent="0.2">
      <c r="A123" s="73">
        <v>6524</v>
      </c>
      <c r="B123" s="74" t="s">
        <v>899</v>
      </c>
      <c r="C123" s="35">
        <v>399408</v>
      </c>
      <c r="D123" s="35">
        <v>185104</v>
      </c>
      <c r="E123" s="34">
        <f t="shared" si="3"/>
        <v>46.344589993189921</v>
      </c>
      <c r="F123" s="35">
        <v>160661</v>
      </c>
      <c r="G123" s="34">
        <f t="shared" si="4"/>
        <v>86.794990924021093</v>
      </c>
      <c r="H123" s="35">
        <v>221765</v>
      </c>
      <c r="I123" s="34">
        <f t="shared" si="4"/>
        <v>138.03287667822309</v>
      </c>
      <c r="J123" s="35">
        <v>305947</v>
      </c>
      <c r="K123" s="34">
        <f t="shared" si="4"/>
        <v>137.96000270556669</v>
      </c>
      <c r="L123" s="35">
        <v>226065</v>
      </c>
      <c r="M123" s="34">
        <f t="shared" si="4"/>
        <v>73.89024896468996</v>
      </c>
      <c r="N123" s="35">
        <v>397564</v>
      </c>
      <c r="O123" s="34">
        <f t="shared" si="5"/>
        <v>175.86269435781745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66252</v>
      </c>
      <c r="D125" s="35">
        <v>74676</v>
      </c>
      <c r="E125" s="34">
        <f t="shared" si="3"/>
        <v>112.71508784640463</v>
      </c>
      <c r="F125" s="35">
        <v>3462313</v>
      </c>
      <c r="G125" s="34">
        <f t="shared" si="4"/>
        <v>4636.4467834377847</v>
      </c>
      <c r="H125" s="35">
        <v>3224017</v>
      </c>
      <c r="I125" s="34">
        <f t="shared" si="4"/>
        <v>93.117433345858686</v>
      </c>
      <c r="J125" s="35">
        <v>3952373</v>
      </c>
      <c r="K125" s="34">
        <f t="shared" si="4"/>
        <v>122.59156822063903</v>
      </c>
      <c r="L125" s="35">
        <v>5363692</v>
      </c>
      <c r="M125" s="34">
        <f t="shared" si="4"/>
        <v>135.7081429308418</v>
      </c>
      <c r="N125" s="35">
        <v>5636692</v>
      </c>
      <c r="O125" s="34">
        <f t="shared" si="5"/>
        <v>105.08977771281423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2011916</v>
      </c>
      <c r="D128" s="35">
        <v>2045468</v>
      </c>
      <c r="E128" s="34">
        <f t="shared" si="3"/>
        <v>101.66766405754515</v>
      </c>
      <c r="F128" s="35">
        <v>2102837</v>
      </c>
      <c r="G128" s="34">
        <f t="shared" si="4"/>
        <v>102.80468821805083</v>
      </c>
      <c r="H128" s="35">
        <v>4466895</v>
      </c>
      <c r="I128" s="34">
        <f t="shared" si="4"/>
        <v>212.42231328438677</v>
      </c>
      <c r="J128" s="35">
        <v>2863236</v>
      </c>
      <c r="K128" s="34">
        <f t="shared" si="4"/>
        <v>64.09902180373615</v>
      </c>
      <c r="L128" s="35">
        <v>6318274</v>
      </c>
      <c r="M128" s="34">
        <f t="shared" si="4"/>
        <v>220.66899130913416</v>
      </c>
      <c r="N128" s="35">
        <v>4710373</v>
      </c>
      <c r="O128" s="34">
        <f t="shared" si="5"/>
        <v>74.551578484883692</v>
      </c>
    </row>
    <row r="129" spans="1:15" ht="12" x14ac:dyDescent="0.2">
      <c r="A129" s="73">
        <v>6531</v>
      </c>
      <c r="B129" s="74" t="s">
        <v>894</v>
      </c>
      <c r="C129" s="35">
        <v>362691</v>
      </c>
      <c r="D129" s="35">
        <v>307085</v>
      </c>
      <c r="E129" s="34">
        <f t="shared" si="3"/>
        <v>84.668491911847838</v>
      </c>
      <c r="F129" s="35">
        <v>332565</v>
      </c>
      <c r="G129" s="34">
        <f t="shared" si="4"/>
        <v>108.29737694775061</v>
      </c>
      <c r="H129" s="35">
        <v>620527</v>
      </c>
      <c r="I129" s="34">
        <f t="shared" si="4"/>
        <v>186.5881857681957</v>
      </c>
      <c r="J129" s="35">
        <v>411061</v>
      </c>
      <c r="K129" s="34">
        <f t="shared" si="4"/>
        <v>66.243854014410331</v>
      </c>
      <c r="L129" s="35">
        <v>395830</v>
      </c>
      <c r="M129" s="34">
        <f t="shared" si="4"/>
        <v>96.29471051741713</v>
      </c>
      <c r="N129" s="35">
        <v>181641</v>
      </c>
      <c r="O129" s="34">
        <f t="shared" si="5"/>
        <v>45.888639062223682</v>
      </c>
    </row>
    <row r="130" spans="1:15" ht="12" x14ac:dyDescent="0.2">
      <c r="A130" s="73">
        <v>6532</v>
      </c>
      <c r="B130" s="74" t="s">
        <v>893</v>
      </c>
      <c r="C130" s="35">
        <v>1649225</v>
      </c>
      <c r="D130" s="35">
        <v>1738383</v>
      </c>
      <c r="E130" s="34">
        <f t="shared" si="3"/>
        <v>105.40605435886552</v>
      </c>
      <c r="F130" s="35">
        <v>1770272</v>
      </c>
      <c r="G130" s="34">
        <f t="shared" si="4"/>
        <v>101.83440588178784</v>
      </c>
      <c r="H130" s="35">
        <v>3846368</v>
      </c>
      <c r="I130" s="34">
        <f t="shared" si="4"/>
        <v>217.27553731855895</v>
      </c>
      <c r="J130" s="35">
        <v>2452175</v>
      </c>
      <c r="K130" s="34">
        <f t="shared" si="4"/>
        <v>63.753000232947031</v>
      </c>
      <c r="L130" s="35">
        <v>5922444</v>
      </c>
      <c r="M130" s="34">
        <f t="shared" si="4"/>
        <v>241.51799932712797</v>
      </c>
      <c r="N130" s="35">
        <v>4528732</v>
      </c>
      <c r="O130" s="34">
        <f t="shared" si="5"/>
        <v>76.467282763669857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101200</v>
      </c>
      <c r="D139" s="43">
        <v>0</v>
      </c>
      <c r="E139" s="42">
        <f t="shared" si="3"/>
        <v>0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101200</v>
      </c>
      <c r="D140" s="35">
        <v>0</v>
      </c>
      <c r="E140" s="34">
        <f t="shared" si="3"/>
        <v>0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101200</v>
      </c>
      <c r="D141" s="35">
        <v>0</v>
      </c>
      <c r="E141" s="34">
        <f t="shared" ref="E141:E200" si="6">IF(C141&gt;0,IF(D141/C141&gt;=100, "&gt;&gt;100", D141/C141*100), "-")</f>
        <v>0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239281</v>
      </c>
      <c r="M145" s="42" t="str">
        <f t="shared" si="8"/>
        <v>-</v>
      </c>
      <c r="N145" s="43">
        <v>139619</v>
      </c>
      <c r="O145" s="42">
        <f t="shared" si="9"/>
        <v>58.349388376009792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239281</v>
      </c>
      <c r="M156" s="34" t="str">
        <f t="shared" si="8"/>
        <v>-</v>
      </c>
      <c r="N156" s="35">
        <v>139619</v>
      </c>
      <c r="O156" s="34">
        <f t="shared" si="9"/>
        <v>58.349388376009792</v>
      </c>
    </row>
    <row r="157" spans="1:15" ht="12" x14ac:dyDescent="0.2">
      <c r="A157" s="69">
        <v>3</v>
      </c>
      <c r="B157" s="76" t="s">
        <v>1032</v>
      </c>
      <c r="C157" s="45">
        <v>22079120</v>
      </c>
      <c r="D157" s="45">
        <v>21919496</v>
      </c>
      <c r="E157" s="44">
        <f t="shared" si="6"/>
        <v>99.277036403624791</v>
      </c>
      <c r="F157" s="45">
        <v>17986053</v>
      </c>
      <c r="G157" s="44">
        <f t="shared" si="8"/>
        <v>82.055048163516162</v>
      </c>
      <c r="H157" s="45">
        <v>17615769</v>
      </c>
      <c r="I157" s="44">
        <f t="shared" si="8"/>
        <v>97.941271495196858</v>
      </c>
      <c r="J157" s="45">
        <v>21579384</v>
      </c>
      <c r="K157" s="44">
        <f t="shared" si="8"/>
        <v>122.50038019912728</v>
      </c>
      <c r="L157" s="45">
        <v>23767006</v>
      </c>
      <c r="M157" s="44">
        <f t="shared" si="8"/>
        <v>110.13755536302612</v>
      </c>
      <c r="N157" s="45">
        <v>21260423</v>
      </c>
      <c r="O157" s="44">
        <f t="shared" si="9"/>
        <v>89.453518040934568</v>
      </c>
    </row>
    <row r="158" spans="1:15" ht="12" x14ac:dyDescent="0.2">
      <c r="A158" s="71">
        <v>31</v>
      </c>
      <c r="B158" s="72" t="s">
        <v>1033</v>
      </c>
      <c r="C158" s="43">
        <v>5687780</v>
      </c>
      <c r="D158" s="43">
        <v>1839402</v>
      </c>
      <c r="E158" s="42">
        <f t="shared" si="6"/>
        <v>32.339541965406539</v>
      </c>
      <c r="F158" s="43">
        <v>1838391</v>
      </c>
      <c r="G158" s="42">
        <f t="shared" si="8"/>
        <v>99.945036484683612</v>
      </c>
      <c r="H158" s="43">
        <v>1728572</v>
      </c>
      <c r="I158" s="42">
        <f t="shared" si="8"/>
        <v>94.026352391846999</v>
      </c>
      <c r="J158" s="43">
        <v>2206429</v>
      </c>
      <c r="K158" s="42">
        <f t="shared" si="8"/>
        <v>127.64461069599646</v>
      </c>
      <c r="L158" s="43">
        <v>3371920</v>
      </c>
      <c r="M158" s="42">
        <f t="shared" si="8"/>
        <v>152.82250187973418</v>
      </c>
      <c r="N158" s="43">
        <v>3197309</v>
      </c>
      <c r="O158" s="42">
        <f t="shared" si="9"/>
        <v>94.821614984934399</v>
      </c>
    </row>
    <row r="159" spans="1:15" ht="12" x14ac:dyDescent="0.2">
      <c r="A159" s="73">
        <v>311</v>
      </c>
      <c r="B159" s="74" t="s">
        <v>1034</v>
      </c>
      <c r="C159" s="35">
        <v>4605411</v>
      </c>
      <c r="D159" s="35">
        <v>1468795</v>
      </c>
      <c r="E159" s="34">
        <f t="shared" si="6"/>
        <v>31.892810435376994</v>
      </c>
      <c r="F159" s="35">
        <v>1474272</v>
      </c>
      <c r="G159" s="34">
        <f t="shared" si="8"/>
        <v>100.37289070292314</v>
      </c>
      <c r="H159" s="35">
        <v>1429905</v>
      </c>
      <c r="I159" s="34">
        <f t="shared" si="8"/>
        <v>96.990582470534619</v>
      </c>
      <c r="J159" s="35">
        <v>1820517</v>
      </c>
      <c r="K159" s="34">
        <f t="shared" si="8"/>
        <v>127.31733926379725</v>
      </c>
      <c r="L159" s="35">
        <v>2755557</v>
      </c>
      <c r="M159" s="34">
        <f t="shared" si="8"/>
        <v>151.36123419885669</v>
      </c>
      <c r="N159" s="35">
        <v>2649633</v>
      </c>
      <c r="O159" s="34">
        <f t="shared" si="9"/>
        <v>96.155985885975142</v>
      </c>
    </row>
    <row r="160" spans="1:15" ht="12" x14ac:dyDescent="0.2">
      <c r="A160" s="73">
        <v>3111</v>
      </c>
      <c r="B160" s="74" t="s">
        <v>876</v>
      </c>
      <c r="C160" s="35">
        <v>4605411</v>
      </c>
      <c r="D160" s="35">
        <v>1468795</v>
      </c>
      <c r="E160" s="34">
        <f t="shared" si="6"/>
        <v>31.892810435376994</v>
      </c>
      <c r="F160" s="35">
        <v>1474272</v>
      </c>
      <c r="G160" s="34">
        <f t="shared" si="8"/>
        <v>100.37289070292314</v>
      </c>
      <c r="H160" s="35">
        <v>1429905</v>
      </c>
      <c r="I160" s="34">
        <f t="shared" si="8"/>
        <v>96.990582470534619</v>
      </c>
      <c r="J160" s="35">
        <v>1820517</v>
      </c>
      <c r="K160" s="34">
        <f t="shared" si="8"/>
        <v>127.31733926379725</v>
      </c>
      <c r="L160" s="35">
        <v>2755557</v>
      </c>
      <c r="M160" s="34">
        <f t="shared" si="8"/>
        <v>151.36123419885669</v>
      </c>
      <c r="N160" s="35">
        <v>2649633</v>
      </c>
      <c r="O160" s="34">
        <f t="shared" si="9"/>
        <v>96.155985885975142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191541</v>
      </c>
      <c r="D164" s="35">
        <v>94608</v>
      </c>
      <c r="E164" s="34">
        <f t="shared" si="6"/>
        <v>49.393080332670294</v>
      </c>
      <c r="F164" s="35">
        <v>110544</v>
      </c>
      <c r="G164" s="34">
        <f t="shared" si="8"/>
        <v>116.84424150177574</v>
      </c>
      <c r="H164" s="35">
        <v>52724</v>
      </c>
      <c r="I164" s="34">
        <f t="shared" si="8"/>
        <v>47.695035460992905</v>
      </c>
      <c r="J164" s="35">
        <v>75483</v>
      </c>
      <c r="K164" s="34">
        <f t="shared" si="8"/>
        <v>143.16629997723999</v>
      </c>
      <c r="L164" s="35">
        <v>184323</v>
      </c>
      <c r="M164" s="34">
        <f t="shared" si="8"/>
        <v>244.1914073367513</v>
      </c>
      <c r="N164" s="35">
        <v>124448</v>
      </c>
      <c r="O164" s="34">
        <f t="shared" si="9"/>
        <v>67.516262213614141</v>
      </c>
    </row>
    <row r="165" spans="1:15" ht="12" x14ac:dyDescent="0.2">
      <c r="A165" s="73">
        <v>313</v>
      </c>
      <c r="B165" s="74" t="s">
        <v>872</v>
      </c>
      <c r="C165" s="35">
        <v>890828</v>
      </c>
      <c r="D165" s="35">
        <v>275999</v>
      </c>
      <c r="E165" s="34">
        <f t="shared" si="6"/>
        <v>30.982299613393383</v>
      </c>
      <c r="F165" s="35">
        <v>253575</v>
      </c>
      <c r="G165" s="34">
        <f t="shared" si="8"/>
        <v>91.875332881640887</v>
      </c>
      <c r="H165" s="35">
        <v>245943</v>
      </c>
      <c r="I165" s="34">
        <f t="shared" si="8"/>
        <v>96.990239574090509</v>
      </c>
      <c r="J165" s="35">
        <v>310429</v>
      </c>
      <c r="K165" s="34">
        <f t="shared" si="8"/>
        <v>126.21989648007872</v>
      </c>
      <c r="L165" s="35">
        <v>432040</v>
      </c>
      <c r="M165" s="34">
        <f t="shared" si="8"/>
        <v>139.17514149773379</v>
      </c>
      <c r="N165" s="35">
        <v>423228</v>
      </c>
      <c r="O165" s="34">
        <f t="shared" si="9"/>
        <v>97.960374039440794</v>
      </c>
    </row>
    <row r="166" spans="1:15" ht="12" x14ac:dyDescent="0.2">
      <c r="A166" s="73">
        <v>3131</v>
      </c>
      <c r="B166" s="74" t="s">
        <v>871</v>
      </c>
      <c r="C166" s="35">
        <v>128686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684273</v>
      </c>
      <c r="D167" s="35">
        <v>251027</v>
      </c>
      <c r="E167" s="34">
        <f t="shared" si="6"/>
        <v>36.685211896421457</v>
      </c>
      <c r="F167" s="35">
        <v>228512</v>
      </c>
      <c r="G167" s="34">
        <f t="shared" si="8"/>
        <v>91.030845287558705</v>
      </c>
      <c r="H167" s="35">
        <v>221635</v>
      </c>
      <c r="I167" s="34">
        <f t="shared" si="8"/>
        <v>96.990530037809833</v>
      </c>
      <c r="J167" s="35">
        <v>279747</v>
      </c>
      <c r="K167" s="34">
        <f t="shared" si="8"/>
        <v>126.21968551898391</v>
      </c>
      <c r="L167" s="35">
        <v>432040</v>
      </c>
      <c r="M167" s="34">
        <f t="shared" si="8"/>
        <v>154.43954716225733</v>
      </c>
      <c r="N167" s="35">
        <v>423228</v>
      </c>
      <c r="O167" s="34">
        <f t="shared" si="9"/>
        <v>97.960374039440794</v>
      </c>
    </row>
    <row r="168" spans="1:15" ht="12" x14ac:dyDescent="0.2">
      <c r="A168" s="73">
        <v>3133</v>
      </c>
      <c r="B168" s="74" t="s">
        <v>869</v>
      </c>
      <c r="C168" s="35">
        <v>77869</v>
      </c>
      <c r="D168" s="35">
        <v>24972</v>
      </c>
      <c r="E168" s="34">
        <f t="shared" si="6"/>
        <v>32.069244500378844</v>
      </c>
      <c r="F168" s="35">
        <v>25063</v>
      </c>
      <c r="G168" s="34">
        <f t="shared" si="8"/>
        <v>100.36440813711356</v>
      </c>
      <c r="H168" s="35">
        <v>24308</v>
      </c>
      <c r="I168" s="34">
        <f t="shared" si="8"/>
        <v>96.987591269999598</v>
      </c>
      <c r="J168" s="35">
        <v>30682</v>
      </c>
      <c r="K168" s="34">
        <f t="shared" si="8"/>
        <v>126.22181997696231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1">
        <v>32</v>
      </c>
      <c r="B169" s="72" t="s">
        <v>1036</v>
      </c>
      <c r="C169" s="43">
        <v>8010046</v>
      </c>
      <c r="D169" s="43">
        <v>8870575</v>
      </c>
      <c r="E169" s="42">
        <f t="shared" si="6"/>
        <v>110.74312182476855</v>
      </c>
      <c r="F169" s="43">
        <v>6725586</v>
      </c>
      <c r="G169" s="42">
        <f t="shared" si="8"/>
        <v>75.819053443547915</v>
      </c>
      <c r="H169" s="43">
        <v>6140190</v>
      </c>
      <c r="I169" s="42">
        <f t="shared" si="8"/>
        <v>91.29598521229228</v>
      </c>
      <c r="J169" s="43">
        <v>7516582</v>
      </c>
      <c r="K169" s="42">
        <f t="shared" si="8"/>
        <v>122.41611415933382</v>
      </c>
      <c r="L169" s="43">
        <v>8387086</v>
      </c>
      <c r="M169" s="42">
        <f t="shared" si="8"/>
        <v>111.5811149269708</v>
      </c>
      <c r="N169" s="43">
        <v>6778552</v>
      </c>
      <c r="O169" s="42">
        <f t="shared" si="9"/>
        <v>80.821300747363267</v>
      </c>
    </row>
    <row r="170" spans="1:15" ht="12" x14ac:dyDescent="0.2">
      <c r="A170" s="73">
        <v>321</v>
      </c>
      <c r="B170" s="74" t="s">
        <v>868</v>
      </c>
      <c r="C170" s="35">
        <v>154753</v>
      </c>
      <c r="D170" s="35">
        <v>91786</v>
      </c>
      <c r="E170" s="34">
        <f t="shared" si="6"/>
        <v>59.31128960343257</v>
      </c>
      <c r="F170" s="35">
        <v>57295</v>
      </c>
      <c r="G170" s="34">
        <f t="shared" si="8"/>
        <v>62.42237378249407</v>
      </c>
      <c r="H170" s="35">
        <v>17109</v>
      </c>
      <c r="I170" s="34">
        <f t="shared" si="8"/>
        <v>29.861244436687318</v>
      </c>
      <c r="J170" s="35">
        <v>27075</v>
      </c>
      <c r="K170" s="34">
        <f t="shared" si="8"/>
        <v>158.25004383657725</v>
      </c>
      <c r="L170" s="35">
        <v>52655</v>
      </c>
      <c r="M170" s="34">
        <f t="shared" si="8"/>
        <v>194.47830101569713</v>
      </c>
      <c r="N170" s="35">
        <v>41500</v>
      </c>
      <c r="O170" s="34">
        <f t="shared" si="9"/>
        <v>78.814927357325999</v>
      </c>
    </row>
    <row r="171" spans="1:15" ht="12" x14ac:dyDescent="0.2">
      <c r="A171" s="73">
        <v>3211</v>
      </c>
      <c r="B171" s="74" t="s">
        <v>867</v>
      </c>
      <c r="C171" s="35">
        <v>28707</v>
      </c>
      <c r="D171" s="35">
        <v>53433</v>
      </c>
      <c r="E171" s="34">
        <f t="shared" si="6"/>
        <v>186.13230222593793</v>
      </c>
      <c r="F171" s="35">
        <v>22981</v>
      </c>
      <c r="G171" s="34">
        <f t="shared" si="8"/>
        <v>43.009001927647709</v>
      </c>
      <c r="H171" s="35">
        <v>6961</v>
      </c>
      <c r="I171" s="34">
        <f t="shared" si="8"/>
        <v>30.290239763282713</v>
      </c>
      <c r="J171" s="35">
        <v>10147</v>
      </c>
      <c r="K171" s="34">
        <f t="shared" si="8"/>
        <v>145.76928602212325</v>
      </c>
      <c r="L171" s="35">
        <v>11630</v>
      </c>
      <c r="M171" s="34">
        <f t="shared" si="8"/>
        <v>114.61515718931703</v>
      </c>
      <c r="N171" s="35">
        <v>17018</v>
      </c>
      <c r="O171" s="34">
        <f t="shared" si="9"/>
        <v>146.32846087704212</v>
      </c>
    </row>
    <row r="172" spans="1:15" ht="12" x14ac:dyDescent="0.2">
      <c r="A172" s="73">
        <v>3212</v>
      </c>
      <c r="B172" s="74" t="s">
        <v>866</v>
      </c>
      <c r="C172" s="35">
        <v>108321</v>
      </c>
      <c r="D172" s="35">
        <v>28690</v>
      </c>
      <c r="E172" s="34">
        <f t="shared" si="6"/>
        <v>26.486092262811457</v>
      </c>
      <c r="F172" s="35">
        <v>25544</v>
      </c>
      <c r="G172" s="34">
        <f t="shared" si="8"/>
        <v>89.034506796793309</v>
      </c>
      <c r="H172" s="35">
        <v>6198</v>
      </c>
      <c r="I172" s="34">
        <f t="shared" si="8"/>
        <v>24.264015032884434</v>
      </c>
      <c r="J172" s="35">
        <v>6077</v>
      </c>
      <c r="K172" s="34">
        <f t="shared" si="8"/>
        <v>98.047757341077769</v>
      </c>
      <c r="L172" s="35">
        <v>29509</v>
      </c>
      <c r="M172" s="34">
        <f t="shared" si="8"/>
        <v>485.58499259503043</v>
      </c>
      <c r="N172" s="35">
        <v>16983</v>
      </c>
      <c r="O172" s="34">
        <f t="shared" si="9"/>
        <v>57.551933308482162</v>
      </c>
    </row>
    <row r="173" spans="1:15" ht="12" x14ac:dyDescent="0.2">
      <c r="A173" s="73">
        <v>3213</v>
      </c>
      <c r="B173" s="74" t="s">
        <v>865</v>
      </c>
      <c r="C173" s="35">
        <v>17725</v>
      </c>
      <c r="D173" s="35">
        <v>9663</v>
      </c>
      <c r="E173" s="34">
        <f t="shared" si="6"/>
        <v>54.516220028208743</v>
      </c>
      <c r="F173" s="35">
        <v>8770</v>
      </c>
      <c r="G173" s="34">
        <f t="shared" si="8"/>
        <v>90.758563593087032</v>
      </c>
      <c r="H173" s="35">
        <v>3950</v>
      </c>
      <c r="I173" s="34">
        <f t="shared" si="8"/>
        <v>45.039908779931586</v>
      </c>
      <c r="J173" s="35">
        <v>10851</v>
      </c>
      <c r="K173" s="34">
        <f t="shared" si="8"/>
        <v>274.70886075949369</v>
      </c>
      <c r="L173" s="35">
        <v>11516</v>
      </c>
      <c r="M173" s="34">
        <f t="shared" si="8"/>
        <v>106.12846742235737</v>
      </c>
      <c r="N173" s="35">
        <v>7499</v>
      </c>
      <c r="O173" s="34">
        <f t="shared" si="9"/>
        <v>65.118096561306004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910072</v>
      </c>
      <c r="D175" s="35">
        <v>680478</v>
      </c>
      <c r="E175" s="34">
        <f t="shared" si="6"/>
        <v>74.77188618043408</v>
      </c>
      <c r="F175" s="35">
        <v>696607</v>
      </c>
      <c r="G175" s="34">
        <f t="shared" si="8"/>
        <v>102.3702456214602</v>
      </c>
      <c r="H175" s="35">
        <v>655957</v>
      </c>
      <c r="I175" s="34">
        <f t="shared" si="8"/>
        <v>94.164571989658441</v>
      </c>
      <c r="J175" s="35">
        <v>695888</v>
      </c>
      <c r="K175" s="34">
        <f t="shared" si="8"/>
        <v>106.08744170730704</v>
      </c>
      <c r="L175" s="35">
        <v>859337</v>
      </c>
      <c r="M175" s="34">
        <f t="shared" si="8"/>
        <v>123.48783137516381</v>
      </c>
      <c r="N175" s="35">
        <v>852897</v>
      </c>
      <c r="O175" s="34">
        <f t="shared" si="9"/>
        <v>99.250585044051405</v>
      </c>
    </row>
    <row r="176" spans="1:15" ht="12" x14ac:dyDescent="0.2">
      <c r="A176" s="73">
        <v>3221</v>
      </c>
      <c r="B176" s="74" t="s">
        <v>862</v>
      </c>
      <c r="C176" s="35">
        <v>86708</v>
      </c>
      <c r="D176" s="35">
        <v>85573</v>
      </c>
      <c r="E176" s="34">
        <f t="shared" si="6"/>
        <v>98.691008903446047</v>
      </c>
      <c r="F176" s="35">
        <v>67737</v>
      </c>
      <c r="G176" s="34">
        <f t="shared" si="8"/>
        <v>79.156977083893281</v>
      </c>
      <c r="H176" s="35">
        <v>68179</v>
      </c>
      <c r="I176" s="34">
        <f t="shared" si="8"/>
        <v>100.65252373149092</v>
      </c>
      <c r="J176" s="35">
        <v>107777</v>
      </c>
      <c r="K176" s="34">
        <f t="shared" si="8"/>
        <v>158.07946728464776</v>
      </c>
      <c r="L176" s="35">
        <v>177584</v>
      </c>
      <c r="M176" s="34">
        <f t="shared" si="8"/>
        <v>164.76984885457938</v>
      </c>
      <c r="N176" s="35">
        <v>192425</v>
      </c>
      <c r="O176" s="34">
        <f t="shared" si="9"/>
        <v>108.35717181728084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753595</v>
      </c>
      <c r="D178" s="35">
        <v>565218</v>
      </c>
      <c r="E178" s="34">
        <f t="shared" si="6"/>
        <v>75.002886165646004</v>
      </c>
      <c r="F178" s="35">
        <v>606469</v>
      </c>
      <c r="G178" s="34">
        <f t="shared" si="8"/>
        <v>107.29824598650433</v>
      </c>
      <c r="H178" s="35">
        <v>570213</v>
      </c>
      <c r="I178" s="34">
        <f t="shared" si="8"/>
        <v>94.021788417874617</v>
      </c>
      <c r="J178" s="35">
        <v>578541</v>
      </c>
      <c r="K178" s="34">
        <f t="shared" si="8"/>
        <v>101.46050686322479</v>
      </c>
      <c r="L178" s="35">
        <v>626836</v>
      </c>
      <c r="M178" s="34">
        <f t="shared" si="8"/>
        <v>108.34772297901098</v>
      </c>
      <c r="N178" s="35">
        <v>631479</v>
      </c>
      <c r="O178" s="34">
        <f t="shared" si="9"/>
        <v>100.74070410761347</v>
      </c>
    </row>
    <row r="179" spans="1:15" ht="12" x14ac:dyDescent="0.2">
      <c r="A179" s="73">
        <v>3224</v>
      </c>
      <c r="B179" s="74" t="s">
        <v>859</v>
      </c>
      <c r="C179" s="35">
        <v>44095</v>
      </c>
      <c r="D179" s="35">
        <v>17657</v>
      </c>
      <c r="E179" s="34">
        <f t="shared" si="6"/>
        <v>40.0430887855766</v>
      </c>
      <c r="F179" s="35">
        <v>3785</v>
      </c>
      <c r="G179" s="34">
        <f t="shared" si="8"/>
        <v>21.436257574899471</v>
      </c>
      <c r="H179" s="35">
        <v>5328</v>
      </c>
      <c r="I179" s="34">
        <f t="shared" si="8"/>
        <v>140.76618229854688</v>
      </c>
      <c r="J179" s="35">
        <v>2030</v>
      </c>
      <c r="K179" s="34">
        <f t="shared" si="8"/>
        <v>38.1006006006006</v>
      </c>
      <c r="L179" s="35">
        <v>5475</v>
      </c>
      <c r="M179" s="34">
        <f t="shared" si="8"/>
        <v>269.70443349753697</v>
      </c>
      <c r="N179" s="35">
        <v>9908</v>
      </c>
      <c r="O179" s="34">
        <f t="shared" si="9"/>
        <v>180.96803652968038</v>
      </c>
    </row>
    <row r="180" spans="1:15" ht="12" x14ac:dyDescent="0.2">
      <c r="A180" s="73">
        <v>3225</v>
      </c>
      <c r="B180" s="74" t="s">
        <v>858</v>
      </c>
      <c r="C180" s="35">
        <v>25674</v>
      </c>
      <c r="D180" s="35">
        <v>12030</v>
      </c>
      <c r="E180" s="34">
        <f t="shared" si="6"/>
        <v>46.856742229492873</v>
      </c>
      <c r="F180" s="35">
        <v>18616</v>
      </c>
      <c r="G180" s="34">
        <f t="shared" si="8"/>
        <v>154.74646716541977</v>
      </c>
      <c r="H180" s="35">
        <v>12237</v>
      </c>
      <c r="I180" s="34">
        <f t="shared" si="8"/>
        <v>65.733777395788579</v>
      </c>
      <c r="J180" s="35">
        <v>7540</v>
      </c>
      <c r="K180" s="34">
        <f t="shared" si="8"/>
        <v>61.616409250633332</v>
      </c>
      <c r="L180" s="35">
        <v>16877</v>
      </c>
      <c r="M180" s="34">
        <f t="shared" si="8"/>
        <v>223.83289124668434</v>
      </c>
      <c r="N180" s="35">
        <v>19085</v>
      </c>
      <c r="O180" s="34">
        <f t="shared" si="9"/>
        <v>113.08289387924395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32565</v>
      </c>
      <c r="M182" s="34" t="str">
        <f t="shared" si="8"/>
        <v>-</v>
      </c>
      <c r="N182" s="35">
        <v>0</v>
      </c>
      <c r="O182" s="34">
        <f t="shared" si="9"/>
        <v>0</v>
      </c>
    </row>
    <row r="183" spans="1:15" ht="12" x14ac:dyDescent="0.2">
      <c r="A183" s="73">
        <v>323</v>
      </c>
      <c r="B183" s="74" t="s">
        <v>855</v>
      </c>
      <c r="C183" s="35">
        <v>5668340</v>
      </c>
      <c r="D183" s="35">
        <v>6429619</v>
      </c>
      <c r="E183" s="34">
        <f t="shared" si="6"/>
        <v>113.43036938504041</v>
      </c>
      <c r="F183" s="35">
        <v>4605286</v>
      </c>
      <c r="G183" s="34">
        <f t="shared" si="8"/>
        <v>71.626110349617917</v>
      </c>
      <c r="H183" s="35">
        <v>4076346</v>
      </c>
      <c r="I183" s="34">
        <f t="shared" si="8"/>
        <v>88.514502682352415</v>
      </c>
      <c r="J183" s="35">
        <v>5640264</v>
      </c>
      <c r="K183" s="34">
        <f t="shared" si="8"/>
        <v>138.36568338408958</v>
      </c>
      <c r="L183" s="35">
        <v>5990130</v>
      </c>
      <c r="M183" s="34">
        <f t="shared" si="8"/>
        <v>106.20300751879699</v>
      </c>
      <c r="N183" s="35">
        <v>4428370</v>
      </c>
      <c r="O183" s="34">
        <f t="shared" si="9"/>
        <v>73.927777861248416</v>
      </c>
    </row>
    <row r="184" spans="1:15" ht="12" x14ac:dyDescent="0.2">
      <c r="A184" s="73">
        <v>3231</v>
      </c>
      <c r="B184" s="74" t="s">
        <v>854</v>
      </c>
      <c r="C184" s="35">
        <v>117124</v>
      </c>
      <c r="D184" s="35">
        <v>92328</v>
      </c>
      <c r="E184" s="34">
        <f t="shared" si="6"/>
        <v>78.829274956456402</v>
      </c>
      <c r="F184" s="35">
        <v>88829</v>
      </c>
      <c r="G184" s="34">
        <f t="shared" si="8"/>
        <v>96.210250411576112</v>
      </c>
      <c r="H184" s="35">
        <v>98301</v>
      </c>
      <c r="I184" s="34">
        <f t="shared" si="8"/>
        <v>110.66318432043589</v>
      </c>
      <c r="J184" s="35">
        <v>88997</v>
      </c>
      <c r="K184" s="34">
        <f t="shared" si="8"/>
        <v>90.535192927844065</v>
      </c>
      <c r="L184" s="35">
        <v>128095</v>
      </c>
      <c r="M184" s="34">
        <f t="shared" si="8"/>
        <v>143.93181792644697</v>
      </c>
      <c r="N184" s="35">
        <v>79787</v>
      </c>
      <c r="O184" s="34">
        <f t="shared" si="9"/>
        <v>62.287364846403058</v>
      </c>
    </row>
    <row r="185" spans="1:15" ht="12" x14ac:dyDescent="0.2">
      <c r="A185" s="73">
        <v>3232</v>
      </c>
      <c r="B185" s="74" t="s">
        <v>853</v>
      </c>
      <c r="C185" s="35">
        <v>4116849</v>
      </c>
      <c r="D185" s="35">
        <v>4948141</v>
      </c>
      <c r="E185" s="34">
        <f t="shared" si="6"/>
        <v>120.19243358209155</v>
      </c>
      <c r="F185" s="35">
        <v>3669345</v>
      </c>
      <c r="G185" s="34">
        <f t="shared" si="8"/>
        <v>74.156031527800039</v>
      </c>
      <c r="H185" s="35">
        <v>2959116</v>
      </c>
      <c r="I185" s="34">
        <f t="shared" si="8"/>
        <v>80.644256672512398</v>
      </c>
      <c r="J185" s="35">
        <v>4751451</v>
      </c>
      <c r="K185" s="34">
        <f t="shared" si="8"/>
        <v>160.56994724100036</v>
      </c>
      <c r="L185" s="35">
        <v>4831761</v>
      </c>
      <c r="M185" s="34">
        <f t="shared" si="8"/>
        <v>101.69022052421461</v>
      </c>
      <c r="N185" s="35">
        <v>3496117</v>
      </c>
      <c r="O185" s="34">
        <f t="shared" si="9"/>
        <v>72.356993650969088</v>
      </c>
    </row>
    <row r="186" spans="1:15" ht="12" x14ac:dyDescent="0.2">
      <c r="A186" s="73">
        <v>3233</v>
      </c>
      <c r="B186" s="74" t="s">
        <v>852</v>
      </c>
      <c r="C186" s="35">
        <v>160701</v>
      </c>
      <c r="D186" s="35">
        <v>80678</v>
      </c>
      <c r="E186" s="34">
        <f t="shared" si="6"/>
        <v>50.203794624800089</v>
      </c>
      <c r="F186" s="35">
        <v>111064</v>
      </c>
      <c r="G186" s="34">
        <f t="shared" si="8"/>
        <v>137.66330350281365</v>
      </c>
      <c r="H186" s="35">
        <v>85439</v>
      </c>
      <c r="I186" s="34">
        <f t="shared" si="8"/>
        <v>76.927717352157316</v>
      </c>
      <c r="J186" s="35">
        <v>105549</v>
      </c>
      <c r="K186" s="34">
        <f t="shared" si="8"/>
        <v>123.53726050164444</v>
      </c>
      <c r="L186" s="35">
        <v>44684</v>
      </c>
      <c r="M186" s="34">
        <f t="shared" si="8"/>
        <v>42.334839742678753</v>
      </c>
      <c r="N186" s="35">
        <v>38576</v>
      </c>
      <c r="O186" s="34">
        <f t="shared" si="9"/>
        <v>86.330677647480087</v>
      </c>
    </row>
    <row r="187" spans="1:15" ht="12" x14ac:dyDescent="0.2">
      <c r="A187" s="73">
        <v>3234</v>
      </c>
      <c r="B187" s="74" t="s">
        <v>851</v>
      </c>
      <c r="C187" s="35">
        <v>96149</v>
      </c>
      <c r="D187" s="35">
        <v>87595</v>
      </c>
      <c r="E187" s="34">
        <f t="shared" si="6"/>
        <v>91.103391610937194</v>
      </c>
      <c r="F187" s="35">
        <v>74424</v>
      </c>
      <c r="G187" s="34">
        <f t="shared" si="8"/>
        <v>84.963753638906326</v>
      </c>
      <c r="H187" s="35">
        <v>73570</v>
      </c>
      <c r="I187" s="34">
        <f t="shared" si="8"/>
        <v>98.852520692249811</v>
      </c>
      <c r="J187" s="35">
        <v>105975</v>
      </c>
      <c r="K187" s="34">
        <f t="shared" si="8"/>
        <v>144.04648633954059</v>
      </c>
      <c r="L187" s="35">
        <v>141433</v>
      </c>
      <c r="M187" s="34">
        <f t="shared" si="8"/>
        <v>133.45883463080915</v>
      </c>
      <c r="N187" s="35">
        <v>69633</v>
      </c>
      <c r="O187" s="34">
        <f t="shared" si="9"/>
        <v>49.233912877475554</v>
      </c>
    </row>
    <row r="188" spans="1:15" ht="12" x14ac:dyDescent="0.2">
      <c r="A188" s="73">
        <v>3235</v>
      </c>
      <c r="B188" s="74" t="s">
        <v>850</v>
      </c>
      <c r="C188" s="35">
        <v>87240</v>
      </c>
      <c r="D188" s="35">
        <v>26569</v>
      </c>
      <c r="E188" s="34">
        <f t="shared" si="6"/>
        <v>30.455066483264559</v>
      </c>
      <c r="F188" s="35">
        <v>0</v>
      </c>
      <c r="G188" s="34">
        <f t="shared" si="8"/>
        <v>0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23823</v>
      </c>
      <c r="O188" s="34" t="str">
        <f t="shared" si="9"/>
        <v>-</v>
      </c>
    </row>
    <row r="189" spans="1:15" ht="12" x14ac:dyDescent="0.2">
      <c r="A189" s="73">
        <v>3236</v>
      </c>
      <c r="B189" s="74" t="s">
        <v>849</v>
      </c>
      <c r="C189" s="35">
        <v>8865</v>
      </c>
      <c r="D189" s="35">
        <v>0</v>
      </c>
      <c r="E189" s="34">
        <f t="shared" si="6"/>
        <v>0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940728</v>
      </c>
      <c r="D190" s="35">
        <v>1061873</v>
      </c>
      <c r="E190" s="34">
        <f t="shared" si="6"/>
        <v>112.8777925181349</v>
      </c>
      <c r="F190" s="35">
        <v>440379</v>
      </c>
      <c r="G190" s="34">
        <f t="shared" si="8"/>
        <v>41.471908599239271</v>
      </c>
      <c r="H190" s="35">
        <v>672968</v>
      </c>
      <c r="I190" s="34">
        <f t="shared" si="8"/>
        <v>152.81564288942025</v>
      </c>
      <c r="J190" s="35">
        <v>394897</v>
      </c>
      <c r="K190" s="34">
        <f t="shared" si="8"/>
        <v>58.679907514176008</v>
      </c>
      <c r="L190" s="35">
        <v>582870</v>
      </c>
      <c r="M190" s="34">
        <f t="shared" si="8"/>
        <v>147.600513551635</v>
      </c>
      <c r="N190" s="35">
        <v>508799</v>
      </c>
      <c r="O190" s="34">
        <f t="shared" si="9"/>
        <v>87.292020519155216</v>
      </c>
    </row>
    <row r="191" spans="1:15" ht="12" x14ac:dyDescent="0.2">
      <c r="A191" s="73">
        <v>3238</v>
      </c>
      <c r="B191" s="74" t="s">
        <v>847</v>
      </c>
      <c r="C191" s="35">
        <v>99250</v>
      </c>
      <c r="D191" s="35">
        <v>101545</v>
      </c>
      <c r="E191" s="34">
        <f t="shared" si="6"/>
        <v>102.31234256926953</v>
      </c>
      <c r="F191" s="35">
        <v>88431</v>
      </c>
      <c r="G191" s="34">
        <f t="shared" si="8"/>
        <v>87.085528583386676</v>
      </c>
      <c r="H191" s="35">
        <v>95035</v>
      </c>
      <c r="I191" s="34">
        <f t="shared" si="8"/>
        <v>107.46796937725458</v>
      </c>
      <c r="J191" s="35">
        <v>86410</v>
      </c>
      <c r="K191" s="34">
        <f t="shared" si="8"/>
        <v>90.924396275056566</v>
      </c>
      <c r="L191" s="35">
        <v>112792</v>
      </c>
      <c r="M191" s="34">
        <f t="shared" si="8"/>
        <v>130.53118851984723</v>
      </c>
      <c r="N191" s="35">
        <v>109869</v>
      </c>
      <c r="O191" s="34">
        <f t="shared" si="9"/>
        <v>97.408504149230453</v>
      </c>
    </row>
    <row r="192" spans="1:15" ht="12" x14ac:dyDescent="0.2">
      <c r="A192" s="73">
        <v>3239</v>
      </c>
      <c r="B192" s="74" t="s">
        <v>846</v>
      </c>
      <c r="C192" s="35">
        <v>41434</v>
      </c>
      <c r="D192" s="35">
        <v>30890</v>
      </c>
      <c r="E192" s="34">
        <f t="shared" si="6"/>
        <v>74.552300043442585</v>
      </c>
      <c r="F192" s="35">
        <v>132814</v>
      </c>
      <c r="G192" s="34">
        <f t="shared" si="8"/>
        <v>429.95791518290707</v>
      </c>
      <c r="H192" s="35">
        <v>91917</v>
      </c>
      <c r="I192" s="34">
        <f t="shared" si="8"/>
        <v>69.207312482117842</v>
      </c>
      <c r="J192" s="35">
        <v>106985</v>
      </c>
      <c r="K192" s="34">
        <f t="shared" si="8"/>
        <v>116.39305025185764</v>
      </c>
      <c r="L192" s="35">
        <v>148495</v>
      </c>
      <c r="M192" s="34">
        <f t="shared" si="8"/>
        <v>138.79983175211478</v>
      </c>
      <c r="N192" s="35">
        <v>101766</v>
      </c>
      <c r="O192" s="34">
        <f t="shared" si="9"/>
        <v>68.531600390585538</v>
      </c>
    </row>
    <row r="193" spans="1:15" ht="12" x14ac:dyDescent="0.2">
      <c r="A193" s="73">
        <v>324</v>
      </c>
      <c r="B193" s="74" t="s">
        <v>1037</v>
      </c>
      <c r="C193" s="35">
        <v>0</v>
      </c>
      <c r="D193" s="35">
        <v>0</v>
      </c>
      <c r="E193" s="34" t="str">
        <f t="shared" si="6"/>
        <v>-</v>
      </c>
      <c r="F193" s="35">
        <v>7125</v>
      </c>
      <c r="G193" s="34" t="str">
        <f t="shared" si="8"/>
        <v>-</v>
      </c>
      <c r="H193" s="35">
        <v>0</v>
      </c>
      <c r="I193" s="34">
        <f t="shared" si="8"/>
        <v>0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3">
        <v>329</v>
      </c>
      <c r="B194" s="74" t="s">
        <v>1038</v>
      </c>
      <c r="C194" s="35">
        <v>1276881</v>
      </c>
      <c r="D194" s="35">
        <v>1668692</v>
      </c>
      <c r="E194" s="34">
        <f t="shared" si="6"/>
        <v>130.68500510227656</v>
      </c>
      <c r="F194" s="35">
        <v>1359273</v>
      </c>
      <c r="G194" s="34">
        <f t="shared" si="8"/>
        <v>81.457392976055502</v>
      </c>
      <c r="H194" s="35">
        <v>1390778</v>
      </c>
      <c r="I194" s="34">
        <f t="shared" si="8"/>
        <v>102.31778310905904</v>
      </c>
      <c r="J194" s="35">
        <v>1153355</v>
      </c>
      <c r="K194" s="34">
        <f t="shared" si="8"/>
        <v>82.92876361288431</v>
      </c>
      <c r="L194" s="35">
        <v>1484964</v>
      </c>
      <c r="M194" s="34">
        <f t="shared" si="8"/>
        <v>128.75168530070965</v>
      </c>
      <c r="N194" s="35">
        <v>1455785</v>
      </c>
      <c r="O194" s="34">
        <f t="shared" si="9"/>
        <v>98.035036539606352</v>
      </c>
    </row>
    <row r="195" spans="1:15" ht="12" x14ac:dyDescent="0.2">
      <c r="A195" s="73">
        <v>3291</v>
      </c>
      <c r="B195" s="74" t="s">
        <v>845</v>
      </c>
      <c r="C195" s="35">
        <v>385251</v>
      </c>
      <c r="D195" s="35">
        <v>405997</v>
      </c>
      <c r="E195" s="34">
        <f t="shared" si="6"/>
        <v>105.38506064877184</v>
      </c>
      <c r="F195" s="35">
        <v>361133</v>
      </c>
      <c r="G195" s="34">
        <f t="shared" si="8"/>
        <v>88.94967204191164</v>
      </c>
      <c r="H195" s="35">
        <v>498248</v>
      </c>
      <c r="I195" s="34">
        <f t="shared" si="8"/>
        <v>137.96800624700595</v>
      </c>
      <c r="J195" s="35">
        <v>221203</v>
      </c>
      <c r="K195" s="34">
        <f t="shared" si="8"/>
        <v>44.396164159213889</v>
      </c>
      <c r="L195" s="35">
        <v>277957</v>
      </c>
      <c r="M195" s="34">
        <f t="shared" si="8"/>
        <v>125.65697571913581</v>
      </c>
      <c r="N195" s="35">
        <v>245523</v>
      </c>
      <c r="O195" s="34">
        <f t="shared" si="9"/>
        <v>88.331288652561369</v>
      </c>
    </row>
    <row r="196" spans="1:15" ht="12" x14ac:dyDescent="0.2">
      <c r="A196" s="73">
        <v>3292</v>
      </c>
      <c r="B196" s="74" t="s">
        <v>844</v>
      </c>
      <c r="C196" s="35">
        <v>85453</v>
      </c>
      <c r="D196" s="35">
        <v>40951</v>
      </c>
      <c r="E196" s="34">
        <f t="shared" si="6"/>
        <v>47.92224965770658</v>
      </c>
      <c r="F196" s="35">
        <v>39592</v>
      </c>
      <c r="G196" s="34">
        <f t="shared" si="8"/>
        <v>96.681399721618519</v>
      </c>
      <c r="H196" s="35">
        <v>27958</v>
      </c>
      <c r="I196" s="34">
        <f t="shared" si="8"/>
        <v>70.615275813295625</v>
      </c>
      <c r="J196" s="35">
        <v>29338</v>
      </c>
      <c r="K196" s="34">
        <f t="shared" si="8"/>
        <v>104.93597539165891</v>
      </c>
      <c r="L196" s="35">
        <v>33648</v>
      </c>
      <c r="M196" s="34">
        <f t="shared" si="8"/>
        <v>114.690844638353</v>
      </c>
      <c r="N196" s="35">
        <v>37730</v>
      </c>
      <c r="O196" s="34">
        <f t="shared" si="9"/>
        <v>112.13147883975275</v>
      </c>
    </row>
    <row r="197" spans="1:15" ht="12" x14ac:dyDescent="0.2">
      <c r="A197" s="73">
        <v>3293</v>
      </c>
      <c r="B197" s="74" t="s">
        <v>843</v>
      </c>
      <c r="C197" s="35">
        <v>112844</v>
      </c>
      <c r="D197" s="35">
        <v>95534</v>
      </c>
      <c r="E197" s="34">
        <f t="shared" si="6"/>
        <v>84.660238913898837</v>
      </c>
      <c r="F197" s="35">
        <v>86621</v>
      </c>
      <c r="G197" s="34">
        <f t="shared" si="8"/>
        <v>90.67033726212658</v>
      </c>
      <c r="H197" s="35">
        <v>37865</v>
      </c>
      <c r="I197" s="34">
        <f t="shared" si="8"/>
        <v>43.713418224218145</v>
      </c>
      <c r="J197" s="35">
        <v>37123</v>
      </c>
      <c r="K197" s="34">
        <f t="shared" si="8"/>
        <v>98.040406708041729</v>
      </c>
      <c r="L197" s="35">
        <v>47967</v>
      </c>
      <c r="M197" s="34">
        <f t="shared" si="8"/>
        <v>129.21100126606146</v>
      </c>
      <c r="N197" s="35">
        <v>37272</v>
      </c>
      <c r="O197" s="34">
        <f t="shared" si="9"/>
        <v>77.703421102007624</v>
      </c>
    </row>
    <row r="198" spans="1:15" ht="12" x14ac:dyDescent="0.2">
      <c r="A198" s="73">
        <v>3294</v>
      </c>
      <c r="B198" s="74" t="s">
        <v>842</v>
      </c>
      <c r="C198" s="35">
        <v>9957</v>
      </c>
      <c r="D198" s="35">
        <v>9957</v>
      </c>
      <c r="E198" s="34">
        <f t="shared" si="6"/>
        <v>100</v>
      </c>
      <c r="F198" s="35">
        <v>24076</v>
      </c>
      <c r="G198" s="34">
        <f t="shared" si="8"/>
        <v>241.79973887717185</v>
      </c>
      <c r="H198" s="35">
        <v>23545</v>
      </c>
      <c r="I198" s="34">
        <f t="shared" si="8"/>
        <v>97.794484133577015</v>
      </c>
      <c r="J198" s="35">
        <v>19929</v>
      </c>
      <c r="K198" s="34">
        <f t="shared" si="8"/>
        <v>84.64217455935443</v>
      </c>
      <c r="L198" s="35">
        <v>19929</v>
      </c>
      <c r="M198" s="34">
        <f t="shared" si="8"/>
        <v>100</v>
      </c>
      <c r="N198" s="35">
        <v>22321</v>
      </c>
      <c r="O198" s="34">
        <f t="shared" si="9"/>
        <v>112.00260926288324</v>
      </c>
    </row>
    <row r="199" spans="1:15" ht="12" x14ac:dyDescent="0.2">
      <c r="A199" s="73">
        <v>3295</v>
      </c>
      <c r="B199" s="74" t="s">
        <v>841</v>
      </c>
      <c r="C199" s="35">
        <v>42350</v>
      </c>
      <c r="D199" s="35">
        <v>1944</v>
      </c>
      <c r="E199" s="34">
        <f t="shared" si="6"/>
        <v>4.5903187721369543</v>
      </c>
      <c r="F199" s="35">
        <v>5375</v>
      </c>
      <c r="G199" s="34">
        <f t="shared" si="8"/>
        <v>276.49176954732513</v>
      </c>
      <c r="H199" s="35">
        <v>2875</v>
      </c>
      <c r="I199" s="34">
        <f t="shared" si="8"/>
        <v>53.488372093023251</v>
      </c>
      <c r="J199" s="35">
        <v>4447</v>
      </c>
      <c r="K199" s="34">
        <f t="shared" si="8"/>
        <v>154.67826086956521</v>
      </c>
      <c r="L199" s="35">
        <v>1554</v>
      </c>
      <c r="M199" s="34">
        <f t="shared" si="8"/>
        <v>34.94490667865977</v>
      </c>
      <c r="N199" s="35">
        <v>5262</v>
      </c>
      <c r="O199" s="34">
        <f t="shared" si="9"/>
        <v>338.6100386100386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641026</v>
      </c>
      <c r="D201" s="35">
        <v>1114309</v>
      </c>
      <c r="E201" s="34">
        <f t="shared" ref="E201:E268" si="10">IF(C201&gt;0,IF(D201/C201&gt;=100, "&gt;&gt;100", D201/C201*100), "-")</f>
        <v>173.83210665402027</v>
      </c>
      <c r="F201" s="35">
        <v>842476</v>
      </c>
      <c r="G201" s="34">
        <f t="shared" si="8"/>
        <v>75.60524055715247</v>
      </c>
      <c r="H201" s="35">
        <v>800287</v>
      </c>
      <c r="I201" s="34">
        <f t="shared" si="8"/>
        <v>94.992260907135631</v>
      </c>
      <c r="J201" s="35">
        <v>841315</v>
      </c>
      <c r="K201" s="34">
        <f t="shared" si="8"/>
        <v>105.12666081043425</v>
      </c>
      <c r="L201" s="35">
        <v>1103909</v>
      </c>
      <c r="M201" s="34">
        <f t="shared" si="8"/>
        <v>131.2123283193572</v>
      </c>
      <c r="N201" s="35">
        <v>1107677</v>
      </c>
      <c r="O201" s="34">
        <f t="shared" si="9"/>
        <v>100.3413324830217</v>
      </c>
    </row>
    <row r="202" spans="1:15" ht="12" x14ac:dyDescent="0.2">
      <c r="A202" s="71">
        <v>34</v>
      </c>
      <c r="B202" s="72" t="s">
        <v>1039</v>
      </c>
      <c r="C202" s="43">
        <v>97186</v>
      </c>
      <c r="D202" s="43">
        <v>12492</v>
      </c>
      <c r="E202" s="42">
        <f t="shared" si="10"/>
        <v>12.853703208281027</v>
      </c>
      <c r="F202" s="43">
        <v>13617</v>
      </c>
      <c r="G202" s="42">
        <f t="shared" ref="G202:M277" si="11">IF(D202&gt;0,IF(F202/D202&gt;=100, "&gt;&gt;100", F202/D202*100), "-")</f>
        <v>109.00576368876081</v>
      </c>
      <c r="H202" s="43">
        <v>14865</v>
      </c>
      <c r="I202" s="42">
        <f t="shared" si="11"/>
        <v>109.16501432033488</v>
      </c>
      <c r="J202" s="43">
        <v>33848</v>
      </c>
      <c r="K202" s="42">
        <f t="shared" si="11"/>
        <v>227.70265724857049</v>
      </c>
      <c r="L202" s="43">
        <v>102205</v>
      </c>
      <c r="M202" s="42">
        <f t="shared" si="11"/>
        <v>301.95284802647126</v>
      </c>
      <c r="N202" s="43">
        <v>50085</v>
      </c>
      <c r="O202" s="42">
        <f t="shared" si="9"/>
        <v>49.004451836994278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20729</v>
      </c>
      <c r="K208" s="34" t="str">
        <f t="shared" si="11"/>
        <v>-</v>
      </c>
      <c r="L208" s="35">
        <v>24197</v>
      </c>
      <c r="M208" s="34">
        <f t="shared" si="11"/>
        <v>116.73018476530466</v>
      </c>
      <c r="N208" s="35">
        <v>33763</v>
      </c>
      <c r="O208" s="34">
        <f t="shared" ref="O208:O283" si="12">IF(L208&gt;0,IF(N208/L208&gt;=100, "&gt;&gt;100", N208/L208*100), "-")</f>
        <v>139.53382650741827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20729</v>
      </c>
      <c r="K210" s="34" t="str">
        <f t="shared" si="11"/>
        <v>-</v>
      </c>
      <c r="L210" s="35">
        <v>24197</v>
      </c>
      <c r="M210" s="34">
        <f t="shared" si="11"/>
        <v>116.73018476530466</v>
      </c>
      <c r="N210" s="35">
        <v>33763</v>
      </c>
      <c r="O210" s="34">
        <f t="shared" si="12"/>
        <v>139.53382650741827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97186</v>
      </c>
      <c r="D216" s="35">
        <v>12492</v>
      </c>
      <c r="E216" s="34">
        <f t="shared" si="10"/>
        <v>12.853703208281027</v>
      </c>
      <c r="F216" s="35">
        <v>13617</v>
      </c>
      <c r="G216" s="34">
        <f t="shared" si="11"/>
        <v>109.00576368876081</v>
      </c>
      <c r="H216" s="35">
        <v>14865</v>
      </c>
      <c r="I216" s="34">
        <f t="shared" si="11"/>
        <v>109.16501432033488</v>
      </c>
      <c r="J216" s="35">
        <v>13119</v>
      </c>
      <c r="K216" s="34">
        <f t="shared" si="11"/>
        <v>88.254288597376387</v>
      </c>
      <c r="L216" s="35">
        <v>78008</v>
      </c>
      <c r="M216" s="34">
        <f t="shared" si="11"/>
        <v>594.61849226312984</v>
      </c>
      <c r="N216" s="35">
        <v>16322</v>
      </c>
      <c r="O216" s="34">
        <f t="shared" si="12"/>
        <v>20.923495026151166</v>
      </c>
    </row>
    <row r="217" spans="1:15" ht="12" x14ac:dyDescent="0.2">
      <c r="A217" s="73">
        <v>3431</v>
      </c>
      <c r="B217" s="74" t="s">
        <v>827</v>
      </c>
      <c r="C217" s="35">
        <v>16447</v>
      </c>
      <c r="D217" s="35">
        <v>12492</v>
      </c>
      <c r="E217" s="34">
        <f t="shared" si="10"/>
        <v>75.953061348574209</v>
      </c>
      <c r="F217" s="35">
        <v>13617</v>
      </c>
      <c r="G217" s="34">
        <f t="shared" si="11"/>
        <v>109.00576368876081</v>
      </c>
      <c r="H217" s="35">
        <v>14865</v>
      </c>
      <c r="I217" s="34">
        <f t="shared" si="11"/>
        <v>109.16501432033488</v>
      </c>
      <c r="J217" s="35">
        <v>13119</v>
      </c>
      <c r="K217" s="34">
        <f t="shared" si="11"/>
        <v>88.254288597376387</v>
      </c>
      <c r="L217" s="35">
        <v>14838</v>
      </c>
      <c r="M217" s="34">
        <f t="shared" si="11"/>
        <v>113.10313286073634</v>
      </c>
      <c r="N217" s="35">
        <v>16322</v>
      </c>
      <c r="O217" s="34">
        <f t="shared" si="12"/>
        <v>110.00134789055129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80739</v>
      </c>
      <c r="D220" s="35">
        <v>0</v>
      </c>
      <c r="E220" s="34">
        <f t="shared" si="10"/>
        <v>0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63170</v>
      </c>
      <c r="M220" s="34" t="str">
        <f t="shared" si="11"/>
        <v>-</v>
      </c>
      <c r="N220" s="35">
        <v>0</v>
      </c>
      <c r="O220" s="34">
        <f t="shared" si="12"/>
        <v>0</v>
      </c>
    </row>
    <row r="221" spans="1:15" ht="12" x14ac:dyDescent="0.2">
      <c r="A221" s="71">
        <v>35</v>
      </c>
      <c r="B221" s="72" t="s">
        <v>1043</v>
      </c>
      <c r="C221" s="43">
        <v>168362</v>
      </c>
      <c r="D221" s="43">
        <v>163007</v>
      </c>
      <c r="E221" s="42">
        <f t="shared" si="10"/>
        <v>96.8193535358335</v>
      </c>
      <c r="F221" s="43">
        <v>163287</v>
      </c>
      <c r="G221" s="42">
        <f t="shared" si="11"/>
        <v>100.17177176440275</v>
      </c>
      <c r="H221" s="43">
        <v>85764</v>
      </c>
      <c r="I221" s="42">
        <f t="shared" si="11"/>
        <v>52.523470943798344</v>
      </c>
      <c r="J221" s="43">
        <v>427860</v>
      </c>
      <c r="K221" s="42">
        <f t="shared" si="11"/>
        <v>498.8806492234504</v>
      </c>
      <c r="L221" s="43">
        <v>164411</v>
      </c>
      <c r="M221" s="42">
        <f t="shared" si="11"/>
        <v>38.426354414995565</v>
      </c>
      <c r="N221" s="43">
        <v>4502</v>
      </c>
      <c r="O221" s="42">
        <f t="shared" si="12"/>
        <v>2.7382596055008488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300000</v>
      </c>
      <c r="K222" s="34" t="str">
        <f t="shared" si="11"/>
        <v>-</v>
      </c>
      <c r="L222" s="35">
        <v>0</v>
      </c>
      <c r="M222" s="34">
        <f t="shared" si="11"/>
        <v>0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300000</v>
      </c>
      <c r="K224" s="34" t="str">
        <f t="shared" si="11"/>
        <v>-</v>
      </c>
      <c r="L224" s="35">
        <v>0</v>
      </c>
      <c r="M224" s="34">
        <f t="shared" si="11"/>
        <v>0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168362</v>
      </c>
      <c r="D225" s="35">
        <v>163007</v>
      </c>
      <c r="E225" s="34">
        <f t="shared" si="10"/>
        <v>96.8193535358335</v>
      </c>
      <c r="F225" s="35">
        <v>163287</v>
      </c>
      <c r="G225" s="34">
        <f t="shared" si="11"/>
        <v>100.17177176440275</v>
      </c>
      <c r="H225" s="35">
        <v>85764</v>
      </c>
      <c r="I225" s="34">
        <f t="shared" si="11"/>
        <v>52.523470943798344</v>
      </c>
      <c r="J225" s="35">
        <v>127860</v>
      </c>
      <c r="K225" s="34">
        <f t="shared" si="11"/>
        <v>149.08353155170002</v>
      </c>
      <c r="L225" s="35">
        <v>164411</v>
      </c>
      <c r="M225" s="34">
        <f t="shared" si="11"/>
        <v>128.5867354919443</v>
      </c>
      <c r="N225" s="35">
        <v>4502</v>
      </c>
      <c r="O225" s="34">
        <f t="shared" si="12"/>
        <v>2.7382596055008488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168362</v>
      </c>
      <c r="D228" s="35">
        <v>163007</v>
      </c>
      <c r="E228" s="34">
        <f t="shared" si="10"/>
        <v>96.8193535358335</v>
      </c>
      <c r="F228" s="35">
        <v>163287</v>
      </c>
      <c r="G228" s="34">
        <f t="shared" si="11"/>
        <v>100.17177176440275</v>
      </c>
      <c r="H228" s="35">
        <v>85764</v>
      </c>
      <c r="I228" s="34">
        <f t="shared" si="11"/>
        <v>52.523470943798344</v>
      </c>
      <c r="J228" s="35">
        <v>127860</v>
      </c>
      <c r="K228" s="34">
        <f t="shared" si="11"/>
        <v>149.08353155170002</v>
      </c>
      <c r="L228" s="35">
        <v>164411</v>
      </c>
      <c r="M228" s="34">
        <f t="shared" si="11"/>
        <v>128.5867354919443</v>
      </c>
      <c r="N228" s="35">
        <v>4502</v>
      </c>
      <c r="O228" s="34">
        <f t="shared" si="12"/>
        <v>2.7382596055008488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60000</v>
      </c>
      <c r="D230" s="43">
        <v>4744577</v>
      </c>
      <c r="E230" s="42">
        <f t="shared" si="10"/>
        <v>7907.628333333334</v>
      </c>
      <c r="F230" s="43">
        <v>4982371</v>
      </c>
      <c r="G230" s="42">
        <f t="shared" si="11"/>
        <v>105.01191149390135</v>
      </c>
      <c r="H230" s="43">
        <v>5123020</v>
      </c>
      <c r="I230" s="42">
        <f t="shared" si="11"/>
        <v>102.82293309751522</v>
      </c>
      <c r="J230" s="43">
        <v>5550457</v>
      </c>
      <c r="K230" s="42">
        <f t="shared" si="11"/>
        <v>108.34345756994897</v>
      </c>
      <c r="L230" s="43">
        <v>6291242</v>
      </c>
      <c r="M230" s="42">
        <f t="shared" si="11"/>
        <v>113.34637850540956</v>
      </c>
      <c r="N230" s="43">
        <v>6571688</v>
      </c>
      <c r="O230" s="42">
        <f t="shared" ref="O230:O305" si="13">IF(L230&gt;0,IF(N230/L230&gt;=100, "&gt;&gt;100", N230/L230*100), "-")</f>
        <v>104.45772074893955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60000</v>
      </c>
      <c r="D237" s="35">
        <v>10000</v>
      </c>
      <c r="E237" s="34">
        <f t="shared" si="10"/>
        <v>16.666666666666664</v>
      </c>
      <c r="F237" s="35">
        <v>272158</v>
      </c>
      <c r="G237" s="34">
        <f t="shared" si="11"/>
        <v>2721.58</v>
      </c>
      <c r="H237" s="35">
        <v>287885</v>
      </c>
      <c r="I237" s="34">
        <f t="shared" si="11"/>
        <v>105.77862859074507</v>
      </c>
      <c r="J237" s="35">
        <v>245882</v>
      </c>
      <c r="K237" s="34">
        <f t="shared" si="11"/>
        <v>85.409799051704667</v>
      </c>
      <c r="L237" s="35">
        <v>933614</v>
      </c>
      <c r="M237" s="34">
        <f t="shared" si="11"/>
        <v>379.70001870816083</v>
      </c>
      <c r="N237" s="35">
        <v>1139148</v>
      </c>
      <c r="O237" s="34">
        <f t="shared" si="13"/>
        <v>122.01487981114249</v>
      </c>
    </row>
    <row r="238" spans="1:15" ht="12" x14ac:dyDescent="0.2">
      <c r="A238" s="73">
        <v>3631</v>
      </c>
      <c r="B238" s="74" t="s">
        <v>812</v>
      </c>
      <c r="C238" s="35">
        <v>60000</v>
      </c>
      <c r="D238" s="35">
        <v>10000</v>
      </c>
      <c r="E238" s="34">
        <f t="shared" si="10"/>
        <v>16.666666666666664</v>
      </c>
      <c r="F238" s="35">
        <v>272158</v>
      </c>
      <c r="G238" s="34">
        <f t="shared" si="11"/>
        <v>2721.58</v>
      </c>
      <c r="H238" s="35">
        <v>264185</v>
      </c>
      <c r="I238" s="34">
        <f t="shared" si="11"/>
        <v>97.070451722896252</v>
      </c>
      <c r="J238" s="35">
        <v>238743</v>
      </c>
      <c r="K238" s="34">
        <f t="shared" si="11"/>
        <v>90.369627344474509</v>
      </c>
      <c r="L238" s="35">
        <v>706450</v>
      </c>
      <c r="M238" s="34">
        <f t="shared" si="11"/>
        <v>295.90396367642194</v>
      </c>
      <c r="N238" s="35">
        <v>707686</v>
      </c>
      <c r="O238" s="34">
        <f t="shared" si="13"/>
        <v>100.17495930356006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23700</v>
      </c>
      <c r="I239" s="34" t="str">
        <f t="shared" si="11"/>
        <v>-</v>
      </c>
      <c r="J239" s="35">
        <v>7139</v>
      </c>
      <c r="K239" s="34">
        <f t="shared" si="11"/>
        <v>30.122362869198309</v>
      </c>
      <c r="L239" s="35">
        <v>227164</v>
      </c>
      <c r="M239" s="34">
        <f t="shared" si="11"/>
        <v>3182.0142877153662</v>
      </c>
      <c r="N239" s="35">
        <v>431462</v>
      </c>
      <c r="O239" s="34">
        <f t="shared" si="13"/>
        <v>189.93414449472627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4734577</v>
      </c>
      <c r="E243" s="34" t="str">
        <f t="shared" si="10"/>
        <v>-</v>
      </c>
      <c r="F243" s="35">
        <v>4710213</v>
      </c>
      <c r="G243" s="34">
        <f t="shared" si="11"/>
        <v>99.485402814232401</v>
      </c>
      <c r="H243" s="35">
        <v>4835135</v>
      </c>
      <c r="I243" s="34">
        <f t="shared" si="11"/>
        <v>102.65215182413195</v>
      </c>
      <c r="J243" s="35">
        <v>5304575</v>
      </c>
      <c r="K243" s="34">
        <f t="shared" si="11"/>
        <v>109.70893263580024</v>
      </c>
      <c r="L243" s="35">
        <v>5357628</v>
      </c>
      <c r="M243" s="34">
        <f t="shared" si="11"/>
        <v>101.00013667447439</v>
      </c>
      <c r="N243" s="35">
        <v>5432540</v>
      </c>
      <c r="O243" s="34">
        <f t="shared" si="13"/>
        <v>101.39823070956027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4835135</v>
      </c>
      <c r="I244" s="34"/>
      <c r="J244" s="35">
        <v>5284448</v>
      </c>
      <c r="K244" s="34"/>
      <c r="L244" s="35">
        <v>5347484</v>
      </c>
      <c r="M244" s="34"/>
      <c r="N244" s="35">
        <v>5403465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20127</v>
      </c>
      <c r="K245" s="34"/>
      <c r="L245" s="35">
        <v>10144</v>
      </c>
      <c r="M245" s="34"/>
      <c r="N245" s="35">
        <v>29075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895663</v>
      </c>
      <c r="D255" s="43">
        <v>565716</v>
      </c>
      <c r="E255" s="42">
        <f t="shared" si="10"/>
        <v>63.161702560003043</v>
      </c>
      <c r="F255" s="43">
        <v>792297</v>
      </c>
      <c r="G255" s="42">
        <f t="shared" si="11"/>
        <v>140.05207559977092</v>
      </c>
      <c r="H255" s="43">
        <v>809233</v>
      </c>
      <c r="I255" s="42">
        <f t="shared" si="11"/>
        <v>102.13758224504194</v>
      </c>
      <c r="J255" s="43">
        <v>733620</v>
      </c>
      <c r="K255" s="42">
        <f t="shared" si="11"/>
        <v>90.656213970512823</v>
      </c>
      <c r="L255" s="43">
        <v>916634</v>
      </c>
      <c r="M255" s="42">
        <f t="shared" si="11"/>
        <v>124.94670265259944</v>
      </c>
      <c r="N255" s="43">
        <v>806115</v>
      </c>
      <c r="O255" s="42">
        <f t="shared" ref="O255:O330" si="15">IF(L255&gt;0,IF(N255/L255&gt;=100, "&gt;&gt;100", N255/L255*100), "-")</f>
        <v>87.94295214884022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895663</v>
      </c>
      <c r="D262" s="35">
        <v>565716</v>
      </c>
      <c r="E262" s="34">
        <f t="shared" si="10"/>
        <v>63.161702560003043</v>
      </c>
      <c r="F262" s="35">
        <v>792297</v>
      </c>
      <c r="G262" s="34">
        <f t="shared" si="11"/>
        <v>140.05207559977092</v>
      </c>
      <c r="H262" s="35">
        <v>809233</v>
      </c>
      <c r="I262" s="34">
        <f t="shared" si="11"/>
        <v>102.13758224504194</v>
      </c>
      <c r="J262" s="35">
        <v>733620</v>
      </c>
      <c r="K262" s="34">
        <f t="shared" si="11"/>
        <v>90.656213970512823</v>
      </c>
      <c r="L262" s="35">
        <v>916634</v>
      </c>
      <c r="M262" s="34">
        <f t="shared" si="11"/>
        <v>124.94670265259944</v>
      </c>
      <c r="N262" s="35">
        <v>806115</v>
      </c>
      <c r="O262" s="34">
        <f t="shared" ref="O262:O337" si="16">IF(L262&gt;0,IF(N262/L262&gt;=100, "&gt;&gt;100", N262/L262*100), "-")</f>
        <v>87.94295214884022</v>
      </c>
    </row>
    <row r="263" spans="1:15" ht="12" x14ac:dyDescent="0.2">
      <c r="A263" s="73">
        <v>3721</v>
      </c>
      <c r="B263" s="74" t="s">
        <v>801</v>
      </c>
      <c r="C263" s="35">
        <v>330587</v>
      </c>
      <c r="D263" s="35">
        <v>344515</v>
      </c>
      <c r="E263" s="34">
        <f t="shared" si="10"/>
        <v>104.2131118283538</v>
      </c>
      <c r="F263" s="35">
        <v>538598</v>
      </c>
      <c r="G263" s="34">
        <f t="shared" si="11"/>
        <v>156.3351378024179</v>
      </c>
      <c r="H263" s="35">
        <v>659934</v>
      </c>
      <c r="I263" s="34">
        <f t="shared" si="11"/>
        <v>122.5281193023368</v>
      </c>
      <c r="J263" s="35">
        <v>625870</v>
      </c>
      <c r="K263" s="34">
        <f t="shared" si="11"/>
        <v>94.838271705958476</v>
      </c>
      <c r="L263" s="35">
        <v>846884</v>
      </c>
      <c r="M263" s="34">
        <f t="shared" si="11"/>
        <v>135.31308418681195</v>
      </c>
      <c r="N263" s="35">
        <v>729110</v>
      </c>
      <c r="O263" s="34">
        <f t="shared" si="16"/>
        <v>86.093254802310597</v>
      </c>
    </row>
    <row r="264" spans="1:15" ht="12" x14ac:dyDescent="0.2">
      <c r="A264" s="73">
        <v>3722</v>
      </c>
      <c r="B264" s="74" t="s">
        <v>800</v>
      </c>
      <c r="C264" s="35">
        <v>565076</v>
      </c>
      <c r="D264" s="35">
        <v>221201</v>
      </c>
      <c r="E264" s="34">
        <f t="shared" si="10"/>
        <v>39.145353899298499</v>
      </c>
      <c r="F264" s="35">
        <v>253699</v>
      </c>
      <c r="G264" s="34">
        <f t="shared" si="11"/>
        <v>114.69161531819476</v>
      </c>
      <c r="H264" s="35">
        <v>149299</v>
      </c>
      <c r="I264" s="34">
        <f t="shared" si="11"/>
        <v>58.848872088577409</v>
      </c>
      <c r="J264" s="35">
        <v>107750</v>
      </c>
      <c r="K264" s="34">
        <f t="shared" si="11"/>
        <v>72.1706106537887</v>
      </c>
      <c r="L264" s="35">
        <v>69750</v>
      </c>
      <c r="M264" s="34">
        <f t="shared" si="11"/>
        <v>64.733178654292345</v>
      </c>
      <c r="N264" s="35">
        <v>77005</v>
      </c>
      <c r="O264" s="34">
        <f t="shared" si="16"/>
        <v>110.40143369175628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7160083</v>
      </c>
      <c r="D266" s="43">
        <v>5723727</v>
      </c>
      <c r="E266" s="42">
        <f t="shared" si="10"/>
        <v>79.939394557297732</v>
      </c>
      <c r="F266" s="43">
        <v>3470504</v>
      </c>
      <c r="G266" s="42">
        <f t="shared" si="11"/>
        <v>60.633639584836942</v>
      </c>
      <c r="H266" s="43">
        <v>3714125</v>
      </c>
      <c r="I266" s="42">
        <f t="shared" si="11"/>
        <v>107.01975851346086</v>
      </c>
      <c r="J266" s="43">
        <v>5110588</v>
      </c>
      <c r="K266" s="42">
        <f t="shared" si="11"/>
        <v>137.5987076363881</v>
      </c>
      <c r="L266" s="43">
        <v>4533508</v>
      </c>
      <c r="M266" s="42">
        <f t="shared" si="11"/>
        <v>88.708148651388058</v>
      </c>
      <c r="N266" s="43">
        <v>3852172</v>
      </c>
      <c r="O266" s="42">
        <f t="shared" ref="O266:O341" si="17">IF(L266&gt;0,IF(N266/L266&gt;=100, "&gt;&gt;100", N266/L266*100), "-")</f>
        <v>84.971108466114984</v>
      </c>
    </row>
    <row r="267" spans="1:15" ht="12" x14ac:dyDescent="0.2">
      <c r="A267" s="73">
        <v>381</v>
      </c>
      <c r="B267" s="74" t="s">
        <v>1061</v>
      </c>
      <c r="C267" s="35">
        <v>1883003</v>
      </c>
      <c r="D267" s="35">
        <v>2060261</v>
      </c>
      <c r="E267" s="34">
        <f t="shared" si="10"/>
        <v>109.41358032886829</v>
      </c>
      <c r="F267" s="35">
        <v>1831128</v>
      </c>
      <c r="G267" s="34">
        <f t="shared" si="11"/>
        <v>88.878447924801762</v>
      </c>
      <c r="H267" s="35">
        <v>1496152</v>
      </c>
      <c r="I267" s="34">
        <f t="shared" si="11"/>
        <v>81.706576492741092</v>
      </c>
      <c r="J267" s="35">
        <v>1760121</v>
      </c>
      <c r="K267" s="34">
        <f t="shared" si="11"/>
        <v>117.64319400702603</v>
      </c>
      <c r="L267" s="35">
        <v>1526136</v>
      </c>
      <c r="M267" s="34">
        <f t="shared" si="11"/>
        <v>86.706311668345521</v>
      </c>
      <c r="N267" s="35">
        <v>1207789</v>
      </c>
      <c r="O267" s="34">
        <f t="shared" si="17"/>
        <v>79.14032563284006</v>
      </c>
    </row>
    <row r="268" spans="1:15" ht="12" x14ac:dyDescent="0.2">
      <c r="A268" s="73">
        <v>3811</v>
      </c>
      <c r="B268" s="74" t="s">
        <v>799</v>
      </c>
      <c r="C268" s="35">
        <v>1883003</v>
      </c>
      <c r="D268" s="35">
        <v>2060261</v>
      </c>
      <c r="E268" s="34">
        <f t="shared" si="10"/>
        <v>109.41358032886829</v>
      </c>
      <c r="F268" s="35">
        <v>1831128</v>
      </c>
      <c r="G268" s="34">
        <f t="shared" si="11"/>
        <v>88.878447924801762</v>
      </c>
      <c r="H268" s="35">
        <v>1496152</v>
      </c>
      <c r="I268" s="34">
        <f t="shared" si="11"/>
        <v>81.706576492741092</v>
      </c>
      <c r="J268" s="35">
        <v>1760121</v>
      </c>
      <c r="K268" s="34">
        <f t="shared" si="11"/>
        <v>117.64319400702603</v>
      </c>
      <c r="L268" s="35">
        <v>1526136</v>
      </c>
      <c r="M268" s="34">
        <f t="shared" si="11"/>
        <v>86.706311668345521</v>
      </c>
      <c r="N268" s="35">
        <v>1207789</v>
      </c>
      <c r="O268" s="34">
        <f t="shared" si="17"/>
        <v>79.14032563284006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572729</v>
      </c>
      <c r="D271" s="35">
        <v>653923</v>
      </c>
      <c r="E271" s="34">
        <f t="shared" ref="E271:E299" si="18">IF(C271&gt;0,IF(D271/C271&gt;=100, "&gt;&gt;100", D271/C271*100), "-")</f>
        <v>114.17668740364115</v>
      </c>
      <c r="F271" s="35">
        <v>581800</v>
      </c>
      <c r="G271" s="34">
        <f t="shared" si="11"/>
        <v>88.97071979422654</v>
      </c>
      <c r="H271" s="35">
        <v>160000</v>
      </c>
      <c r="I271" s="34">
        <f t="shared" si="11"/>
        <v>27.50085940185631</v>
      </c>
      <c r="J271" s="35">
        <v>110000</v>
      </c>
      <c r="K271" s="34">
        <f t="shared" si="11"/>
        <v>68.75</v>
      </c>
      <c r="L271" s="35">
        <v>294174</v>
      </c>
      <c r="M271" s="34">
        <f t="shared" si="11"/>
        <v>267.4309090909091</v>
      </c>
      <c r="N271" s="35">
        <v>311288</v>
      </c>
      <c r="O271" s="34">
        <f t="shared" ref="O271:O346" si="19">IF(L271&gt;0,IF(N271/L271&gt;=100, "&gt;&gt;100", N271/L271*100), "-")</f>
        <v>105.81764533915302</v>
      </c>
    </row>
    <row r="272" spans="1:15" ht="12" x14ac:dyDescent="0.2">
      <c r="A272" s="73">
        <v>3821</v>
      </c>
      <c r="B272" s="74" t="s">
        <v>797</v>
      </c>
      <c r="C272" s="35">
        <v>572729</v>
      </c>
      <c r="D272" s="35">
        <v>653923</v>
      </c>
      <c r="E272" s="34">
        <f t="shared" si="18"/>
        <v>114.17668740364115</v>
      </c>
      <c r="F272" s="35">
        <v>581800</v>
      </c>
      <c r="G272" s="34">
        <f t="shared" si="11"/>
        <v>88.97071979422654</v>
      </c>
      <c r="H272" s="35">
        <v>160000</v>
      </c>
      <c r="I272" s="34">
        <f t="shared" si="11"/>
        <v>27.50085940185631</v>
      </c>
      <c r="J272" s="35">
        <v>110000</v>
      </c>
      <c r="K272" s="34">
        <f t="shared" si="11"/>
        <v>68.75</v>
      </c>
      <c r="L272" s="35">
        <v>294174</v>
      </c>
      <c r="M272" s="34">
        <f t="shared" si="11"/>
        <v>267.4309090909091</v>
      </c>
      <c r="N272" s="35">
        <v>311288</v>
      </c>
      <c r="O272" s="34">
        <f t="shared" si="19"/>
        <v>105.81764533915302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4704351</v>
      </c>
      <c r="D281" s="35">
        <v>3009543</v>
      </c>
      <c r="E281" s="34">
        <f t="shared" si="18"/>
        <v>63.973606561245113</v>
      </c>
      <c r="F281" s="35">
        <v>1057576</v>
      </c>
      <c r="G281" s="34">
        <f t="shared" si="21"/>
        <v>35.140750605656741</v>
      </c>
      <c r="H281" s="35">
        <v>2057973</v>
      </c>
      <c r="I281" s="34">
        <f t="shared" si="21"/>
        <v>194.59339092415109</v>
      </c>
      <c r="J281" s="35">
        <v>3240467</v>
      </c>
      <c r="K281" s="34">
        <f t="shared" si="21"/>
        <v>157.45916005700755</v>
      </c>
      <c r="L281" s="35">
        <v>2713198</v>
      </c>
      <c r="M281" s="34">
        <f t="shared" si="21"/>
        <v>83.728610721849662</v>
      </c>
      <c r="N281" s="35">
        <v>2333095</v>
      </c>
      <c r="O281" s="34">
        <f t="shared" si="20"/>
        <v>85.990591176906364</v>
      </c>
    </row>
    <row r="282" spans="1:15" ht="12" x14ac:dyDescent="0.2">
      <c r="A282" s="73">
        <v>3861</v>
      </c>
      <c r="B282" s="74" t="s">
        <v>790</v>
      </c>
      <c r="C282" s="35">
        <v>3633847</v>
      </c>
      <c r="D282" s="35">
        <v>3009543</v>
      </c>
      <c r="E282" s="34">
        <f t="shared" si="18"/>
        <v>82.819749978466348</v>
      </c>
      <c r="F282" s="35">
        <v>0</v>
      </c>
      <c r="G282" s="34">
        <f t="shared" si="21"/>
        <v>0</v>
      </c>
      <c r="H282" s="35">
        <v>1774843</v>
      </c>
      <c r="I282" s="34" t="str">
        <f t="shared" si="21"/>
        <v>-</v>
      </c>
      <c r="J282" s="35">
        <v>3240467</v>
      </c>
      <c r="K282" s="34">
        <f t="shared" si="21"/>
        <v>182.57767025027002</v>
      </c>
      <c r="L282" s="35">
        <v>2713198</v>
      </c>
      <c r="M282" s="34">
        <f t="shared" si="21"/>
        <v>83.728610721849662</v>
      </c>
      <c r="N282" s="35">
        <v>2333095</v>
      </c>
      <c r="O282" s="34">
        <f t="shared" si="20"/>
        <v>85.990591176906364</v>
      </c>
    </row>
    <row r="283" spans="1:15" ht="12" x14ac:dyDescent="0.2">
      <c r="A283" s="73">
        <v>3862</v>
      </c>
      <c r="B283" s="74" t="s">
        <v>789</v>
      </c>
      <c r="C283" s="35">
        <v>1070504</v>
      </c>
      <c r="D283" s="35">
        <v>0</v>
      </c>
      <c r="E283" s="34">
        <f t="shared" si="18"/>
        <v>0</v>
      </c>
      <c r="F283" s="35">
        <v>1057576</v>
      </c>
      <c r="G283" s="34" t="str">
        <f t="shared" si="21"/>
        <v>-</v>
      </c>
      <c r="H283" s="35">
        <v>283130</v>
      </c>
      <c r="I283" s="34">
        <f t="shared" si="21"/>
        <v>26.771598447771126</v>
      </c>
      <c r="J283" s="35">
        <v>0</v>
      </c>
      <c r="K283" s="34">
        <f t="shared" si="21"/>
        <v>0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22079120</v>
      </c>
      <c r="D290" s="35">
        <v>21919496</v>
      </c>
      <c r="E290" s="34">
        <f t="shared" si="18"/>
        <v>99.277036403624791</v>
      </c>
      <c r="F290" s="35">
        <v>17986053</v>
      </c>
      <c r="G290" s="34">
        <f t="shared" si="21"/>
        <v>82.055048163516162</v>
      </c>
      <c r="H290" s="35">
        <v>17615769</v>
      </c>
      <c r="I290" s="34">
        <f t="shared" si="21"/>
        <v>97.941271495196858</v>
      </c>
      <c r="J290" s="35">
        <v>21579384</v>
      </c>
      <c r="K290" s="34">
        <f t="shared" si="21"/>
        <v>122.50038019912728</v>
      </c>
      <c r="L290" s="35">
        <v>23767006</v>
      </c>
      <c r="M290" s="34">
        <f t="shared" si="21"/>
        <v>110.13755536302612</v>
      </c>
      <c r="N290" s="35">
        <v>21260423</v>
      </c>
      <c r="O290" s="34">
        <f t="shared" si="22"/>
        <v>89.453518040934568</v>
      </c>
    </row>
    <row r="291" spans="1:15" ht="12" x14ac:dyDescent="0.2">
      <c r="A291" s="73" t="s">
        <v>1068</v>
      </c>
      <c r="B291" s="74" t="s">
        <v>1072</v>
      </c>
      <c r="C291" s="35">
        <v>16358880</v>
      </c>
      <c r="D291" s="35">
        <v>0</v>
      </c>
      <c r="E291" s="34">
        <f t="shared" si="18"/>
        <v>0</v>
      </c>
      <c r="F291" s="35">
        <v>1272596</v>
      </c>
      <c r="G291" s="34" t="str">
        <f t="shared" si="21"/>
        <v>-</v>
      </c>
      <c r="H291" s="35">
        <v>4376732</v>
      </c>
      <c r="I291" s="34">
        <f t="shared" si="21"/>
        <v>343.92155876648991</v>
      </c>
      <c r="J291" s="35">
        <v>2389762</v>
      </c>
      <c r="K291" s="34">
        <f t="shared" si="21"/>
        <v>54.601515468619056</v>
      </c>
      <c r="L291" s="35">
        <v>6839680</v>
      </c>
      <c r="M291" s="34">
        <f t="shared" si="21"/>
        <v>286.20758050383262</v>
      </c>
      <c r="N291" s="35">
        <v>3412530</v>
      </c>
      <c r="O291" s="34">
        <f t="shared" si="22"/>
        <v>49.893123654907832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2172157</v>
      </c>
      <c r="E292" s="34" t="str">
        <f t="shared" si="18"/>
        <v>-</v>
      </c>
      <c r="F292" s="35">
        <v>0</v>
      </c>
      <c r="G292" s="34">
        <f t="shared" si="21"/>
        <v>0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4283832</v>
      </c>
      <c r="D293" s="35">
        <v>15390388</v>
      </c>
      <c r="E293" s="34">
        <f t="shared" si="18"/>
        <v>359.2668433309243</v>
      </c>
      <c r="F293" s="35">
        <v>273260</v>
      </c>
      <c r="G293" s="34">
        <f t="shared" si="21"/>
        <v>1.77552378796428</v>
      </c>
      <c r="H293" s="35">
        <v>463367</v>
      </c>
      <c r="I293" s="34">
        <f t="shared" si="21"/>
        <v>169.57000658713312</v>
      </c>
      <c r="J293" s="35">
        <v>1390437</v>
      </c>
      <c r="K293" s="34">
        <f t="shared" si="21"/>
        <v>300.07251271670185</v>
      </c>
      <c r="L293" s="35">
        <v>994942</v>
      </c>
      <c r="M293" s="34">
        <f t="shared" si="21"/>
        <v>71.556064747989296</v>
      </c>
      <c r="N293" s="35">
        <v>826284</v>
      </c>
      <c r="O293" s="34">
        <f t="shared" si="22"/>
        <v>83.048459106158958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835159</v>
      </c>
      <c r="D295" s="35">
        <v>895180</v>
      </c>
      <c r="E295" s="34">
        <f t="shared" si="18"/>
        <v>107.18677521286367</v>
      </c>
      <c r="F295" s="35">
        <v>772963</v>
      </c>
      <c r="G295" s="34">
        <f t="shared" si="21"/>
        <v>86.347215085234254</v>
      </c>
      <c r="H295" s="35">
        <v>937811</v>
      </c>
      <c r="I295" s="34">
        <f t="shared" si="21"/>
        <v>121.32676467049524</v>
      </c>
      <c r="J295" s="35">
        <v>761750</v>
      </c>
      <c r="K295" s="34">
        <f t="shared" si="21"/>
        <v>81.226387832942876</v>
      </c>
      <c r="L295" s="35">
        <v>1560223</v>
      </c>
      <c r="M295" s="34">
        <f t="shared" si="21"/>
        <v>204.82087298982609</v>
      </c>
      <c r="N295" s="35">
        <v>4512634</v>
      </c>
      <c r="O295" s="34">
        <f t="shared" si="22"/>
        <v>289.23006518939923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104168</v>
      </c>
      <c r="K296" s="34" t="str">
        <f t="shared" si="21"/>
        <v>-</v>
      </c>
      <c r="L296" s="35">
        <v>133583</v>
      </c>
      <c r="M296" s="34">
        <f t="shared" si="21"/>
        <v>128.23803855310652</v>
      </c>
      <c r="N296" s="35">
        <v>405128</v>
      </c>
      <c r="O296" s="34">
        <f t="shared" si="22"/>
        <v>303.27811173577476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432153</v>
      </c>
      <c r="D298" s="39">
        <v>684950</v>
      </c>
      <c r="E298" s="38">
        <f t="shared" si="18"/>
        <v>158.49710634890883</v>
      </c>
      <c r="F298" s="39">
        <v>2500</v>
      </c>
      <c r="G298" s="38">
        <f t="shared" si="21"/>
        <v>0.36499014526607781</v>
      </c>
      <c r="H298" s="39">
        <v>49000</v>
      </c>
      <c r="I298" s="38">
        <f t="shared" si="21"/>
        <v>1960.0000000000002</v>
      </c>
      <c r="J298" s="39">
        <v>149141</v>
      </c>
      <c r="K298" s="38">
        <f t="shared" si="21"/>
        <v>304.36938775510203</v>
      </c>
      <c r="L298" s="39">
        <v>0</v>
      </c>
      <c r="M298" s="38">
        <f t="shared" si="21"/>
        <v>0</v>
      </c>
      <c r="N298" s="39">
        <v>45001</v>
      </c>
      <c r="O298" s="38" t="str">
        <f t="shared" si="22"/>
        <v>-</v>
      </c>
    </row>
    <row r="299" spans="1:15" ht="12" x14ac:dyDescent="0.2">
      <c r="A299" s="79">
        <v>71</v>
      </c>
      <c r="B299" s="80" t="s">
        <v>1075</v>
      </c>
      <c r="C299" s="41">
        <v>432153</v>
      </c>
      <c r="D299" s="41">
        <v>684950</v>
      </c>
      <c r="E299" s="40">
        <f t="shared" si="18"/>
        <v>158.49710634890883</v>
      </c>
      <c r="F299" s="41">
        <v>0</v>
      </c>
      <c r="G299" s="40">
        <f t="shared" si="21"/>
        <v>0</v>
      </c>
      <c r="H299" s="41">
        <v>0</v>
      </c>
      <c r="I299" s="40" t="str">
        <f t="shared" si="21"/>
        <v>-</v>
      </c>
      <c r="J299" s="41">
        <v>0</v>
      </c>
      <c r="K299" s="40" t="str">
        <f t="shared" si="21"/>
        <v>-</v>
      </c>
      <c r="L299" s="41">
        <v>0</v>
      </c>
      <c r="M299" s="40" t="str">
        <f t="shared" si="21"/>
        <v>-</v>
      </c>
      <c r="N299" s="41">
        <v>45001</v>
      </c>
      <c r="O299" s="40" t="str">
        <f t="shared" si="22"/>
        <v>-</v>
      </c>
    </row>
    <row r="300" spans="1:15" ht="12" x14ac:dyDescent="0.2">
      <c r="A300" s="73">
        <v>711</v>
      </c>
      <c r="B300" s="74" t="s">
        <v>1076</v>
      </c>
      <c r="C300" s="35">
        <v>432153</v>
      </c>
      <c r="D300" s="35">
        <v>684950</v>
      </c>
      <c r="E300" s="34">
        <f t="shared" ref="E300:E331" si="23">IF(C300&gt;0,IF(D300/C300&gt;=100, "&gt;&gt;100", D300/C300*100), "-")</f>
        <v>158.49710634890883</v>
      </c>
      <c r="F300" s="35">
        <v>0</v>
      </c>
      <c r="G300" s="34">
        <f t="shared" si="21"/>
        <v>0</v>
      </c>
      <c r="H300" s="35">
        <v>0</v>
      </c>
      <c r="I300" s="34" t="str">
        <f t="shared" si="21"/>
        <v>-</v>
      </c>
      <c r="J300" s="35">
        <v>0</v>
      </c>
      <c r="K300" s="34" t="str">
        <f t="shared" si="21"/>
        <v>-</v>
      </c>
      <c r="L300" s="35">
        <v>0</v>
      </c>
      <c r="M300" s="34" t="str">
        <f t="shared" si="21"/>
        <v>-</v>
      </c>
      <c r="N300" s="35">
        <v>45001</v>
      </c>
      <c r="O300" s="34" t="str">
        <f t="shared" si="22"/>
        <v>-</v>
      </c>
    </row>
    <row r="301" spans="1:15" ht="12" x14ac:dyDescent="0.2">
      <c r="A301" s="73">
        <v>7111</v>
      </c>
      <c r="B301" s="74" t="s">
        <v>776</v>
      </c>
      <c r="C301" s="35">
        <v>432153</v>
      </c>
      <c r="D301" s="35">
        <v>684950</v>
      </c>
      <c r="E301" s="34">
        <f t="shared" si="23"/>
        <v>158.49710634890883</v>
      </c>
      <c r="F301" s="35">
        <v>0</v>
      </c>
      <c r="G301" s="34">
        <f t="shared" si="21"/>
        <v>0</v>
      </c>
      <c r="H301" s="35">
        <v>0</v>
      </c>
      <c r="I301" s="34" t="str">
        <f t="shared" si="21"/>
        <v>-</v>
      </c>
      <c r="J301" s="35">
        <v>0</v>
      </c>
      <c r="K301" s="34" t="str">
        <f t="shared" si="21"/>
        <v>-</v>
      </c>
      <c r="L301" s="35">
        <v>0</v>
      </c>
      <c r="M301" s="34" t="str">
        <f t="shared" si="21"/>
        <v>-</v>
      </c>
      <c r="N301" s="35">
        <v>45001</v>
      </c>
      <c r="O301" s="34" t="str">
        <f t="shared" si="22"/>
        <v>-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0</v>
      </c>
      <c r="D311" s="41">
        <v>0</v>
      </c>
      <c r="E311" s="40" t="str">
        <f t="shared" si="23"/>
        <v>-</v>
      </c>
      <c r="F311" s="41">
        <v>2500</v>
      </c>
      <c r="G311" s="40" t="str">
        <f t="shared" si="21"/>
        <v>-</v>
      </c>
      <c r="H311" s="41">
        <v>49000</v>
      </c>
      <c r="I311" s="40">
        <f t="shared" si="21"/>
        <v>1960.0000000000002</v>
      </c>
      <c r="J311" s="41">
        <v>149141</v>
      </c>
      <c r="K311" s="40">
        <f t="shared" si="21"/>
        <v>304.36938775510203</v>
      </c>
      <c r="L311" s="41">
        <v>0</v>
      </c>
      <c r="M311" s="40">
        <f t="shared" si="21"/>
        <v>0</v>
      </c>
      <c r="N311" s="41">
        <v>0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0</v>
      </c>
      <c r="D312" s="35">
        <v>0</v>
      </c>
      <c r="E312" s="34" t="str">
        <f t="shared" si="23"/>
        <v>-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23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2500</v>
      </c>
      <c r="G326" s="34" t="str">
        <f t="shared" si="21"/>
        <v>-</v>
      </c>
      <c r="H326" s="35">
        <v>49000</v>
      </c>
      <c r="I326" s="34">
        <f t="shared" si="21"/>
        <v>1960.0000000000002</v>
      </c>
      <c r="J326" s="35">
        <v>149141</v>
      </c>
      <c r="K326" s="34">
        <f t="shared" si="21"/>
        <v>304.36938775510203</v>
      </c>
      <c r="L326" s="35">
        <v>0</v>
      </c>
      <c r="M326" s="34">
        <f t="shared" si="21"/>
        <v>0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2500</v>
      </c>
      <c r="G327" s="34" t="str">
        <f t="shared" si="21"/>
        <v>-</v>
      </c>
      <c r="H327" s="35">
        <v>49000</v>
      </c>
      <c r="I327" s="34">
        <f t="shared" si="21"/>
        <v>1960.0000000000002</v>
      </c>
      <c r="J327" s="35">
        <v>149141</v>
      </c>
      <c r="K327" s="34">
        <f t="shared" si="21"/>
        <v>304.36938775510203</v>
      </c>
      <c r="L327" s="35">
        <v>0</v>
      </c>
      <c r="M327" s="34">
        <f t="shared" si="21"/>
        <v>0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5684477</v>
      </c>
      <c r="D350" s="39">
        <v>12186197</v>
      </c>
      <c r="E350" s="38">
        <f t="shared" si="24"/>
        <v>214.37674917147169</v>
      </c>
      <c r="F350" s="39">
        <v>2952083</v>
      </c>
      <c r="G350" s="38">
        <f t="shared" si="25"/>
        <v>24.224809429882022</v>
      </c>
      <c r="H350" s="39">
        <v>3101113</v>
      </c>
      <c r="I350" s="38">
        <f t="shared" si="25"/>
        <v>105.04829979373886</v>
      </c>
      <c r="J350" s="39">
        <v>5164690</v>
      </c>
      <c r="K350" s="38">
        <f t="shared" si="25"/>
        <v>166.54310887736114</v>
      </c>
      <c r="L350" s="39">
        <v>7008338</v>
      </c>
      <c r="M350" s="38">
        <f t="shared" si="25"/>
        <v>135.69716672249447</v>
      </c>
      <c r="N350" s="39">
        <v>3839592</v>
      </c>
      <c r="O350" s="38">
        <f t="shared" ref="O350:O413" si="26">IF(L350&gt;0,IF(N350/L350&gt;=100, "&gt;&gt;100", N350/L350*100), "-")</f>
        <v>54.786056266121861</v>
      </c>
    </row>
    <row r="351" spans="1:15" ht="12" x14ac:dyDescent="0.2">
      <c r="A351" s="79">
        <v>41</v>
      </c>
      <c r="B351" s="80" t="s">
        <v>1090</v>
      </c>
      <c r="C351" s="41">
        <v>227664</v>
      </c>
      <c r="D351" s="41">
        <v>0</v>
      </c>
      <c r="E351" s="40">
        <f t="shared" si="24"/>
        <v>0</v>
      </c>
      <c r="F351" s="41">
        <v>0</v>
      </c>
      <c r="G351" s="40" t="str">
        <f t="shared" si="25"/>
        <v>-</v>
      </c>
      <c r="H351" s="41">
        <v>0</v>
      </c>
      <c r="I351" s="40" t="str">
        <f t="shared" si="25"/>
        <v>-</v>
      </c>
      <c r="J351" s="41">
        <v>0</v>
      </c>
      <c r="K351" s="40" t="str">
        <f t="shared" si="25"/>
        <v>-</v>
      </c>
      <c r="L351" s="41">
        <v>0</v>
      </c>
      <c r="M351" s="40" t="str">
        <f t="shared" si="25"/>
        <v>-</v>
      </c>
      <c r="N351" s="41">
        <v>276650</v>
      </c>
      <c r="O351" s="40" t="str">
        <f t="shared" si="26"/>
        <v>-</v>
      </c>
    </row>
    <row r="352" spans="1:15" ht="12" x14ac:dyDescent="0.2">
      <c r="A352" s="73">
        <v>411</v>
      </c>
      <c r="B352" s="74" t="s">
        <v>1091</v>
      </c>
      <c r="C352" s="35">
        <v>227664</v>
      </c>
      <c r="D352" s="35">
        <v>0</v>
      </c>
      <c r="E352" s="34">
        <f t="shared" si="24"/>
        <v>0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276650</v>
      </c>
      <c r="O352" s="34" t="str">
        <f t="shared" si="26"/>
        <v>-</v>
      </c>
    </row>
    <row r="353" spans="1:15" ht="12" x14ac:dyDescent="0.2">
      <c r="A353" s="73">
        <v>4111</v>
      </c>
      <c r="B353" s="74" t="s">
        <v>776</v>
      </c>
      <c r="C353" s="35">
        <v>227664</v>
      </c>
      <c r="D353" s="35">
        <v>0</v>
      </c>
      <c r="E353" s="34">
        <f t="shared" si="24"/>
        <v>0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276650</v>
      </c>
      <c r="O353" s="34" t="str">
        <f t="shared" si="26"/>
        <v>-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4662159</v>
      </c>
      <c r="D363" s="41">
        <v>12186197</v>
      </c>
      <c r="E363" s="40">
        <f t="shared" ref="E363:E394" si="27">IF(C363&gt;0,IF(D363/C363&gt;=100, "&gt;&gt;100", D363/C363*100), "-")</f>
        <v>261.38527235986589</v>
      </c>
      <c r="F363" s="41">
        <v>2952083</v>
      </c>
      <c r="G363" s="40">
        <f t="shared" si="25"/>
        <v>24.224809429882022</v>
      </c>
      <c r="H363" s="41">
        <v>3101113</v>
      </c>
      <c r="I363" s="40">
        <f t="shared" si="25"/>
        <v>105.04829979373886</v>
      </c>
      <c r="J363" s="41">
        <v>5164690</v>
      </c>
      <c r="K363" s="40">
        <f t="shared" si="25"/>
        <v>166.54310887736114</v>
      </c>
      <c r="L363" s="41">
        <v>7008338</v>
      </c>
      <c r="M363" s="40">
        <f t="shared" si="25"/>
        <v>135.69716672249447</v>
      </c>
      <c r="N363" s="41">
        <v>3541115</v>
      </c>
      <c r="O363" s="40">
        <f t="shared" si="26"/>
        <v>50.527172062762958</v>
      </c>
    </row>
    <row r="364" spans="1:15" ht="12" x14ac:dyDescent="0.2">
      <c r="A364" s="73">
        <v>421</v>
      </c>
      <c r="B364" s="74" t="s">
        <v>1094</v>
      </c>
      <c r="C364" s="35">
        <v>4073656</v>
      </c>
      <c r="D364" s="35">
        <v>11894259</v>
      </c>
      <c r="E364" s="34">
        <f t="shared" si="27"/>
        <v>291.9799560885848</v>
      </c>
      <c r="F364" s="35">
        <v>2719022</v>
      </c>
      <c r="G364" s="34">
        <f t="shared" si="25"/>
        <v>22.859952856247705</v>
      </c>
      <c r="H364" s="35">
        <v>2779263</v>
      </c>
      <c r="I364" s="34">
        <f t="shared" si="25"/>
        <v>102.21553926374997</v>
      </c>
      <c r="J364" s="35">
        <v>3438094</v>
      </c>
      <c r="K364" s="34">
        <f t="shared" si="25"/>
        <v>123.70524128159155</v>
      </c>
      <c r="L364" s="35">
        <v>5652612</v>
      </c>
      <c r="M364" s="34">
        <f t="shared" si="25"/>
        <v>164.41121156082409</v>
      </c>
      <c r="N364" s="35">
        <v>3327044</v>
      </c>
      <c r="O364" s="34">
        <f t="shared" si="26"/>
        <v>58.858524165465454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29000</v>
      </c>
      <c r="D366" s="35">
        <v>8389625</v>
      </c>
      <c r="E366" s="34" t="str">
        <f t="shared" si="27"/>
        <v>&gt;&gt;100</v>
      </c>
      <c r="F366" s="35">
        <v>1721389</v>
      </c>
      <c r="G366" s="34">
        <f t="shared" si="25"/>
        <v>20.518068447636217</v>
      </c>
      <c r="H366" s="35">
        <v>2368814</v>
      </c>
      <c r="I366" s="34">
        <f t="shared" si="25"/>
        <v>137.61061561332158</v>
      </c>
      <c r="J366" s="35">
        <v>2671695</v>
      </c>
      <c r="K366" s="34">
        <f t="shared" si="25"/>
        <v>112.78618751831084</v>
      </c>
      <c r="L366" s="35">
        <v>3229593</v>
      </c>
      <c r="M366" s="34">
        <f t="shared" si="25"/>
        <v>120.88179975633446</v>
      </c>
      <c r="N366" s="35">
        <v>0</v>
      </c>
      <c r="O366" s="34">
        <f t="shared" si="26"/>
        <v>0</v>
      </c>
    </row>
    <row r="367" spans="1:15" ht="12" x14ac:dyDescent="0.2">
      <c r="A367" s="73">
        <v>4213</v>
      </c>
      <c r="B367" s="74" t="s">
        <v>765</v>
      </c>
      <c r="C367" s="35">
        <v>2495638</v>
      </c>
      <c r="D367" s="35">
        <v>1126077</v>
      </c>
      <c r="E367" s="34">
        <f t="shared" si="27"/>
        <v>45.121808531525808</v>
      </c>
      <c r="F367" s="35">
        <v>537197</v>
      </c>
      <c r="G367" s="34">
        <f t="shared" si="25"/>
        <v>47.705174690540701</v>
      </c>
      <c r="H367" s="35">
        <v>0</v>
      </c>
      <c r="I367" s="34">
        <f t="shared" si="25"/>
        <v>0</v>
      </c>
      <c r="J367" s="35">
        <v>0</v>
      </c>
      <c r="K367" s="34" t="str">
        <f t="shared" si="25"/>
        <v>-</v>
      </c>
      <c r="L367" s="35">
        <v>1306476</v>
      </c>
      <c r="M367" s="34" t="str">
        <f t="shared" si="25"/>
        <v>-</v>
      </c>
      <c r="N367" s="35">
        <v>1390935</v>
      </c>
      <c r="O367" s="34">
        <f t="shared" si="26"/>
        <v>106.46464228964024</v>
      </c>
    </row>
    <row r="368" spans="1:15" ht="12" x14ac:dyDescent="0.2">
      <c r="A368" s="73">
        <v>4214</v>
      </c>
      <c r="B368" s="74" t="s">
        <v>764</v>
      </c>
      <c r="C368" s="35">
        <v>1549018</v>
      </c>
      <c r="D368" s="35">
        <v>2378557</v>
      </c>
      <c r="E368" s="34">
        <f t="shared" si="27"/>
        <v>153.55257330773432</v>
      </c>
      <c r="F368" s="35">
        <v>460436</v>
      </c>
      <c r="G368" s="34">
        <f t="shared" si="25"/>
        <v>19.357787095285079</v>
      </c>
      <c r="H368" s="35">
        <v>410449</v>
      </c>
      <c r="I368" s="34">
        <f t="shared" si="25"/>
        <v>89.14355089523842</v>
      </c>
      <c r="J368" s="35">
        <v>766399</v>
      </c>
      <c r="K368" s="34">
        <f t="shared" si="25"/>
        <v>186.72210189329246</v>
      </c>
      <c r="L368" s="35">
        <v>1116543</v>
      </c>
      <c r="M368" s="34">
        <f t="shared" si="25"/>
        <v>145.68690721151776</v>
      </c>
      <c r="N368" s="35">
        <v>1936109</v>
      </c>
      <c r="O368" s="34">
        <f t="shared" si="26"/>
        <v>173.40209915784703</v>
      </c>
    </row>
    <row r="369" spans="1:15" ht="12" x14ac:dyDescent="0.2">
      <c r="A369" s="73">
        <v>422</v>
      </c>
      <c r="B369" s="74" t="s">
        <v>1095</v>
      </c>
      <c r="C369" s="35">
        <v>67086</v>
      </c>
      <c r="D369" s="35">
        <v>41540</v>
      </c>
      <c r="E369" s="34">
        <f t="shared" si="27"/>
        <v>61.920519929642545</v>
      </c>
      <c r="F369" s="35">
        <v>5996</v>
      </c>
      <c r="G369" s="34">
        <f t="shared" si="25"/>
        <v>14.434280211844005</v>
      </c>
      <c r="H369" s="35">
        <v>19792</v>
      </c>
      <c r="I369" s="34">
        <f t="shared" si="25"/>
        <v>330.0867244829887</v>
      </c>
      <c r="J369" s="35">
        <v>33744</v>
      </c>
      <c r="K369" s="34">
        <f t="shared" si="25"/>
        <v>170.49312853678254</v>
      </c>
      <c r="L369" s="35">
        <v>92866</v>
      </c>
      <c r="M369" s="34">
        <f t="shared" si="25"/>
        <v>275.20744428639165</v>
      </c>
      <c r="N369" s="35">
        <v>189534</v>
      </c>
      <c r="O369" s="34">
        <f t="shared" si="26"/>
        <v>204.09407102707124</v>
      </c>
    </row>
    <row r="370" spans="1:15" ht="12" x14ac:dyDescent="0.2">
      <c r="A370" s="73">
        <v>4221</v>
      </c>
      <c r="B370" s="74" t="s">
        <v>763</v>
      </c>
      <c r="C370" s="35">
        <v>20111</v>
      </c>
      <c r="D370" s="35">
        <v>41540</v>
      </c>
      <c r="E370" s="34">
        <f t="shared" si="27"/>
        <v>206.55362736810702</v>
      </c>
      <c r="F370" s="35">
        <v>5996</v>
      </c>
      <c r="G370" s="34">
        <f t="shared" si="25"/>
        <v>14.434280211844005</v>
      </c>
      <c r="H370" s="35">
        <v>19792</v>
      </c>
      <c r="I370" s="34">
        <f t="shared" si="25"/>
        <v>330.0867244829887</v>
      </c>
      <c r="J370" s="35">
        <v>33744</v>
      </c>
      <c r="K370" s="34">
        <f t="shared" si="25"/>
        <v>170.49312853678254</v>
      </c>
      <c r="L370" s="35">
        <v>6163</v>
      </c>
      <c r="M370" s="34">
        <f t="shared" si="25"/>
        <v>18.263987671882408</v>
      </c>
      <c r="N370" s="35">
        <v>17540</v>
      </c>
      <c r="O370" s="34">
        <f t="shared" si="26"/>
        <v>284.60165503813079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6499</v>
      </c>
      <c r="M371" s="34" t="str">
        <f t="shared" si="25"/>
        <v>-</v>
      </c>
      <c r="N371" s="35">
        <v>0</v>
      </c>
      <c r="O371" s="34">
        <f t="shared" si="26"/>
        <v>0</v>
      </c>
    </row>
    <row r="372" spans="1:15" ht="12" x14ac:dyDescent="0.2">
      <c r="A372" s="73">
        <v>4223</v>
      </c>
      <c r="B372" s="74" t="s">
        <v>761</v>
      </c>
      <c r="C372" s="35">
        <v>46975</v>
      </c>
      <c r="D372" s="35">
        <v>0</v>
      </c>
      <c r="E372" s="34">
        <f t="shared" si="27"/>
        <v>0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0</v>
      </c>
      <c r="E376" s="34" t="str">
        <f t="shared" si="27"/>
        <v>-</v>
      </c>
      <c r="F376" s="35">
        <v>0</v>
      </c>
      <c r="G376" s="34" t="str">
        <f t="shared" si="25"/>
        <v>-</v>
      </c>
      <c r="H376" s="35">
        <v>0</v>
      </c>
      <c r="I376" s="34" t="str">
        <f t="shared" si="25"/>
        <v>-</v>
      </c>
      <c r="J376" s="35">
        <v>0</v>
      </c>
      <c r="K376" s="34" t="str">
        <f t="shared" si="25"/>
        <v>-</v>
      </c>
      <c r="L376" s="35">
        <v>80204</v>
      </c>
      <c r="M376" s="34" t="str">
        <f t="shared" si="25"/>
        <v>-</v>
      </c>
      <c r="N376" s="35">
        <v>171994</v>
      </c>
      <c r="O376" s="34">
        <f t="shared" si="26"/>
        <v>214.44566355792728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275167</v>
      </c>
      <c r="D378" s="35">
        <v>76041</v>
      </c>
      <c r="E378" s="34">
        <f t="shared" si="27"/>
        <v>27.634491054523252</v>
      </c>
      <c r="F378" s="35">
        <v>223000</v>
      </c>
      <c r="G378" s="34">
        <f t="shared" si="25"/>
        <v>293.26284504412092</v>
      </c>
      <c r="H378" s="35">
        <v>0</v>
      </c>
      <c r="I378" s="34">
        <f t="shared" si="25"/>
        <v>0</v>
      </c>
      <c r="J378" s="35">
        <v>184580</v>
      </c>
      <c r="K378" s="34" t="str">
        <f t="shared" si="25"/>
        <v>-</v>
      </c>
      <c r="L378" s="35">
        <v>0</v>
      </c>
      <c r="M378" s="34">
        <f t="shared" si="25"/>
        <v>0</v>
      </c>
      <c r="N378" s="35">
        <v>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275167</v>
      </c>
      <c r="D379" s="35">
        <v>76041</v>
      </c>
      <c r="E379" s="34">
        <f t="shared" si="27"/>
        <v>27.634491054523252</v>
      </c>
      <c r="F379" s="35">
        <v>223000</v>
      </c>
      <c r="G379" s="34">
        <f t="shared" si="25"/>
        <v>293.26284504412092</v>
      </c>
      <c r="H379" s="35">
        <v>0</v>
      </c>
      <c r="I379" s="34">
        <f t="shared" si="25"/>
        <v>0</v>
      </c>
      <c r="J379" s="35">
        <v>184580</v>
      </c>
      <c r="K379" s="34" t="str">
        <f t="shared" si="25"/>
        <v>-</v>
      </c>
      <c r="L379" s="35">
        <v>0</v>
      </c>
      <c r="M379" s="34">
        <f t="shared" si="25"/>
        <v>0</v>
      </c>
      <c r="N379" s="35">
        <v>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10000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10000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236250</v>
      </c>
      <c r="D391" s="35">
        <v>174357</v>
      </c>
      <c r="E391" s="34">
        <f t="shared" si="27"/>
        <v>73.801904761904751</v>
      </c>
      <c r="F391" s="35">
        <v>4065</v>
      </c>
      <c r="G391" s="34">
        <f t="shared" si="25"/>
        <v>2.3314234587656362</v>
      </c>
      <c r="H391" s="35">
        <v>302058</v>
      </c>
      <c r="I391" s="34">
        <f t="shared" si="25"/>
        <v>7430.7011070110702</v>
      </c>
      <c r="J391" s="35">
        <v>1508272</v>
      </c>
      <c r="K391" s="34">
        <f t="shared" si="25"/>
        <v>499.33191638691909</v>
      </c>
      <c r="L391" s="35">
        <v>1262860</v>
      </c>
      <c r="M391" s="34">
        <f t="shared" si="25"/>
        <v>83.728929529952154</v>
      </c>
      <c r="N391" s="35">
        <v>24537</v>
      </c>
      <c r="O391" s="34">
        <f t="shared" si="26"/>
        <v>1.9429707172608206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12357</v>
      </c>
      <c r="E393" s="34" t="str">
        <f t="shared" si="27"/>
        <v>-</v>
      </c>
      <c r="F393" s="35">
        <v>4065</v>
      </c>
      <c r="G393" s="34">
        <f t="shared" si="25"/>
        <v>32.896334061665456</v>
      </c>
      <c r="H393" s="35">
        <v>0</v>
      </c>
      <c r="I393" s="34">
        <f t="shared" si="25"/>
        <v>0</v>
      </c>
      <c r="J393" s="35">
        <v>22622</v>
      </c>
      <c r="K393" s="34" t="str">
        <f t="shared" si="25"/>
        <v>-</v>
      </c>
      <c r="L393" s="35">
        <v>5550</v>
      </c>
      <c r="M393" s="34">
        <f t="shared" si="25"/>
        <v>24.533639819644591</v>
      </c>
      <c r="N393" s="35">
        <v>24537</v>
      </c>
      <c r="O393" s="34">
        <f t="shared" si="26"/>
        <v>442.10810810810813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236250</v>
      </c>
      <c r="D395" s="35">
        <v>162000</v>
      </c>
      <c r="E395" s="34">
        <f>IF(C395&gt;0,IF(D395/C395&gt;=100, "&gt;&gt;100", D395/C395*100), "-")</f>
        <v>68.571428571428569</v>
      </c>
      <c r="F395" s="35">
        <v>0</v>
      </c>
      <c r="G395" s="34">
        <f t="shared" si="25"/>
        <v>0</v>
      </c>
      <c r="H395" s="35">
        <v>302058</v>
      </c>
      <c r="I395" s="34" t="str">
        <f t="shared" si="25"/>
        <v>-</v>
      </c>
      <c r="J395" s="35">
        <v>1485650</v>
      </c>
      <c r="K395" s="34">
        <f t="shared" si="25"/>
        <v>491.84262625058767</v>
      </c>
      <c r="L395" s="35">
        <v>1257310</v>
      </c>
      <c r="M395" s="34">
        <f t="shared" si="25"/>
        <v>84.630296503214083</v>
      </c>
      <c r="N395" s="35">
        <v>0</v>
      </c>
      <c r="O395" s="34">
        <f t="shared" si="26"/>
        <v>0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794654</v>
      </c>
      <c r="D402" s="41">
        <v>0</v>
      </c>
      <c r="E402" s="40">
        <f t="shared" si="28"/>
        <v>0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0</v>
      </c>
      <c r="K402" s="40" t="str">
        <f t="shared" si="29"/>
        <v>-</v>
      </c>
      <c r="L402" s="41">
        <v>0</v>
      </c>
      <c r="M402" s="40" t="str">
        <f t="shared" si="29"/>
        <v>-</v>
      </c>
      <c r="N402" s="41">
        <v>21827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794654</v>
      </c>
      <c r="D403" s="35">
        <v>0</v>
      </c>
      <c r="E403" s="34">
        <f t="shared" si="28"/>
        <v>0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0</v>
      </c>
      <c r="M403" s="34" t="str">
        <f t="shared" si="29"/>
        <v>-</v>
      </c>
      <c r="N403" s="35">
        <v>21827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5252324</v>
      </c>
      <c r="D408" s="35">
        <v>11501247</v>
      </c>
      <c r="E408" s="34">
        <f t="shared" si="28"/>
        <v>218.97443874368756</v>
      </c>
      <c r="F408" s="35">
        <v>2949583</v>
      </c>
      <c r="G408" s="34">
        <f t="shared" si="29"/>
        <v>25.645766932924751</v>
      </c>
      <c r="H408" s="35">
        <v>3052113</v>
      </c>
      <c r="I408" s="34">
        <f t="shared" si="29"/>
        <v>103.47608458551598</v>
      </c>
      <c r="J408" s="35">
        <v>5015549</v>
      </c>
      <c r="K408" s="34">
        <f t="shared" si="29"/>
        <v>164.33038357360948</v>
      </c>
      <c r="L408" s="35">
        <v>7008338</v>
      </c>
      <c r="M408" s="34">
        <f t="shared" si="29"/>
        <v>139.73222073994293</v>
      </c>
      <c r="N408" s="35">
        <v>3794591</v>
      </c>
      <c r="O408" s="34">
        <f t="shared" si="26"/>
        <v>54.143949678226136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363280</v>
      </c>
      <c r="E409" s="34" t="str">
        <f t="shared" si="28"/>
        <v>-</v>
      </c>
      <c r="F409" s="35">
        <v>1867094</v>
      </c>
      <c r="G409" s="34">
        <f t="shared" si="29"/>
        <v>513.95452543492627</v>
      </c>
      <c r="H409" s="35">
        <v>0</v>
      </c>
      <c r="I409" s="34">
        <f t="shared" si="29"/>
        <v>0</v>
      </c>
      <c r="J409" s="35">
        <v>730292</v>
      </c>
      <c r="K409" s="34" t="str">
        <f t="shared" si="29"/>
        <v>-</v>
      </c>
      <c r="L409" s="35">
        <v>0</v>
      </c>
      <c r="M409" s="34">
        <f t="shared" si="29"/>
        <v>0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0</v>
      </c>
      <c r="D410" s="35">
        <v>0</v>
      </c>
      <c r="E410" s="34" t="str">
        <f t="shared" si="28"/>
        <v>-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7" t="s">
        <v>1068</v>
      </c>
      <c r="B412" s="78" t="s">
        <v>1111</v>
      </c>
      <c r="C412" s="39">
        <v>38870153</v>
      </c>
      <c r="D412" s="39">
        <v>20432289</v>
      </c>
      <c r="E412" s="38">
        <f t="shared" si="28"/>
        <v>52.565496719295133</v>
      </c>
      <c r="F412" s="39">
        <v>19261149</v>
      </c>
      <c r="G412" s="38">
        <f t="shared" si="29"/>
        <v>94.268189922333221</v>
      </c>
      <c r="H412" s="39">
        <v>22041501</v>
      </c>
      <c r="I412" s="38">
        <f t="shared" si="29"/>
        <v>114.43502669544792</v>
      </c>
      <c r="J412" s="39">
        <v>24118287</v>
      </c>
      <c r="K412" s="38">
        <f t="shared" si="29"/>
        <v>109.42216231099688</v>
      </c>
      <c r="L412" s="39">
        <v>30606686</v>
      </c>
      <c r="M412" s="38">
        <f t="shared" si="29"/>
        <v>126.9024039725541</v>
      </c>
      <c r="N412" s="39">
        <v>24717954</v>
      </c>
      <c r="O412" s="38">
        <f t="shared" si="26"/>
        <v>80.759981658909425</v>
      </c>
    </row>
    <row r="413" spans="1:15" ht="12" x14ac:dyDescent="0.2">
      <c r="A413" s="77" t="s">
        <v>1068</v>
      </c>
      <c r="B413" s="78" t="s">
        <v>1112</v>
      </c>
      <c r="C413" s="39">
        <v>27763597</v>
      </c>
      <c r="D413" s="39">
        <v>34105693</v>
      </c>
      <c r="E413" s="38">
        <f t="shared" si="28"/>
        <v>122.84320724004169</v>
      </c>
      <c r="F413" s="39">
        <v>20938136</v>
      </c>
      <c r="G413" s="38">
        <f t="shared" si="29"/>
        <v>61.391908969567041</v>
      </c>
      <c r="H413" s="39">
        <v>20716882</v>
      </c>
      <c r="I413" s="38">
        <f t="shared" si="29"/>
        <v>98.943296576161316</v>
      </c>
      <c r="J413" s="39">
        <v>26744074</v>
      </c>
      <c r="K413" s="38">
        <f t="shared" si="29"/>
        <v>129.09314249123008</v>
      </c>
      <c r="L413" s="39">
        <v>30775344</v>
      </c>
      <c r="M413" s="38">
        <f t="shared" si="29"/>
        <v>115.07350749926881</v>
      </c>
      <c r="N413" s="39">
        <v>25100015</v>
      </c>
      <c r="O413" s="38">
        <f t="shared" si="26"/>
        <v>81.558844638747175</v>
      </c>
    </row>
    <row r="414" spans="1:15" ht="12" x14ac:dyDescent="0.2">
      <c r="A414" s="73" t="s">
        <v>1068</v>
      </c>
      <c r="B414" s="74" t="s">
        <v>1113</v>
      </c>
      <c r="C414" s="35">
        <v>11106556</v>
      </c>
      <c r="D414" s="35">
        <v>0</v>
      </c>
      <c r="E414" s="34">
        <f t="shared" si="28"/>
        <v>0</v>
      </c>
      <c r="F414" s="35">
        <v>0</v>
      </c>
      <c r="G414" s="34" t="str">
        <f t="shared" si="29"/>
        <v>-</v>
      </c>
      <c r="H414" s="35">
        <v>1324619</v>
      </c>
      <c r="I414" s="34" t="str">
        <f t="shared" si="29"/>
        <v>-</v>
      </c>
      <c r="J414" s="35">
        <v>0</v>
      </c>
      <c r="K414" s="34">
        <f t="shared" si="29"/>
        <v>0</v>
      </c>
      <c r="L414" s="35">
        <v>0</v>
      </c>
      <c r="M414" s="34" t="str">
        <f t="shared" si="29"/>
        <v>-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13673404</v>
      </c>
      <c r="E415" s="34" t="str">
        <f t="shared" si="28"/>
        <v>-</v>
      </c>
      <c r="F415" s="35">
        <v>1676987</v>
      </c>
      <c r="G415" s="34">
        <f t="shared" si="29"/>
        <v>12.264590441414589</v>
      </c>
      <c r="H415" s="35">
        <v>0</v>
      </c>
      <c r="I415" s="34">
        <f t="shared" si="29"/>
        <v>0</v>
      </c>
      <c r="J415" s="35">
        <v>2625787</v>
      </c>
      <c r="K415" s="34" t="str">
        <f t="shared" si="29"/>
        <v>-</v>
      </c>
      <c r="L415" s="35">
        <v>168658</v>
      </c>
      <c r="M415" s="34">
        <f t="shared" si="29"/>
        <v>6.4231409478377337</v>
      </c>
      <c r="N415" s="35">
        <v>382061</v>
      </c>
      <c r="O415" s="34">
        <f t="shared" si="30"/>
        <v>226.53001932905644</v>
      </c>
    </row>
    <row r="416" spans="1:15" ht="12" x14ac:dyDescent="0.2">
      <c r="A416" s="73" t="s">
        <v>1115</v>
      </c>
      <c r="B416" s="74" t="s">
        <v>1116</v>
      </c>
      <c r="C416" s="35">
        <v>4283832</v>
      </c>
      <c r="D416" s="35">
        <v>15753668</v>
      </c>
      <c r="E416" s="34">
        <f t="shared" si="28"/>
        <v>367.74710119351084</v>
      </c>
      <c r="F416" s="35">
        <v>2140354</v>
      </c>
      <c r="G416" s="34">
        <f t="shared" si="29"/>
        <v>13.586385088221995</v>
      </c>
      <c r="H416" s="35">
        <v>463367</v>
      </c>
      <c r="I416" s="34">
        <f t="shared" si="29"/>
        <v>21.64908234806018</v>
      </c>
      <c r="J416" s="35">
        <v>2120729</v>
      </c>
      <c r="K416" s="34">
        <f t="shared" si="29"/>
        <v>457.6780392216105</v>
      </c>
      <c r="L416" s="35">
        <v>994942</v>
      </c>
      <c r="M416" s="34">
        <f t="shared" si="29"/>
        <v>46.915093819153697</v>
      </c>
      <c r="N416" s="35">
        <v>826284</v>
      </c>
      <c r="O416" s="34">
        <f t="shared" si="30"/>
        <v>83.048459106158958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0</v>
      </c>
      <c r="I417" s="34" t="str">
        <f t="shared" si="29"/>
        <v>-</v>
      </c>
      <c r="J417" s="35">
        <v>0</v>
      </c>
      <c r="K417" s="34" t="str">
        <f t="shared" si="29"/>
        <v>-</v>
      </c>
      <c r="L417" s="35">
        <v>0</v>
      </c>
      <c r="M417" s="34" t="str">
        <f t="shared" si="29"/>
        <v>-</v>
      </c>
      <c r="N417" s="35">
        <v>0</v>
      </c>
      <c r="O417" s="34" t="str">
        <f t="shared" si="30"/>
        <v>-</v>
      </c>
    </row>
    <row r="418" spans="1:15" ht="12" x14ac:dyDescent="0.2">
      <c r="A418" s="73" t="s">
        <v>1118</v>
      </c>
      <c r="B418" s="74" t="s">
        <v>1119</v>
      </c>
      <c r="C418" s="35">
        <v>835159</v>
      </c>
      <c r="D418" s="35">
        <v>895180</v>
      </c>
      <c r="E418" s="34">
        <f t="shared" si="28"/>
        <v>107.18677521286367</v>
      </c>
      <c r="F418" s="35">
        <v>772963</v>
      </c>
      <c r="G418" s="34">
        <f t="shared" si="29"/>
        <v>86.347215085234254</v>
      </c>
      <c r="H418" s="35">
        <v>937811</v>
      </c>
      <c r="I418" s="34">
        <f t="shared" si="29"/>
        <v>121.32676467049524</v>
      </c>
      <c r="J418" s="35">
        <v>761750</v>
      </c>
      <c r="K418" s="34">
        <f t="shared" si="29"/>
        <v>81.226387832942876</v>
      </c>
      <c r="L418" s="35">
        <v>1560223</v>
      </c>
      <c r="M418" s="34">
        <f t="shared" si="29"/>
        <v>204.82087298982609</v>
      </c>
      <c r="N418" s="35">
        <v>4512634</v>
      </c>
      <c r="O418" s="34">
        <f t="shared" si="30"/>
        <v>289.23006518939923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0</v>
      </c>
      <c r="E419" s="36" t="str">
        <f t="shared" si="28"/>
        <v>-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1500000</v>
      </c>
      <c r="K419" s="36" t="str">
        <f t="shared" si="29"/>
        <v>-</v>
      </c>
      <c r="L419" s="37">
        <v>2000000</v>
      </c>
      <c r="M419" s="36">
        <f t="shared" si="29"/>
        <v>133.33333333333331</v>
      </c>
      <c r="N419" s="37">
        <v>4000000</v>
      </c>
      <c r="O419" s="36">
        <f t="shared" si="30"/>
        <v>200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1500000</v>
      </c>
      <c r="K483" s="32" t="str">
        <f t="shared" si="32"/>
        <v>-</v>
      </c>
      <c r="L483" s="33">
        <v>2000000</v>
      </c>
      <c r="M483" s="32">
        <f t="shared" si="32"/>
        <v>133.33333333333331</v>
      </c>
      <c r="N483" s="33">
        <v>4000000</v>
      </c>
      <c r="O483" s="32">
        <f t="shared" si="33"/>
        <v>200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1500000</v>
      </c>
      <c r="K489" s="34" t="str">
        <f t="shared" si="32"/>
        <v>-</v>
      </c>
      <c r="L489" s="35">
        <v>2000000</v>
      </c>
      <c r="M489" s="34">
        <f t="shared" si="32"/>
        <v>133.33333333333331</v>
      </c>
      <c r="N489" s="35">
        <v>2000000</v>
      </c>
      <c r="O489" s="34">
        <f t="shared" si="33"/>
        <v>100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1500000</v>
      </c>
      <c r="K490" s="34" t="str">
        <f t="shared" si="32"/>
        <v>-</v>
      </c>
      <c r="L490" s="35">
        <v>2000000</v>
      </c>
      <c r="M490" s="34">
        <f t="shared" si="32"/>
        <v>133.33333333333331</v>
      </c>
      <c r="N490" s="35">
        <v>2000000</v>
      </c>
      <c r="O490" s="34">
        <f t="shared" si="33"/>
        <v>100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2000000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2000000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0</v>
      </c>
      <c r="D527" s="37">
        <v>0</v>
      </c>
      <c r="E527" s="36" t="str">
        <f t="shared" si="34"/>
        <v>-</v>
      </c>
      <c r="F527" s="37">
        <v>0</v>
      </c>
      <c r="G527" s="36" t="str">
        <f t="shared" si="35"/>
        <v>-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1500000</v>
      </c>
      <c r="M527" s="36" t="str">
        <f t="shared" si="35"/>
        <v>-</v>
      </c>
      <c r="N527" s="37">
        <v>2000000</v>
      </c>
      <c r="O527" s="36">
        <f t="shared" si="33"/>
        <v>133.33333333333331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0</v>
      </c>
      <c r="D592" s="33">
        <v>0</v>
      </c>
      <c r="E592" s="32" t="str">
        <f t="shared" si="37"/>
        <v>-</v>
      </c>
      <c r="F592" s="33">
        <v>0</v>
      </c>
      <c r="G592" s="32" t="str">
        <f t="shared" si="38"/>
        <v>-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1500000</v>
      </c>
      <c r="M592" s="32" t="str">
        <f t="shared" si="38"/>
        <v>-</v>
      </c>
      <c r="N592" s="33">
        <v>2000000</v>
      </c>
      <c r="O592" s="32">
        <f t="shared" si="36"/>
        <v>133.33333333333331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1500000</v>
      </c>
      <c r="M598" s="34" t="str">
        <f t="shared" si="38"/>
        <v>-</v>
      </c>
      <c r="N598" s="35">
        <v>2000000</v>
      </c>
      <c r="O598" s="34">
        <f t="shared" si="36"/>
        <v>133.33333333333331</v>
      </c>
    </row>
    <row r="599" spans="1:15" ht="12" x14ac:dyDescent="0.2">
      <c r="A599" s="73">
        <v>5422</v>
      </c>
      <c r="B599" s="74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1500000</v>
      </c>
      <c r="M599" s="34" t="str">
        <f t="shared" si="38"/>
        <v>-</v>
      </c>
      <c r="N599" s="35">
        <v>2000000</v>
      </c>
      <c r="O599" s="34">
        <f t="shared" si="36"/>
        <v>133.33333333333331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1500000</v>
      </c>
      <c r="K634" s="28" t="str">
        <f t="shared" si="38"/>
        <v>-</v>
      </c>
      <c r="L634" s="29">
        <v>500000</v>
      </c>
      <c r="M634" s="28">
        <f t="shared" si="38"/>
        <v>33.333333333333329</v>
      </c>
      <c r="N634" s="29">
        <v>2000000</v>
      </c>
      <c r="O634" s="28">
        <f t="shared" si="39"/>
        <v>400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500000</v>
      </c>
      <c r="O636" s="28" t="str">
        <f t="shared" si="39"/>
        <v>-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38870153</v>
      </c>
      <c r="D638" s="31">
        <v>20432289</v>
      </c>
      <c r="E638" s="30">
        <f t="shared" si="40"/>
        <v>52.565496719295133</v>
      </c>
      <c r="F638" s="31">
        <v>19261149</v>
      </c>
      <c r="G638" s="30">
        <f t="shared" si="38"/>
        <v>94.268189922333221</v>
      </c>
      <c r="H638" s="31">
        <v>22041501</v>
      </c>
      <c r="I638" s="30">
        <f t="shared" si="38"/>
        <v>114.43502669544792</v>
      </c>
      <c r="J638" s="31">
        <v>25618287</v>
      </c>
      <c r="K638" s="30">
        <f t="shared" si="38"/>
        <v>116.22750646609774</v>
      </c>
      <c r="L638" s="31">
        <v>32606686</v>
      </c>
      <c r="M638" s="30">
        <f t="shared" si="38"/>
        <v>127.27894726138402</v>
      </c>
      <c r="N638" s="31">
        <v>28717954</v>
      </c>
      <c r="O638" s="30">
        <f t="shared" si="39"/>
        <v>88.073820197489567</v>
      </c>
    </row>
    <row r="639" spans="1:15" ht="12" x14ac:dyDescent="0.2">
      <c r="A639" s="81" t="s">
        <v>1068</v>
      </c>
      <c r="B639" s="81" t="s">
        <v>1182</v>
      </c>
      <c r="C639" s="31">
        <v>27763597</v>
      </c>
      <c r="D639" s="31">
        <v>34105693</v>
      </c>
      <c r="E639" s="30">
        <f t="shared" si="40"/>
        <v>122.84320724004169</v>
      </c>
      <c r="F639" s="31">
        <v>20938136</v>
      </c>
      <c r="G639" s="30">
        <f t="shared" si="38"/>
        <v>61.391908969567041</v>
      </c>
      <c r="H639" s="31">
        <v>20716882</v>
      </c>
      <c r="I639" s="30">
        <f t="shared" si="38"/>
        <v>98.943296576161316</v>
      </c>
      <c r="J639" s="31">
        <v>26744074</v>
      </c>
      <c r="K639" s="30">
        <f t="shared" si="38"/>
        <v>129.09314249123008</v>
      </c>
      <c r="L639" s="31">
        <v>32275344</v>
      </c>
      <c r="M639" s="30">
        <f t="shared" si="38"/>
        <v>120.68222664953738</v>
      </c>
      <c r="N639" s="31">
        <v>27100015</v>
      </c>
      <c r="O639" s="30">
        <f t="shared" si="39"/>
        <v>83.965069435046146</v>
      </c>
    </row>
    <row r="640" spans="1:15" ht="12" x14ac:dyDescent="0.2">
      <c r="A640" s="85" t="s">
        <v>1068</v>
      </c>
      <c r="B640" s="86" t="s">
        <v>1183</v>
      </c>
      <c r="C640" s="29">
        <v>11106556</v>
      </c>
      <c r="D640" s="29">
        <v>0</v>
      </c>
      <c r="E640" s="28">
        <f t="shared" si="40"/>
        <v>0</v>
      </c>
      <c r="F640" s="29">
        <v>0</v>
      </c>
      <c r="G640" s="28" t="str">
        <f t="shared" si="38"/>
        <v>-</v>
      </c>
      <c r="H640" s="29">
        <v>1324619</v>
      </c>
      <c r="I640" s="28" t="str">
        <f t="shared" si="38"/>
        <v>-</v>
      </c>
      <c r="J640" s="29">
        <v>0</v>
      </c>
      <c r="K640" s="28">
        <f t="shared" si="38"/>
        <v>0</v>
      </c>
      <c r="L640" s="29">
        <v>331342</v>
      </c>
      <c r="M640" s="28" t="str">
        <f t="shared" si="38"/>
        <v>-</v>
      </c>
      <c r="N640" s="29">
        <v>1617939</v>
      </c>
      <c r="O640" s="28">
        <f t="shared" si="39"/>
        <v>488.29879701335778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13673404</v>
      </c>
      <c r="E641" s="28" t="str">
        <f t="shared" si="40"/>
        <v>-</v>
      </c>
      <c r="F641" s="29">
        <v>1676987</v>
      </c>
      <c r="G641" s="28">
        <f t="shared" si="38"/>
        <v>12.264590441414589</v>
      </c>
      <c r="H641" s="29">
        <v>0</v>
      </c>
      <c r="I641" s="28">
        <f t="shared" si="38"/>
        <v>0</v>
      </c>
      <c r="J641" s="29">
        <v>1125787</v>
      </c>
      <c r="K641" s="28" t="str">
        <f t="shared" si="38"/>
        <v>-</v>
      </c>
      <c r="L641" s="29">
        <v>0</v>
      </c>
      <c r="M641" s="28">
        <f t="shared" si="38"/>
        <v>0</v>
      </c>
      <c r="N641" s="29">
        <v>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4283832</v>
      </c>
      <c r="D642" s="29">
        <v>15753668</v>
      </c>
      <c r="E642" s="28">
        <f t="shared" si="40"/>
        <v>367.74710119351084</v>
      </c>
      <c r="F642" s="29">
        <v>2140354</v>
      </c>
      <c r="G642" s="28">
        <f t="shared" si="38"/>
        <v>13.586385088221995</v>
      </c>
      <c r="H642" s="29">
        <v>463367</v>
      </c>
      <c r="I642" s="28">
        <f t="shared" si="38"/>
        <v>21.64908234806018</v>
      </c>
      <c r="J642" s="29">
        <v>2120729</v>
      </c>
      <c r="K642" s="28">
        <f t="shared" si="38"/>
        <v>457.6780392216105</v>
      </c>
      <c r="L642" s="29">
        <v>994942</v>
      </c>
      <c r="M642" s="28">
        <f t="shared" si="38"/>
        <v>46.915093819153697</v>
      </c>
      <c r="N642" s="29">
        <v>1326284</v>
      </c>
      <c r="O642" s="28">
        <f t="shared" si="39"/>
        <v>133.30264477728352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15390388</v>
      </c>
      <c r="D644" s="29">
        <v>2080264</v>
      </c>
      <c r="E644" s="28">
        <f t="shared" si="40"/>
        <v>13.516644284731482</v>
      </c>
      <c r="F644" s="29">
        <v>463367</v>
      </c>
      <c r="G644" s="28">
        <f t="shared" si="38"/>
        <v>22.274432475878061</v>
      </c>
      <c r="H644" s="29">
        <v>1787986</v>
      </c>
      <c r="I644" s="28">
        <f t="shared" si="38"/>
        <v>385.86822108609374</v>
      </c>
      <c r="J644" s="29">
        <v>994942</v>
      </c>
      <c r="K644" s="28">
        <f t="shared" si="38"/>
        <v>55.645961433702496</v>
      </c>
      <c r="L644" s="29">
        <v>1326284</v>
      </c>
      <c r="M644" s="28">
        <f t="shared" si="38"/>
        <v>133.30264477728352</v>
      </c>
      <c r="N644" s="29">
        <v>2944223</v>
      </c>
      <c r="O644" s="28">
        <f t="shared" si="39"/>
        <v>221.99038818231992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5">
        <v>11</v>
      </c>
      <c r="B647" s="86" t="s">
        <v>587</v>
      </c>
      <c r="C647" s="29">
        <v>16768223</v>
      </c>
      <c r="D647" s="29">
        <v>17704736</v>
      </c>
      <c r="E647" s="28">
        <f t="shared" si="40"/>
        <v>105.58504619123923</v>
      </c>
      <c r="F647" s="29">
        <v>3910555</v>
      </c>
      <c r="G647" s="28">
        <f t="shared" ref="G647:M723" si="42">IF(D647&gt;0,IF(F647/D647&gt;=100, "&gt;&gt;100", F647/D647*100), "-")</f>
        <v>22.087621074948533</v>
      </c>
      <c r="H647" s="29">
        <v>1405093</v>
      </c>
      <c r="I647" s="28">
        <f t="shared" si="42"/>
        <v>35.930782203549114</v>
      </c>
      <c r="J647" s="29">
        <v>4417588</v>
      </c>
      <c r="K647" s="28">
        <f t="shared" si="42"/>
        <v>314.39826402949842</v>
      </c>
      <c r="L647" s="29">
        <v>2521493</v>
      </c>
      <c r="M647" s="28">
        <f t="shared" si="42"/>
        <v>57.078500756521436</v>
      </c>
      <c r="N647" s="29">
        <v>3279885</v>
      </c>
      <c r="O647" s="28">
        <f t="shared" si="39"/>
        <v>130.07710114602736</v>
      </c>
    </row>
    <row r="648" spans="1:15" ht="12" x14ac:dyDescent="0.2">
      <c r="A648" s="85" t="s">
        <v>1192</v>
      </c>
      <c r="B648" s="86" t="s">
        <v>586</v>
      </c>
      <c r="C648" s="29">
        <v>11194447</v>
      </c>
      <c r="D648" s="29">
        <v>31092691</v>
      </c>
      <c r="E648" s="28">
        <f t="shared" si="40"/>
        <v>277.75102244889808</v>
      </c>
      <c r="F648" s="29">
        <v>20524565</v>
      </c>
      <c r="G648" s="28">
        <f t="shared" si="42"/>
        <v>66.010899474735069</v>
      </c>
      <c r="H648" s="29">
        <v>23553224</v>
      </c>
      <c r="I648" s="28">
        <f t="shared" si="42"/>
        <v>114.756264018263</v>
      </c>
      <c r="J648" s="29">
        <v>27543609</v>
      </c>
      <c r="K648" s="28">
        <f t="shared" si="42"/>
        <v>116.94199061665613</v>
      </c>
      <c r="L648" s="29">
        <v>32799022</v>
      </c>
      <c r="M648" s="28">
        <f t="shared" si="42"/>
        <v>119.08033547818661</v>
      </c>
      <c r="N648" s="29">
        <v>30621582</v>
      </c>
      <c r="O648" s="28">
        <f t="shared" si="39"/>
        <v>93.36126546700082</v>
      </c>
    </row>
    <row r="649" spans="1:15" ht="12" x14ac:dyDescent="0.2">
      <c r="A649" s="85" t="s">
        <v>1193</v>
      </c>
      <c r="B649" s="86" t="s">
        <v>585</v>
      </c>
      <c r="C649" s="29">
        <v>10257934</v>
      </c>
      <c r="D649" s="29">
        <v>44886872</v>
      </c>
      <c r="E649" s="28">
        <f t="shared" si="40"/>
        <v>437.58199263126471</v>
      </c>
      <c r="F649" s="29">
        <v>23030027</v>
      </c>
      <c r="G649" s="28">
        <f t="shared" si="42"/>
        <v>51.306820845079159</v>
      </c>
      <c r="H649" s="29">
        <v>20540728</v>
      </c>
      <c r="I649" s="28">
        <f t="shared" si="42"/>
        <v>89.191072159837233</v>
      </c>
      <c r="J649" s="29">
        <v>29439704</v>
      </c>
      <c r="K649" s="28">
        <f t="shared" si="42"/>
        <v>143.32356672071214</v>
      </c>
      <c r="L649" s="29">
        <v>32040630</v>
      </c>
      <c r="M649" s="28">
        <f t="shared" si="42"/>
        <v>108.83475594727447</v>
      </c>
      <c r="N649" s="29">
        <v>29438031</v>
      </c>
      <c r="O649" s="28">
        <f t="shared" si="39"/>
        <v>91.877191553349604</v>
      </c>
    </row>
    <row r="650" spans="1:15" ht="12" x14ac:dyDescent="0.2">
      <c r="A650" s="85">
        <v>11</v>
      </c>
      <c r="B650" s="86" t="s">
        <v>1194</v>
      </c>
      <c r="C650" s="29">
        <v>17704736</v>
      </c>
      <c r="D650" s="29">
        <v>3910555</v>
      </c>
      <c r="E650" s="28">
        <f t="shared" si="40"/>
        <v>22.087621074948533</v>
      </c>
      <c r="F650" s="29">
        <v>1405093</v>
      </c>
      <c r="G650" s="28">
        <f t="shared" si="42"/>
        <v>35.930782203549114</v>
      </c>
      <c r="H650" s="29">
        <v>4417589</v>
      </c>
      <c r="I650" s="28">
        <f t="shared" si="42"/>
        <v>314.39833519916476</v>
      </c>
      <c r="J650" s="29">
        <v>2521493</v>
      </c>
      <c r="K650" s="28">
        <f t="shared" si="42"/>
        <v>57.078487835785538</v>
      </c>
      <c r="L650" s="29">
        <v>3279885</v>
      </c>
      <c r="M650" s="28">
        <f t="shared" si="42"/>
        <v>130.07710114602736</v>
      </c>
      <c r="N650" s="29">
        <v>4463436</v>
      </c>
      <c r="O650" s="28">
        <f t="shared" si="39"/>
        <v>136.08513713133235</v>
      </c>
    </row>
    <row r="651" spans="1:15" ht="12" x14ac:dyDescent="0.2">
      <c r="A651" s="85" t="s">
        <v>1068</v>
      </c>
      <c r="B651" s="86" t="s">
        <v>584</v>
      </c>
      <c r="C651" s="29">
        <v>15</v>
      </c>
      <c r="D651" s="29">
        <v>15</v>
      </c>
      <c r="E651" s="28">
        <f t="shared" si="40"/>
        <v>100</v>
      </c>
      <c r="F651" s="29">
        <v>12</v>
      </c>
      <c r="G651" s="28">
        <f t="shared" si="42"/>
        <v>80</v>
      </c>
      <c r="H651" s="29">
        <v>13</v>
      </c>
      <c r="I651" s="28">
        <f t="shared" si="42"/>
        <v>108.33333333333333</v>
      </c>
      <c r="J651" s="29">
        <v>26</v>
      </c>
      <c r="K651" s="28">
        <f t="shared" si="42"/>
        <v>200</v>
      </c>
      <c r="L651" s="29">
        <v>40</v>
      </c>
      <c r="M651" s="28">
        <f t="shared" si="42"/>
        <v>153.84615384615387</v>
      </c>
      <c r="N651" s="29">
        <v>35</v>
      </c>
      <c r="O651" s="28">
        <f t="shared" si="39"/>
        <v>87.5</v>
      </c>
    </row>
    <row r="652" spans="1:15" ht="12" x14ac:dyDescent="0.2">
      <c r="A652" s="85" t="s">
        <v>1068</v>
      </c>
      <c r="B652" s="86" t="s">
        <v>583</v>
      </c>
      <c r="C652" s="29">
        <v>35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15</v>
      </c>
      <c r="D653" s="29">
        <v>15</v>
      </c>
      <c r="E653" s="28">
        <f t="shared" si="40"/>
        <v>100</v>
      </c>
      <c r="F653" s="29">
        <v>12</v>
      </c>
      <c r="G653" s="28">
        <f t="shared" si="42"/>
        <v>80</v>
      </c>
      <c r="H653" s="29">
        <v>12</v>
      </c>
      <c r="I653" s="28">
        <f t="shared" si="42"/>
        <v>100</v>
      </c>
      <c r="J653" s="29">
        <v>26</v>
      </c>
      <c r="K653" s="28">
        <f t="shared" si="42"/>
        <v>216.66666666666666</v>
      </c>
      <c r="L653" s="29">
        <v>38</v>
      </c>
      <c r="M653" s="28">
        <f t="shared" si="42"/>
        <v>146.15384615384613</v>
      </c>
      <c r="N653" s="29">
        <v>32</v>
      </c>
      <c r="O653" s="28">
        <f t="shared" si="39"/>
        <v>84.210526315789465</v>
      </c>
    </row>
    <row r="654" spans="1:15" ht="12" x14ac:dyDescent="0.2">
      <c r="A654" s="85" t="s">
        <v>1068</v>
      </c>
      <c r="B654" s="86" t="s">
        <v>581</v>
      </c>
      <c r="C654" s="29">
        <v>34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111351</v>
      </c>
      <c r="D655" s="29">
        <v>0</v>
      </c>
      <c r="E655" s="28">
        <f t="shared" si="40"/>
        <v>0</v>
      </c>
      <c r="F655" s="29">
        <v>65315</v>
      </c>
      <c r="G655" s="28" t="str">
        <f t="shared" si="42"/>
        <v>-</v>
      </c>
      <c r="H655" s="29">
        <v>71533</v>
      </c>
      <c r="I655" s="28">
        <f t="shared" si="42"/>
        <v>109.52001837250249</v>
      </c>
      <c r="J655" s="29">
        <v>75596</v>
      </c>
      <c r="K655" s="28">
        <f t="shared" si="42"/>
        <v>105.6798959920596</v>
      </c>
      <c r="L655" s="29">
        <v>104700</v>
      </c>
      <c r="M655" s="28">
        <f t="shared" si="42"/>
        <v>138.49939150219589</v>
      </c>
      <c r="N655" s="29">
        <v>0</v>
      </c>
      <c r="O655" s="28">
        <f t="shared" si="39"/>
        <v>0</v>
      </c>
    </row>
    <row r="656" spans="1:15" ht="12" x14ac:dyDescent="0.2">
      <c r="A656" s="85">
        <v>61315</v>
      </c>
      <c r="B656" s="86" t="s">
        <v>579</v>
      </c>
      <c r="C656" s="29">
        <v>31428</v>
      </c>
      <c r="D656" s="29">
        <v>30340</v>
      </c>
      <c r="E656" s="28">
        <f t="shared" si="40"/>
        <v>96.538118874888639</v>
      </c>
      <c r="F656" s="29">
        <v>25710</v>
      </c>
      <c r="G656" s="28">
        <f t="shared" si="42"/>
        <v>84.739617666446932</v>
      </c>
      <c r="H656" s="29">
        <v>19665</v>
      </c>
      <c r="I656" s="28">
        <f t="shared" si="42"/>
        <v>76.487747957993008</v>
      </c>
      <c r="J656" s="29">
        <v>28810</v>
      </c>
      <c r="K656" s="28">
        <f t="shared" si="42"/>
        <v>146.50394101195016</v>
      </c>
      <c r="L656" s="29">
        <v>39465</v>
      </c>
      <c r="M656" s="28">
        <f t="shared" si="42"/>
        <v>136.98368622006248</v>
      </c>
      <c r="N656" s="29">
        <v>21100</v>
      </c>
      <c r="O656" s="28">
        <f t="shared" si="39"/>
        <v>53.465095654377293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62323</v>
      </c>
      <c r="D658" s="29">
        <v>55414</v>
      </c>
      <c r="E658" s="28">
        <f t="shared" si="40"/>
        <v>88.914205028641106</v>
      </c>
      <c r="F658" s="29">
        <v>64928</v>
      </c>
      <c r="G658" s="28">
        <f t="shared" si="42"/>
        <v>117.16894647561989</v>
      </c>
      <c r="H658" s="29">
        <v>0</v>
      </c>
      <c r="I658" s="28">
        <f t="shared" si="42"/>
        <v>0</v>
      </c>
      <c r="J658" s="29">
        <v>0</v>
      </c>
      <c r="K658" s="28" t="str">
        <f t="shared" si="42"/>
        <v>-</v>
      </c>
      <c r="L658" s="29">
        <v>0</v>
      </c>
      <c r="M658" s="28" t="str">
        <f t="shared" si="42"/>
        <v>-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22465400</v>
      </c>
      <c r="D659" s="29">
        <v>9310903</v>
      </c>
      <c r="E659" s="28">
        <f t="shared" si="40"/>
        <v>41.445525118626861</v>
      </c>
      <c r="F659" s="29">
        <v>5473828</v>
      </c>
      <c r="G659" s="28">
        <f t="shared" si="42"/>
        <v>58.789442871437927</v>
      </c>
      <c r="H659" s="29">
        <v>4108410</v>
      </c>
      <c r="I659" s="28">
        <f t="shared" si="42"/>
        <v>75.055518733873257</v>
      </c>
      <c r="J659" s="29">
        <v>554248</v>
      </c>
      <c r="K659" s="28">
        <f t="shared" si="42"/>
        <v>13.49057177837655</v>
      </c>
      <c r="L659" s="29">
        <v>477261</v>
      </c>
      <c r="M659" s="28">
        <f t="shared" si="42"/>
        <v>86.109647666748458</v>
      </c>
      <c r="N659" s="29">
        <v>808078</v>
      </c>
      <c r="O659" s="28">
        <f t="shared" si="39"/>
        <v>169.31574128202388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0</v>
      </c>
      <c r="E660" s="28" t="str">
        <f t="shared" si="40"/>
        <v>-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0</v>
      </c>
      <c r="K660" s="28" t="str">
        <f t="shared" si="42"/>
        <v>-</v>
      </c>
      <c r="L660" s="29">
        <v>0</v>
      </c>
      <c r="M660" s="28" t="str">
        <f t="shared" si="42"/>
        <v>-</v>
      </c>
      <c r="N660" s="29">
        <v>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376613</v>
      </c>
      <c r="D663" s="29">
        <v>44141</v>
      </c>
      <c r="E663" s="28">
        <f t="shared" si="40"/>
        <v>11.720519472243391</v>
      </c>
      <c r="F663" s="29">
        <v>0</v>
      </c>
      <c r="G663" s="28">
        <f t="shared" si="42"/>
        <v>0</v>
      </c>
      <c r="H663" s="29">
        <v>311966</v>
      </c>
      <c r="I663" s="28" t="str">
        <f t="shared" si="42"/>
        <v>-</v>
      </c>
      <c r="J663" s="29">
        <v>1204882</v>
      </c>
      <c r="K663" s="28">
        <f t="shared" si="42"/>
        <v>386.22221652359553</v>
      </c>
      <c r="L663" s="29">
        <v>899336</v>
      </c>
      <c r="M663" s="28">
        <f t="shared" si="42"/>
        <v>74.641002189426018</v>
      </c>
      <c r="N663" s="29">
        <v>536637</v>
      </c>
      <c r="O663" s="28">
        <f t="shared" si="39"/>
        <v>59.670356796569912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0</v>
      </c>
      <c r="O667" s="28" t="str">
        <f t="shared" si="39"/>
        <v>-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392310</v>
      </c>
      <c r="I668" s="28" t="str">
        <f t="shared" si="42"/>
        <v>-</v>
      </c>
      <c r="J668" s="29">
        <v>1719483</v>
      </c>
      <c r="K668" s="28">
        <f t="shared" si="42"/>
        <v>438.29701001758809</v>
      </c>
      <c r="L668" s="29">
        <v>1291412</v>
      </c>
      <c r="M668" s="28">
        <f t="shared" si="42"/>
        <v>75.104668089187271</v>
      </c>
      <c r="N668" s="29">
        <v>476255</v>
      </c>
      <c r="O668" s="28">
        <f t="shared" si="39"/>
        <v>36.878625876172748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1489556</v>
      </c>
      <c r="D671" s="29">
        <v>365322</v>
      </c>
      <c r="E671" s="28">
        <f t="shared" si="40"/>
        <v>24.525563322224876</v>
      </c>
      <c r="F671" s="29">
        <v>196000</v>
      </c>
      <c r="G671" s="28">
        <f t="shared" si="42"/>
        <v>53.651299401623774</v>
      </c>
      <c r="H671" s="29">
        <v>0</v>
      </c>
      <c r="I671" s="28">
        <f t="shared" si="42"/>
        <v>0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430979</v>
      </c>
      <c r="K681" s="28"/>
      <c r="L681" s="29">
        <v>1072718</v>
      </c>
      <c r="M681" s="28"/>
      <c r="N681" s="29">
        <v>1119081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17557</v>
      </c>
      <c r="G696" s="28" t="str">
        <f t="shared" si="42"/>
        <v>-</v>
      </c>
      <c r="H696" s="29">
        <v>0</v>
      </c>
      <c r="I696" s="28">
        <f t="shared" si="42"/>
        <v>0</v>
      </c>
      <c r="J696" s="29">
        <v>0</v>
      </c>
      <c r="K696" s="28" t="str">
        <f t="shared" si="42"/>
        <v>-</v>
      </c>
      <c r="L696" s="29">
        <v>38847</v>
      </c>
      <c r="M696" s="28" t="str">
        <f t="shared" si="42"/>
        <v>-</v>
      </c>
      <c r="N696" s="29">
        <v>0</v>
      </c>
      <c r="O696" s="28">
        <f t="shared" ref="O696:O772" si="46">IF(L696&gt;0,IF(N696/L696&gt;=100, "&gt;&gt;100", N696/L696*100), "-")</f>
        <v>0</v>
      </c>
    </row>
    <row r="697" spans="1:15" ht="12" x14ac:dyDescent="0.2">
      <c r="A697" s="85">
        <v>31215</v>
      </c>
      <c r="B697" s="86" t="s">
        <v>551</v>
      </c>
      <c r="C697" s="29">
        <v>6652</v>
      </c>
      <c r="D697" s="29">
        <v>0</v>
      </c>
      <c r="E697" s="28">
        <f t="shared" si="45"/>
        <v>0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3641</v>
      </c>
      <c r="M697" s="28" t="str">
        <f t="shared" si="42"/>
        <v>-</v>
      </c>
      <c r="N697" s="29">
        <v>15108</v>
      </c>
      <c r="O697" s="28">
        <f t="shared" si="46"/>
        <v>414.94095028838228</v>
      </c>
    </row>
    <row r="698" spans="1:15" ht="12" x14ac:dyDescent="0.2">
      <c r="A698" s="85">
        <v>32121</v>
      </c>
      <c r="B698" s="86" t="s">
        <v>550</v>
      </c>
      <c r="C698" s="29">
        <v>108321</v>
      </c>
      <c r="D698" s="29">
        <v>28690</v>
      </c>
      <c r="E698" s="28">
        <f t="shared" si="45"/>
        <v>26.486092262811457</v>
      </c>
      <c r="F698" s="29">
        <v>25544</v>
      </c>
      <c r="G698" s="28">
        <f t="shared" si="42"/>
        <v>89.034506796793309</v>
      </c>
      <c r="H698" s="29">
        <v>6198</v>
      </c>
      <c r="I698" s="28">
        <f t="shared" si="42"/>
        <v>24.264015032884434</v>
      </c>
      <c r="J698" s="29">
        <v>6077</v>
      </c>
      <c r="K698" s="28">
        <f t="shared" si="42"/>
        <v>98.047757341077769</v>
      </c>
      <c r="L698" s="29">
        <v>29509</v>
      </c>
      <c r="M698" s="28">
        <f t="shared" si="42"/>
        <v>485.58499259503043</v>
      </c>
      <c r="N698" s="29">
        <v>16983</v>
      </c>
      <c r="O698" s="28">
        <f t="shared" si="46"/>
        <v>57.551933308482162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146650</v>
      </c>
      <c r="K701" s="28" t="str">
        <f t="shared" si="42"/>
        <v>-</v>
      </c>
      <c r="L701" s="29">
        <v>0</v>
      </c>
      <c r="M701" s="28">
        <f t="shared" si="42"/>
        <v>0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297206</v>
      </c>
      <c r="D705" s="29">
        <v>339371</v>
      </c>
      <c r="E705" s="28">
        <f t="shared" si="45"/>
        <v>114.18712946575775</v>
      </c>
      <c r="F705" s="29">
        <v>361133</v>
      </c>
      <c r="G705" s="28">
        <f t="shared" si="42"/>
        <v>106.41245127014389</v>
      </c>
      <c r="H705" s="29">
        <v>397059</v>
      </c>
      <c r="I705" s="28">
        <f t="shared" si="42"/>
        <v>109.94813545148186</v>
      </c>
      <c r="J705" s="29">
        <v>221203</v>
      </c>
      <c r="K705" s="28">
        <f t="shared" si="42"/>
        <v>55.710360425024994</v>
      </c>
      <c r="L705" s="29">
        <v>223522</v>
      </c>
      <c r="M705" s="28">
        <f t="shared" si="42"/>
        <v>101.04835829532148</v>
      </c>
      <c r="N705" s="29">
        <v>245523</v>
      </c>
      <c r="O705" s="28">
        <f t="shared" ref="O705:O781" si="48">IF(L705&gt;0,IF(N705/L705&gt;=100, "&gt;&gt;100", N705/L705*100), "-")</f>
        <v>109.84287900072476</v>
      </c>
    </row>
    <row r="706" spans="1:15" ht="12" x14ac:dyDescent="0.2">
      <c r="A706" s="85">
        <v>32923</v>
      </c>
      <c r="B706" s="86" t="s">
        <v>544</v>
      </c>
      <c r="C706" s="29">
        <v>21150</v>
      </c>
      <c r="D706" s="29">
        <v>19653</v>
      </c>
      <c r="E706" s="28">
        <f t="shared" si="45"/>
        <v>92.921985815602838</v>
      </c>
      <c r="F706" s="29">
        <v>19374</v>
      </c>
      <c r="G706" s="28">
        <f t="shared" si="42"/>
        <v>98.580369409250494</v>
      </c>
      <c r="H706" s="29">
        <v>19100</v>
      </c>
      <c r="I706" s="28">
        <f t="shared" si="42"/>
        <v>98.585733457210694</v>
      </c>
      <c r="J706" s="29">
        <v>24312</v>
      </c>
      <c r="K706" s="28">
        <f t="shared" si="42"/>
        <v>127.28795811518326</v>
      </c>
      <c r="L706" s="29">
        <v>20428</v>
      </c>
      <c r="M706" s="28">
        <f t="shared" si="42"/>
        <v>84.024350115169469</v>
      </c>
      <c r="N706" s="29">
        <v>25854</v>
      </c>
      <c r="O706" s="28">
        <f t="shared" si="48"/>
        <v>126.56158214215782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20729</v>
      </c>
      <c r="K719" s="28" t="str">
        <f t="shared" si="42"/>
        <v>-</v>
      </c>
      <c r="L719" s="29">
        <v>24197</v>
      </c>
      <c r="M719" s="28">
        <f t="shared" si="42"/>
        <v>116.73018476530466</v>
      </c>
      <c r="N719" s="29">
        <v>33763</v>
      </c>
      <c r="O719" s="28">
        <f t="shared" si="48"/>
        <v>139.53382650741827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4300</v>
      </c>
      <c r="K739" s="28" t="str">
        <f t="shared" si="49"/>
        <v>-</v>
      </c>
      <c r="L739" s="29">
        <v>6000</v>
      </c>
      <c r="M739" s="28">
        <f t="shared" si="49"/>
        <v>139.53488372093022</v>
      </c>
      <c r="N739" s="29">
        <v>0</v>
      </c>
      <c r="O739" s="28">
        <f t="shared" si="48"/>
        <v>0</v>
      </c>
    </row>
    <row r="740" spans="1:15" ht="12" x14ac:dyDescent="0.2">
      <c r="A740" s="85">
        <v>35232</v>
      </c>
      <c r="B740" s="86" t="s">
        <v>510</v>
      </c>
      <c r="C740" s="29">
        <v>168363</v>
      </c>
      <c r="D740" s="29">
        <v>163007</v>
      </c>
      <c r="E740" s="28">
        <f t="shared" si="45"/>
        <v>96.818778472704821</v>
      </c>
      <c r="F740" s="29">
        <v>163287</v>
      </c>
      <c r="G740" s="28">
        <f t="shared" si="49"/>
        <v>100.17177176440275</v>
      </c>
      <c r="H740" s="29">
        <v>85764</v>
      </c>
      <c r="I740" s="28">
        <f t="shared" si="49"/>
        <v>52.523470943798344</v>
      </c>
      <c r="J740" s="29">
        <v>123560</v>
      </c>
      <c r="K740" s="28">
        <f t="shared" si="49"/>
        <v>144.0697728650716</v>
      </c>
      <c r="L740" s="29">
        <v>158411</v>
      </c>
      <c r="M740" s="28">
        <f t="shared" si="49"/>
        <v>128.20573000971189</v>
      </c>
      <c r="N740" s="29">
        <v>4502</v>
      </c>
      <c r="O740" s="28">
        <f t="shared" si="48"/>
        <v>2.8419743578413117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262158</v>
      </c>
      <c r="G742" s="28" t="str">
        <f t="shared" si="49"/>
        <v>-</v>
      </c>
      <c r="H742" s="29">
        <v>254185</v>
      </c>
      <c r="I742" s="28">
        <f t="shared" si="49"/>
        <v>96.958704292831044</v>
      </c>
      <c r="J742" s="29">
        <v>238743</v>
      </c>
      <c r="K742" s="28">
        <f t="shared" si="49"/>
        <v>93.924897220528365</v>
      </c>
      <c r="L742" s="29">
        <v>706450</v>
      </c>
      <c r="M742" s="28">
        <f t="shared" si="49"/>
        <v>295.90396367642194</v>
      </c>
      <c r="N742" s="29">
        <v>237544</v>
      </c>
      <c r="O742" s="28">
        <f t="shared" si="48"/>
        <v>33.625026541156487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60000</v>
      </c>
      <c r="D744" s="29">
        <v>10000</v>
      </c>
      <c r="E744" s="28">
        <f t="shared" si="45"/>
        <v>16.666666666666664</v>
      </c>
      <c r="F744" s="29">
        <v>10000</v>
      </c>
      <c r="G744" s="28">
        <f t="shared" si="49"/>
        <v>100</v>
      </c>
      <c r="H744" s="29">
        <v>10000</v>
      </c>
      <c r="I744" s="28">
        <f t="shared" si="49"/>
        <v>100</v>
      </c>
      <c r="J744" s="29">
        <v>0</v>
      </c>
      <c r="K744" s="28">
        <f t="shared" si="49"/>
        <v>0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470142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91258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20000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23700</v>
      </c>
      <c r="I754" s="28" t="str">
        <f t="shared" si="49"/>
        <v>-</v>
      </c>
      <c r="J754" s="29">
        <v>7139</v>
      </c>
      <c r="K754" s="28">
        <f t="shared" si="49"/>
        <v>30.122362869198309</v>
      </c>
      <c r="L754" s="29">
        <v>227164</v>
      </c>
      <c r="M754" s="28">
        <f t="shared" si="49"/>
        <v>3182.0142877153662</v>
      </c>
      <c r="N754" s="29">
        <v>320205</v>
      </c>
      <c r="O754" s="28">
        <f t="shared" si="48"/>
        <v>140.95763413216881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138511</v>
      </c>
      <c r="E781" s="28" t="str">
        <f t="shared" si="50"/>
        <v>-</v>
      </c>
      <c r="F781" s="29">
        <v>109533</v>
      </c>
      <c r="G781" s="28">
        <f t="shared" si="49"/>
        <v>79.078917919876403</v>
      </c>
      <c r="H781" s="29">
        <v>121699</v>
      </c>
      <c r="I781" s="28">
        <f t="shared" si="49"/>
        <v>111.1071549213479</v>
      </c>
      <c r="J781" s="29">
        <v>142501</v>
      </c>
      <c r="K781" s="28">
        <f t="shared" si="49"/>
        <v>117.09299172548666</v>
      </c>
      <c r="L781" s="29">
        <v>201150</v>
      </c>
      <c r="M781" s="28">
        <f t="shared" si="49"/>
        <v>141.15690416207605</v>
      </c>
      <c r="N781" s="29">
        <v>195886</v>
      </c>
      <c r="O781" s="28">
        <f t="shared" si="48"/>
        <v>97.38304747700721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69000</v>
      </c>
      <c r="D784" s="29">
        <v>98000</v>
      </c>
      <c r="E784" s="28">
        <f t="shared" si="50"/>
        <v>142.02898550724638</v>
      </c>
      <c r="F784" s="29">
        <v>62000</v>
      </c>
      <c r="G784" s="28">
        <f t="shared" si="49"/>
        <v>63.265306122448983</v>
      </c>
      <c r="H784" s="29">
        <v>69000</v>
      </c>
      <c r="I784" s="28">
        <f t="shared" si="49"/>
        <v>111.29032258064515</v>
      </c>
      <c r="J784" s="29">
        <v>115100</v>
      </c>
      <c r="K784" s="28">
        <f t="shared" si="49"/>
        <v>166.81159420289856</v>
      </c>
      <c r="L784" s="29">
        <v>184973</v>
      </c>
      <c r="M784" s="28">
        <f t="shared" si="49"/>
        <v>160.70634231103389</v>
      </c>
      <c r="N784" s="29">
        <v>100550</v>
      </c>
      <c r="O784" s="28">
        <f t="shared" si="51"/>
        <v>54.359284868602444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98500</v>
      </c>
      <c r="E786" s="28" t="str">
        <f t="shared" si="50"/>
        <v>-</v>
      </c>
      <c r="F786" s="29">
        <v>127000</v>
      </c>
      <c r="G786" s="28">
        <f t="shared" si="52"/>
        <v>128.93401015228426</v>
      </c>
      <c r="H786" s="29">
        <v>125000</v>
      </c>
      <c r="I786" s="28">
        <f t="shared" si="52"/>
        <v>98.425196850393704</v>
      </c>
      <c r="J786" s="29">
        <v>90500</v>
      </c>
      <c r="K786" s="28">
        <f t="shared" si="52"/>
        <v>72.399999999999991</v>
      </c>
      <c r="L786" s="29">
        <v>180000</v>
      </c>
      <c r="M786" s="28">
        <f t="shared" si="52"/>
        <v>198.89502762430939</v>
      </c>
      <c r="N786" s="29">
        <v>180000</v>
      </c>
      <c r="O786" s="28">
        <f t="shared" si="51"/>
        <v>100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9504</v>
      </c>
      <c r="E788" s="28" t="str">
        <f t="shared" si="50"/>
        <v>-</v>
      </c>
      <c r="F788" s="29">
        <v>240065</v>
      </c>
      <c r="G788" s="28">
        <f t="shared" si="52"/>
        <v>2525.9364478114476</v>
      </c>
      <c r="H788" s="29">
        <v>344235</v>
      </c>
      <c r="I788" s="28">
        <f t="shared" si="52"/>
        <v>143.39241455439151</v>
      </c>
      <c r="J788" s="29">
        <v>277769</v>
      </c>
      <c r="K788" s="28">
        <f t="shared" si="52"/>
        <v>80.691678649759609</v>
      </c>
      <c r="L788" s="29">
        <v>280762</v>
      </c>
      <c r="M788" s="28">
        <f t="shared" si="52"/>
        <v>101.07751404944396</v>
      </c>
      <c r="N788" s="29">
        <v>252674</v>
      </c>
      <c r="O788" s="28">
        <f t="shared" si="51"/>
        <v>89.995797152036232</v>
      </c>
    </row>
    <row r="789" spans="1:15" ht="12" x14ac:dyDescent="0.2">
      <c r="A789" s="85">
        <v>37221</v>
      </c>
      <c r="B789" s="86" t="s">
        <v>463</v>
      </c>
      <c r="C789" s="29">
        <v>165799</v>
      </c>
      <c r="D789" s="29">
        <v>154280</v>
      </c>
      <c r="E789" s="28">
        <f t="shared" si="50"/>
        <v>93.052430955554627</v>
      </c>
      <c r="F789" s="29">
        <v>139837</v>
      </c>
      <c r="G789" s="28">
        <f t="shared" si="52"/>
        <v>90.638449572206383</v>
      </c>
      <c r="H789" s="29">
        <v>0</v>
      </c>
      <c r="I789" s="28">
        <f t="shared" si="52"/>
        <v>0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66921</v>
      </c>
      <c r="E793" s="28" t="str">
        <f t="shared" si="50"/>
        <v>-</v>
      </c>
      <c r="F793" s="29">
        <v>113862</v>
      </c>
      <c r="G793" s="28">
        <f t="shared" si="52"/>
        <v>170.14390101761779</v>
      </c>
      <c r="H793" s="29">
        <v>149299</v>
      </c>
      <c r="I793" s="28">
        <f t="shared" si="52"/>
        <v>131.12276264249704</v>
      </c>
      <c r="J793" s="29">
        <v>107750</v>
      </c>
      <c r="K793" s="28">
        <f t="shared" si="52"/>
        <v>72.1706106537887</v>
      </c>
      <c r="L793" s="29">
        <v>69750</v>
      </c>
      <c r="M793" s="28">
        <f t="shared" si="52"/>
        <v>64.733178654292345</v>
      </c>
      <c r="N793" s="29">
        <v>77005</v>
      </c>
      <c r="O793" s="28">
        <f t="shared" si="51"/>
        <v>110.40143369175628</v>
      </c>
    </row>
    <row r="794" spans="1:15" ht="12" x14ac:dyDescent="0.2">
      <c r="A794" s="85">
        <v>38117</v>
      </c>
      <c r="B794" s="86" t="s">
        <v>459</v>
      </c>
      <c r="C794" s="29">
        <v>49955</v>
      </c>
      <c r="D794" s="29">
        <v>140063</v>
      </c>
      <c r="E794" s="28">
        <f t="shared" si="50"/>
        <v>280.3783405064558</v>
      </c>
      <c r="F794" s="29">
        <v>0</v>
      </c>
      <c r="G794" s="28">
        <f t="shared" si="52"/>
        <v>0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3633847</v>
      </c>
      <c r="D795" s="29">
        <v>3009543</v>
      </c>
      <c r="E795" s="28">
        <f t="shared" si="50"/>
        <v>82.819749978466348</v>
      </c>
      <c r="F795" s="29">
        <v>0</v>
      </c>
      <c r="G795" s="28">
        <f t="shared" si="52"/>
        <v>0</v>
      </c>
      <c r="H795" s="29">
        <v>1774843</v>
      </c>
      <c r="I795" s="28" t="str">
        <f t="shared" si="52"/>
        <v>-</v>
      </c>
      <c r="J795" s="29">
        <v>3240467</v>
      </c>
      <c r="K795" s="28">
        <f t="shared" si="52"/>
        <v>182.57767025027002</v>
      </c>
      <c r="L795" s="29">
        <v>2713198</v>
      </c>
      <c r="M795" s="28">
        <f t="shared" si="52"/>
        <v>83.728610721849662</v>
      </c>
      <c r="N795" s="29">
        <v>2333095</v>
      </c>
      <c r="O795" s="28">
        <f t="shared" si="51"/>
        <v>85.990591176906364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1057576</v>
      </c>
      <c r="G799" s="28" t="str">
        <f t="shared" si="52"/>
        <v>-</v>
      </c>
      <c r="H799" s="29">
        <v>283130</v>
      </c>
      <c r="I799" s="28">
        <f t="shared" si="52"/>
        <v>26.771598447771126</v>
      </c>
      <c r="J799" s="29">
        <v>0</v>
      </c>
      <c r="K799" s="28">
        <f t="shared" si="52"/>
        <v>0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1070504</v>
      </c>
      <c r="D802" s="29">
        <v>0</v>
      </c>
      <c r="E802" s="28">
        <f t="shared" si="50"/>
        <v>0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1500000</v>
      </c>
      <c r="K856" s="28" t="str">
        <f t="shared" si="56"/>
        <v>-</v>
      </c>
      <c r="L856" s="29">
        <v>2000000</v>
      </c>
      <c r="M856" s="28">
        <f t="shared" si="56"/>
        <v>133.33333333333331</v>
      </c>
      <c r="N856" s="29">
        <v>2000000</v>
      </c>
      <c r="O856" s="28">
        <f t="shared" si="54"/>
        <v>100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1500000</v>
      </c>
      <c r="M940" s="24" t="str">
        <f t="shared" si="59"/>
        <v>-</v>
      </c>
      <c r="N940" s="25">
        <v>2000000</v>
      </c>
      <c r="O940" s="24">
        <f t="shared" si="61"/>
        <v>133.33333333333331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4571860</v>
      </c>
      <c r="D987" s="17">
        <v>3949601</v>
      </c>
      <c r="E987" s="16">
        <f t="shared" si="62"/>
        <v>86.389368878312112</v>
      </c>
      <c r="F987" s="17">
        <v>3887602</v>
      </c>
      <c r="G987" s="16">
        <f t="shared" si="63"/>
        <v>98.430246498317175</v>
      </c>
      <c r="H987" s="17">
        <v>3878756</v>
      </c>
      <c r="I987" s="16">
        <f t="shared" si="63"/>
        <v>99.772456131054568</v>
      </c>
      <c r="J987" s="17">
        <v>3953684</v>
      </c>
      <c r="K987" s="16">
        <f t="shared" si="63"/>
        <v>101.93175337659805</v>
      </c>
      <c r="L987" s="17">
        <v>3786341</v>
      </c>
      <c r="M987" s="16">
        <f t="shared" si="63"/>
        <v>95.76741590880809</v>
      </c>
      <c r="N987" s="17">
        <v>3738915</v>
      </c>
      <c r="O987" s="16">
        <f t="shared" ref="O987:O1050" si="65">IF(L987&gt;0,IF(N987/L987&gt;=100, "&gt;&gt;100", N987/L987*100), "-")</f>
        <v>98.747445092768984</v>
      </c>
    </row>
    <row r="988" spans="1:15" ht="24" x14ac:dyDescent="0.2">
      <c r="A988" s="11" t="s">
        <v>270</v>
      </c>
      <c r="B988" s="10" t="s">
        <v>269</v>
      </c>
      <c r="C988" s="9">
        <v>4571860</v>
      </c>
      <c r="D988" s="9">
        <v>3949601</v>
      </c>
      <c r="E988" s="8">
        <f t="shared" si="62"/>
        <v>86.389368878312112</v>
      </c>
      <c r="F988" s="9">
        <v>3887602</v>
      </c>
      <c r="G988" s="8">
        <f t="shared" si="63"/>
        <v>98.430246498317175</v>
      </c>
      <c r="H988" s="9">
        <v>3878756</v>
      </c>
      <c r="I988" s="8">
        <f t="shared" si="63"/>
        <v>99.772456131054568</v>
      </c>
      <c r="J988" s="9">
        <v>3953684</v>
      </c>
      <c r="K988" s="8">
        <f t="shared" si="63"/>
        <v>101.93175337659805</v>
      </c>
      <c r="L988" s="9">
        <v>3786341</v>
      </c>
      <c r="M988" s="8">
        <f t="shared" si="63"/>
        <v>95.76741590880809</v>
      </c>
      <c r="N988" s="9">
        <v>3738915</v>
      </c>
      <c r="O988" s="8">
        <f t="shared" si="65"/>
        <v>98.747445092768984</v>
      </c>
    </row>
    <row r="989" spans="1:15" ht="12" x14ac:dyDescent="0.2">
      <c r="A989" s="11" t="s">
        <v>268</v>
      </c>
      <c r="B989" s="10" t="s">
        <v>267</v>
      </c>
      <c r="C989" s="9">
        <v>4383818</v>
      </c>
      <c r="D989" s="9">
        <v>3897151</v>
      </c>
      <c r="E989" s="8">
        <f t="shared" si="62"/>
        <v>88.898558288688079</v>
      </c>
      <c r="F989" s="9">
        <v>3588693</v>
      </c>
      <c r="G989" s="8">
        <f t="shared" si="63"/>
        <v>92.085038531994272</v>
      </c>
      <c r="H989" s="9">
        <v>1550151</v>
      </c>
      <c r="I989" s="8">
        <f t="shared" si="63"/>
        <v>43.195419613770248</v>
      </c>
      <c r="J989" s="9">
        <v>1743421</v>
      </c>
      <c r="K989" s="8">
        <f t="shared" si="63"/>
        <v>112.46781765131269</v>
      </c>
      <c r="L989" s="9">
        <v>1180076</v>
      </c>
      <c r="M989" s="8">
        <f t="shared" si="63"/>
        <v>67.687380156600156</v>
      </c>
      <c r="N989" s="9">
        <v>1223083</v>
      </c>
      <c r="O989" s="8">
        <f t="shared" si="65"/>
        <v>103.64442629118801</v>
      </c>
    </row>
    <row r="990" spans="1:15" ht="12" x14ac:dyDescent="0.2">
      <c r="A990" s="11" t="s">
        <v>266</v>
      </c>
      <c r="B990" s="10" t="s">
        <v>265</v>
      </c>
      <c r="C990" s="9">
        <v>188042</v>
      </c>
      <c r="D990" s="9">
        <v>52450</v>
      </c>
      <c r="E990" s="8">
        <f t="shared" si="62"/>
        <v>27.892704821263337</v>
      </c>
      <c r="F990" s="9">
        <v>298909</v>
      </c>
      <c r="G990" s="8">
        <f t="shared" si="63"/>
        <v>569.89323164918972</v>
      </c>
      <c r="H990" s="9">
        <v>2328605</v>
      </c>
      <c r="I990" s="8">
        <f t="shared" si="63"/>
        <v>779.03475639743203</v>
      </c>
      <c r="J990" s="9">
        <v>2210263</v>
      </c>
      <c r="K990" s="8">
        <f t="shared" si="63"/>
        <v>94.91790149037729</v>
      </c>
      <c r="L990" s="9">
        <v>2606265</v>
      </c>
      <c r="M990" s="8">
        <f t="shared" si="63"/>
        <v>117.91651038813029</v>
      </c>
      <c r="N990" s="9">
        <v>2515832</v>
      </c>
      <c r="O990" s="8">
        <f t="shared" si="65"/>
        <v>96.53016865130752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2993997</v>
      </c>
      <c r="D1010" s="13">
        <v>3018437</v>
      </c>
      <c r="E1010" s="12">
        <f t="shared" si="62"/>
        <v>100.81630008313303</v>
      </c>
      <c r="F1010" s="13">
        <v>388084</v>
      </c>
      <c r="G1010" s="12">
        <f t="shared" ref="G1010:M1073" si="66">IF(D1010&gt;0,IF(F1010/D1010&gt;=100, "&gt;&gt;100", F1010/D1010*100), "-")</f>
        <v>12.85711777320514</v>
      </c>
      <c r="H1010" s="13">
        <v>417535</v>
      </c>
      <c r="I1010" s="12">
        <f t="shared" si="66"/>
        <v>107.5888209769019</v>
      </c>
      <c r="J1010" s="13">
        <v>299000</v>
      </c>
      <c r="K1010" s="12">
        <f t="shared" si="66"/>
        <v>71.610763169554644</v>
      </c>
      <c r="L1010" s="13">
        <v>338824</v>
      </c>
      <c r="M1010" s="12">
        <f t="shared" si="66"/>
        <v>113.31906354515051</v>
      </c>
      <c r="N1010" s="13">
        <v>319390</v>
      </c>
      <c r="O1010" s="12">
        <f t="shared" si="65"/>
        <v>94.264278799612782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2537997</v>
      </c>
      <c r="D1012" s="9">
        <v>2641013</v>
      </c>
      <c r="E1012" s="8">
        <f t="shared" si="62"/>
        <v>104.05894884824529</v>
      </c>
      <c r="F1012" s="9">
        <v>0</v>
      </c>
      <c r="G1012" s="8">
        <f t="shared" si="66"/>
        <v>0</v>
      </c>
      <c r="H1012" s="9">
        <v>307405</v>
      </c>
      <c r="I1012" s="8" t="str">
        <f t="shared" si="66"/>
        <v>-</v>
      </c>
      <c r="J1012" s="9">
        <v>269000</v>
      </c>
      <c r="K1012" s="8">
        <f t="shared" si="66"/>
        <v>87.506709389892805</v>
      </c>
      <c r="L1012" s="9">
        <v>308824</v>
      </c>
      <c r="M1012" s="8">
        <f t="shared" si="66"/>
        <v>114.80446096654275</v>
      </c>
      <c r="N1012" s="9">
        <v>273954</v>
      </c>
      <c r="O1012" s="8">
        <f t="shared" si="65"/>
        <v>88.708779110431834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456000</v>
      </c>
      <c r="D1016" s="9">
        <v>377424</v>
      </c>
      <c r="E1016" s="8">
        <f t="shared" si="62"/>
        <v>82.768421052631581</v>
      </c>
      <c r="F1016" s="9">
        <v>388084</v>
      </c>
      <c r="G1016" s="8">
        <f t="shared" si="66"/>
        <v>102.82440968247913</v>
      </c>
      <c r="H1016" s="9">
        <v>110130</v>
      </c>
      <c r="I1016" s="8">
        <f t="shared" si="66"/>
        <v>28.377876954473773</v>
      </c>
      <c r="J1016" s="9">
        <v>30000</v>
      </c>
      <c r="K1016" s="8">
        <f t="shared" si="66"/>
        <v>27.240533914464727</v>
      </c>
      <c r="L1016" s="9">
        <v>30000</v>
      </c>
      <c r="M1016" s="8">
        <f t="shared" si="66"/>
        <v>100</v>
      </c>
      <c r="N1016" s="9">
        <v>45436</v>
      </c>
      <c r="O1016" s="8">
        <f t="shared" si="65"/>
        <v>151.45333333333332</v>
      </c>
    </row>
    <row r="1017" spans="1:15" ht="12" x14ac:dyDescent="0.2">
      <c r="A1017" s="15" t="s">
        <v>212</v>
      </c>
      <c r="B1017" s="14" t="s">
        <v>211</v>
      </c>
      <c r="C1017" s="13">
        <v>9579057</v>
      </c>
      <c r="D1017" s="13">
        <v>7202694</v>
      </c>
      <c r="E1017" s="12">
        <f t="shared" ref="E1017:E1080" si="67">IF(C1017&gt;0,IF(D1017/C1017&gt;=100, "&gt;&gt;100", D1017/C1017*100), "-")</f>
        <v>75.192098762957556</v>
      </c>
      <c r="F1017" s="13">
        <v>3094119</v>
      </c>
      <c r="G1017" s="12">
        <f t="shared" si="66"/>
        <v>42.957801622559558</v>
      </c>
      <c r="H1017" s="13">
        <v>1938665</v>
      </c>
      <c r="I1017" s="12">
        <f t="shared" si="66"/>
        <v>62.656445986725139</v>
      </c>
      <c r="J1017" s="13">
        <v>1770962</v>
      </c>
      <c r="K1017" s="12">
        <f t="shared" si="66"/>
        <v>91.349562714548412</v>
      </c>
      <c r="L1017" s="13">
        <v>5210744</v>
      </c>
      <c r="M1017" s="12">
        <f t="shared" si="66"/>
        <v>294.23240024348348</v>
      </c>
      <c r="N1017" s="13">
        <v>3878858</v>
      </c>
      <c r="O1017" s="12">
        <f t="shared" si="65"/>
        <v>74.43961937105334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4300</v>
      </c>
      <c r="K1021" s="8" t="str">
        <f t="shared" si="66"/>
        <v>-</v>
      </c>
      <c r="L1021" s="9">
        <v>6000</v>
      </c>
      <c r="M1021" s="8">
        <f t="shared" si="66"/>
        <v>139.53488372093022</v>
      </c>
      <c r="N1021" s="9">
        <v>0</v>
      </c>
      <c r="O1021" s="8">
        <f t="shared" si="65"/>
        <v>0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4300</v>
      </c>
      <c r="K1022" s="8" t="str">
        <f t="shared" si="66"/>
        <v>-</v>
      </c>
      <c r="L1022" s="9">
        <v>6000</v>
      </c>
      <c r="M1022" s="8">
        <f t="shared" si="66"/>
        <v>139.53488372093022</v>
      </c>
      <c r="N1022" s="9">
        <v>0</v>
      </c>
      <c r="O1022" s="8">
        <f t="shared" si="65"/>
        <v>0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6801588</v>
      </c>
      <c r="D1036" s="9">
        <v>3227068</v>
      </c>
      <c r="E1036" s="8">
        <f t="shared" si="67"/>
        <v>47.445802362624725</v>
      </c>
      <c r="F1036" s="9">
        <v>2264217</v>
      </c>
      <c r="G1036" s="8">
        <f t="shared" si="66"/>
        <v>70.163287541508268</v>
      </c>
      <c r="H1036" s="9">
        <v>205759</v>
      </c>
      <c r="I1036" s="8">
        <f t="shared" si="66"/>
        <v>9.0874240410702694</v>
      </c>
      <c r="J1036" s="9">
        <v>692808</v>
      </c>
      <c r="K1036" s="8">
        <f t="shared" si="66"/>
        <v>336.70847933747734</v>
      </c>
      <c r="L1036" s="9">
        <v>2638077</v>
      </c>
      <c r="M1036" s="8">
        <f t="shared" si="66"/>
        <v>380.78038937194719</v>
      </c>
      <c r="N1036" s="9">
        <v>3142793</v>
      </c>
      <c r="O1036" s="8">
        <f t="shared" si="65"/>
        <v>119.13196620113817</v>
      </c>
    </row>
    <row r="1037" spans="1:15" ht="12" x14ac:dyDescent="0.2">
      <c r="A1037" s="11" t="s">
        <v>172</v>
      </c>
      <c r="B1037" s="10" t="s">
        <v>171</v>
      </c>
      <c r="C1037" s="9">
        <v>6801588</v>
      </c>
      <c r="D1037" s="9">
        <v>3227068</v>
      </c>
      <c r="E1037" s="8">
        <f t="shared" si="67"/>
        <v>47.445802362624725</v>
      </c>
      <c r="F1037" s="9">
        <v>2264217</v>
      </c>
      <c r="G1037" s="8">
        <f t="shared" si="66"/>
        <v>70.163287541508268</v>
      </c>
      <c r="H1037" s="9">
        <v>205759</v>
      </c>
      <c r="I1037" s="8">
        <f t="shared" si="66"/>
        <v>9.0874240410702694</v>
      </c>
      <c r="J1037" s="9">
        <v>692808</v>
      </c>
      <c r="K1037" s="8">
        <f t="shared" si="66"/>
        <v>336.70847933747734</v>
      </c>
      <c r="L1037" s="9">
        <v>2638077</v>
      </c>
      <c r="M1037" s="8">
        <f t="shared" si="66"/>
        <v>380.78038937194719</v>
      </c>
      <c r="N1037" s="9">
        <v>3142793</v>
      </c>
      <c r="O1037" s="8">
        <f t="shared" si="65"/>
        <v>119.13196620113817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2777469</v>
      </c>
      <c r="D1043" s="9">
        <v>3975626</v>
      </c>
      <c r="E1043" s="8">
        <f t="shared" si="67"/>
        <v>143.13844726979852</v>
      </c>
      <c r="F1043" s="9">
        <v>829902</v>
      </c>
      <c r="G1043" s="8">
        <f t="shared" si="66"/>
        <v>20.874750290897584</v>
      </c>
      <c r="H1043" s="9">
        <v>1732906</v>
      </c>
      <c r="I1043" s="8">
        <f t="shared" si="66"/>
        <v>208.80850992044847</v>
      </c>
      <c r="J1043" s="9">
        <v>1073854</v>
      </c>
      <c r="K1043" s="8">
        <f t="shared" si="66"/>
        <v>61.968392976883912</v>
      </c>
      <c r="L1043" s="9">
        <v>2566667</v>
      </c>
      <c r="M1043" s="8">
        <f t="shared" si="66"/>
        <v>239.01452152713495</v>
      </c>
      <c r="N1043" s="9">
        <v>736065</v>
      </c>
      <c r="O1043" s="8">
        <f t="shared" si="65"/>
        <v>28.677853418460597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250000</v>
      </c>
      <c r="D1046" s="9">
        <v>175000</v>
      </c>
      <c r="E1046" s="8">
        <f t="shared" si="67"/>
        <v>70</v>
      </c>
      <c r="F1046" s="9">
        <v>177700</v>
      </c>
      <c r="G1046" s="8">
        <f t="shared" si="66"/>
        <v>101.54285714285713</v>
      </c>
      <c r="H1046" s="9">
        <v>20000</v>
      </c>
      <c r="I1046" s="8">
        <f t="shared" si="66"/>
        <v>11.254924029262803</v>
      </c>
      <c r="J1046" s="9">
        <v>0</v>
      </c>
      <c r="K1046" s="8">
        <f t="shared" si="66"/>
        <v>0</v>
      </c>
      <c r="L1046" s="9">
        <v>358795</v>
      </c>
      <c r="M1046" s="8" t="str">
        <f t="shared" si="66"/>
        <v>-</v>
      </c>
      <c r="N1046" s="9">
        <v>131765</v>
      </c>
      <c r="O1046" s="8">
        <f t="shared" si="65"/>
        <v>36.724313326551375</v>
      </c>
    </row>
    <row r="1047" spans="1:15" ht="12" x14ac:dyDescent="0.2">
      <c r="A1047" s="11" t="s">
        <v>152</v>
      </c>
      <c r="B1047" s="10" t="s">
        <v>151</v>
      </c>
      <c r="C1047" s="9">
        <v>2527469</v>
      </c>
      <c r="D1047" s="9">
        <v>3800626</v>
      </c>
      <c r="E1047" s="8">
        <f t="shared" si="67"/>
        <v>150.37280378117396</v>
      </c>
      <c r="F1047" s="9">
        <v>652202</v>
      </c>
      <c r="G1047" s="8">
        <f t="shared" si="66"/>
        <v>17.160383578915685</v>
      </c>
      <c r="H1047" s="9">
        <v>1712906</v>
      </c>
      <c r="I1047" s="8">
        <f t="shared" si="66"/>
        <v>262.63427588385196</v>
      </c>
      <c r="J1047" s="9">
        <v>1073854</v>
      </c>
      <c r="K1047" s="8">
        <f t="shared" si="66"/>
        <v>62.691939896293206</v>
      </c>
      <c r="L1047" s="9">
        <v>2207872</v>
      </c>
      <c r="M1047" s="8">
        <f t="shared" si="66"/>
        <v>205.60262382037035</v>
      </c>
      <c r="N1047" s="9">
        <v>604300</v>
      </c>
      <c r="O1047" s="8">
        <f t="shared" si="65"/>
        <v>27.370246101223263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1344392</v>
      </c>
      <c r="D1057" s="13">
        <v>965635</v>
      </c>
      <c r="E1057" s="12">
        <f t="shared" si="67"/>
        <v>71.826892751518898</v>
      </c>
      <c r="F1057" s="13">
        <v>1326738</v>
      </c>
      <c r="G1057" s="12">
        <f t="shared" si="66"/>
        <v>137.39539266907269</v>
      </c>
      <c r="H1057" s="13">
        <v>763895</v>
      </c>
      <c r="I1057" s="12">
        <f t="shared" si="66"/>
        <v>57.576929280686919</v>
      </c>
      <c r="J1057" s="13">
        <v>2931619</v>
      </c>
      <c r="K1057" s="12">
        <f t="shared" si="66"/>
        <v>383.7725080017542</v>
      </c>
      <c r="L1057" s="13">
        <v>3157538</v>
      </c>
      <c r="M1057" s="12">
        <f t="shared" si="66"/>
        <v>107.70628789075252</v>
      </c>
      <c r="N1057" s="13">
        <v>2500329</v>
      </c>
      <c r="O1057" s="12">
        <f t="shared" si="68"/>
        <v>79.186030381898803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471529</v>
      </c>
      <c r="E1058" s="8" t="str">
        <f t="shared" si="67"/>
        <v>-</v>
      </c>
      <c r="F1058" s="9">
        <v>0</v>
      </c>
      <c r="G1058" s="8">
        <f t="shared" si="66"/>
        <v>0</v>
      </c>
      <c r="H1058" s="9">
        <v>314778</v>
      </c>
      <c r="I1058" s="8" t="str">
        <f t="shared" si="66"/>
        <v>-</v>
      </c>
      <c r="J1058" s="9">
        <v>404829</v>
      </c>
      <c r="K1058" s="8">
        <f t="shared" si="66"/>
        <v>128.60778072165144</v>
      </c>
      <c r="L1058" s="9">
        <v>1227846</v>
      </c>
      <c r="M1058" s="8">
        <f t="shared" si="66"/>
        <v>303.29991181461804</v>
      </c>
      <c r="N1058" s="9">
        <v>627095</v>
      </c>
      <c r="O1058" s="8">
        <f t="shared" si="68"/>
        <v>51.072772969900136</v>
      </c>
    </row>
    <row r="1059" spans="1:15" ht="12" x14ac:dyDescent="0.2">
      <c r="A1059" s="11" t="s">
        <v>128</v>
      </c>
      <c r="B1059" s="10" t="s">
        <v>127</v>
      </c>
      <c r="C1059" s="9">
        <v>816171</v>
      </c>
      <c r="D1059" s="9">
        <v>0</v>
      </c>
      <c r="E1059" s="8">
        <f t="shared" si="67"/>
        <v>0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1264908</v>
      </c>
      <c r="M1059" s="8" t="str">
        <f t="shared" si="66"/>
        <v>-</v>
      </c>
      <c r="N1059" s="9">
        <v>1508505</v>
      </c>
      <c r="O1059" s="8">
        <f t="shared" si="68"/>
        <v>119.25808042956483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353128</v>
      </c>
      <c r="K1060" s="8" t="str">
        <f t="shared" si="66"/>
        <v>-</v>
      </c>
      <c r="L1060" s="9">
        <v>0</v>
      </c>
      <c r="M1060" s="8">
        <f t="shared" si="66"/>
        <v>0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13100</v>
      </c>
      <c r="D1061" s="9">
        <v>10000</v>
      </c>
      <c r="E1061" s="8">
        <f t="shared" si="67"/>
        <v>76.335877862595424</v>
      </c>
      <c r="F1061" s="9">
        <v>10000</v>
      </c>
      <c r="G1061" s="8">
        <f t="shared" si="66"/>
        <v>100</v>
      </c>
      <c r="H1061" s="9">
        <v>0</v>
      </c>
      <c r="I1061" s="8">
        <f t="shared" si="66"/>
        <v>0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515121</v>
      </c>
      <c r="D1063" s="9">
        <v>484106</v>
      </c>
      <c r="E1063" s="8">
        <f t="shared" si="67"/>
        <v>93.979084525771611</v>
      </c>
      <c r="F1063" s="9">
        <v>1316738</v>
      </c>
      <c r="G1063" s="8">
        <f t="shared" si="66"/>
        <v>271.99373690885881</v>
      </c>
      <c r="H1063" s="9">
        <v>449117</v>
      </c>
      <c r="I1063" s="8">
        <f t="shared" si="66"/>
        <v>34.108304005808293</v>
      </c>
      <c r="J1063" s="9">
        <v>2173662</v>
      </c>
      <c r="K1063" s="8">
        <f t="shared" si="66"/>
        <v>483.9856874711935</v>
      </c>
      <c r="L1063" s="9">
        <v>664784</v>
      </c>
      <c r="M1063" s="8">
        <f t="shared" si="66"/>
        <v>30.58359579364225</v>
      </c>
      <c r="N1063" s="9">
        <v>364729</v>
      </c>
      <c r="O1063" s="8">
        <f t="shared" si="68"/>
        <v>54.864286745770052</v>
      </c>
    </row>
    <row r="1064" spans="1:15" ht="12" x14ac:dyDescent="0.2">
      <c r="A1064" s="15" t="s">
        <v>118</v>
      </c>
      <c r="B1064" s="14" t="s">
        <v>117</v>
      </c>
      <c r="C1064" s="13">
        <v>3618552</v>
      </c>
      <c r="D1064" s="13">
        <v>4452609</v>
      </c>
      <c r="E1064" s="12">
        <f t="shared" si="67"/>
        <v>123.04946840614699</v>
      </c>
      <c r="F1064" s="13">
        <v>2484732</v>
      </c>
      <c r="G1064" s="12">
        <f t="shared" si="66"/>
        <v>55.803956736376357</v>
      </c>
      <c r="H1064" s="13">
        <v>3920233</v>
      </c>
      <c r="I1064" s="12">
        <f t="shared" si="66"/>
        <v>157.77287047456227</v>
      </c>
      <c r="J1064" s="13">
        <v>7207727</v>
      </c>
      <c r="K1064" s="12">
        <f t="shared" si="66"/>
        <v>183.85965834173632</v>
      </c>
      <c r="L1064" s="13">
        <v>4909624</v>
      </c>
      <c r="M1064" s="12">
        <f t="shared" si="66"/>
        <v>68.116120380253022</v>
      </c>
      <c r="N1064" s="13">
        <v>4405009</v>
      </c>
      <c r="O1064" s="12">
        <f t="shared" si="68"/>
        <v>89.721921678727341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47900</v>
      </c>
      <c r="K1066" s="8" t="str">
        <f t="shared" si="66"/>
        <v>-</v>
      </c>
      <c r="L1066" s="9">
        <v>0</v>
      </c>
      <c r="M1066" s="8">
        <f t="shared" si="66"/>
        <v>0</v>
      </c>
      <c r="N1066" s="9">
        <v>53683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845810</v>
      </c>
      <c r="D1067" s="9">
        <v>0</v>
      </c>
      <c r="E1067" s="8">
        <f t="shared" si="67"/>
        <v>0</v>
      </c>
      <c r="F1067" s="9">
        <v>828531</v>
      </c>
      <c r="G1067" s="8" t="str">
        <f t="shared" si="66"/>
        <v>-</v>
      </c>
      <c r="H1067" s="9">
        <v>773660</v>
      </c>
      <c r="I1067" s="8">
        <f t="shared" si="66"/>
        <v>93.37731478966991</v>
      </c>
      <c r="J1067" s="9">
        <v>1210258</v>
      </c>
      <c r="K1067" s="8">
        <f t="shared" si="66"/>
        <v>156.43279993795724</v>
      </c>
      <c r="L1067" s="9">
        <v>0</v>
      </c>
      <c r="M1067" s="8">
        <f t="shared" si="66"/>
        <v>0</v>
      </c>
      <c r="N1067" s="9">
        <v>142934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791699</v>
      </c>
      <c r="D1068" s="9">
        <v>1437406</v>
      </c>
      <c r="E1068" s="8">
        <f t="shared" si="67"/>
        <v>181.5596584055304</v>
      </c>
      <c r="F1068" s="9">
        <v>838928</v>
      </c>
      <c r="G1068" s="8">
        <f t="shared" si="66"/>
        <v>58.364025195386695</v>
      </c>
      <c r="H1068" s="9">
        <v>790500</v>
      </c>
      <c r="I1068" s="8">
        <f t="shared" si="66"/>
        <v>94.227394961188566</v>
      </c>
      <c r="J1068" s="9">
        <v>904138</v>
      </c>
      <c r="K1068" s="8">
        <f t="shared" si="66"/>
        <v>114.37545857052498</v>
      </c>
      <c r="L1068" s="9">
        <v>956162</v>
      </c>
      <c r="M1068" s="8">
        <f t="shared" si="66"/>
        <v>105.75398888222816</v>
      </c>
      <c r="N1068" s="9">
        <v>960336</v>
      </c>
      <c r="O1068" s="8">
        <f t="shared" si="68"/>
        <v>100.43653690483411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1981043</v>
      </c>
      <c r="D1070" s="9">
        <v>3015203</v>
      </c>
      <c r="E1070" s="8">
        <f t="shared" si="67"/>
        <v>152.20280428037148</v>
      </c>
      <c r="F1070" s="9">
        <v>817273</v>
      </c>
      <c r="G1070" s="8">
        <f t="shared" si="66"/>
        <v>27.105073854065548</v>
      </c>
      <c r="H1070" s="9">
        <v>2356073</v>
      </c>
      <c r="I1070" s="8">
        <f t="shared" si="66"/>
        <v>288.28469801400513</v>
      </c>
      <c r="J1070" s="9">
        <v>5045431</v>
      </c>
      <c r="K1070" s="8">
        <f t="shared" si="66"/>
        <v>214.14578410770804</v>
      </c>
      <c r="L1070" s="9">
        <v>3953462</v>
      </c>
      <c r="M1070" s="8">
        <f t="shared" si="66"/>
        <v>78.357270171765308</v>
      </c>
      <c r="N1070" s="9">
        <v>3248056</v>
      </c>
      <c r="O1070" s="8">
        <f t="shared" si="68"/>
        <v>82.157258625478121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35560</v>
      </c>
      <c r="E1071" s="12" t="str">
        <f t="shared" si="67"/>
        <v>-</v>
      </c>
      <c r="F1071" s="13">
        <v>0</v>
      </c>
      <c r="G1071" s="12">
        <f t="shared" si="66"/>
        <v>0</v>
      </c>
      <c r="H1071" s="13">
        <v>23700</v>
      </c>
      <c r="I1071" s="12" t="str">
        <f t="shared" si="66"/>
        <v>-</v>
      </c>
      <c r="J1071" s="13">
        <v>0</v>
      </c>
      <c r="K1071" s="12">
        <f t="shared" si="66"/>
        <v>0</v>
      </c>
      <c r="L1071" s="13">
        <v>145668</v>
      </c>
      <c r="M1071" s="12" t="str">
        <f t="shared" si="66"/>
        <v>-</v>
      </c>
      <c r="N1071" s="13">
        <v>203135</v>
      </c>
      <c r="O1071" s="12">
        <f t="shared" si="68"/>
        <v>139.45066864376528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35560</v>
      </c>
      <c r="E1088" s="8" t="str">
        <f t="shared" si="71"/>
        <v>-</v>
      </c>
      <c r="F1088" s="9">
        <v>0</v>
      </c>
      <c r="G1088" s="8">
        <f t="shared" si="70"/>
        <v>0</v>
      </c>
      <c r="H1088" s="9">
        <v>23700</v>
      </c>
      <c r="I1088" s="8" t="str">
        <f t="shared" si="70"/>
        <v>-</v>
      </c>
      <c r="J1088" s="9">
        <v>0</v>
      </c>
      <c r="K1088" s="8">
        <f t="shared" si="70"/>
        <v>0</v>
      </c>
      <c r="L1088" s="9">
        <v>145668</v>
      </c>
      <c r="M1088" s="8" t="str">
        <f t="shared" si="70"/>
        <v>-</v>
      </c>
      <c r="N1088" s="9">
        <v>203135</v>
      </c>
      <c r="O1088" s="8">
        <f t="shared" si="68"/>
        <v>139.45066864376528</v>
      </c>
    </row>
    <row r="1089" spans="1:15" ht="12" x14ac:dyDescent="0.2">
      <c r="A1089" s="15" t="s">
        <v>68</v>
      </c>
      <c r="B1089" s="14" t="s">
        <v>67</v>
      </c>
      <c r="C1089" s="13">
        <v>1395503</v>
      </c>
      <c r="D1089" s="13">
        <v>7400809</v>
      </c>
      <c r="E1089" s="12">
        <f t="shared" si="71"/>
        <v>530.33271874012451</v>
      </c>
      <c r="F1089" s="13">
        <v>3261675</v>
      </c>
      <c r="G1089" s="12">
        <f t="shared" si="70"/>
        <v>44.071871061663664</v>
      </c>
      <c r="H1089" s="13">
        <v>3278655</v>
      </c>
      <c r="I1089" s="12">
        <f t="shared" si="70"/>
        <v>100.52059141392076</v>
      </c>
      <c r="J1089" s="13">
        <v>3220137</v>
      </c>
      <c r="K1089" s="12">
        <f t="shared" si="70"/>
        <v>98.215182750243628</v>
      </c>
      <c r="L1089" s="13">
        <v>4625653</v>
      </c>
      <c r="M1089" s="12">
        <f t="shared" si="70"/>
        <v>143.64770815651633</v>
      </c>
      <c r="N1089" s="13">
        <v>1646938</v>
      </c>
      <c r="O1089" s="12">
        <f t="shared" si="68"/>
        <v>35.604443307788117</v>
      </c>
    </row>
    <row r="1090" spans="1:15" ht="12" x14ac:dyDescent="0.2">
      <c r="A1090" s="11" t="s">
        <v>66</v>
      </c>
      <c r="B1090" s="10" t="s">
        <v>65</v>
      </c>
      <c r="C1090" s="9">
        <v>49363</v>
      </c>
      <c r="D1090" s="9">
        <v>0</v>
      </c>
      <c r="E1090" s="8">
        <f t="shared" si="71"/>
        <v>0</v>
      </c>
      <c r="F1090" s="9">
        <v>0</v>
      </c>
      <c r="G1090" s="8" t="str">
        <f t="shared" si="70"/>
        <v>-</v>
      </c>
      <c r="H1090" s="9">
        <v>0</v>
      </c>
      <c r="I1090" s="8" t="str">
        <f t="shared" si="70"/>
        <v>-</v>
      </c>
      <c r="J1090" s="9">
        <v>0</v>
      </c>
      <c r="K1090" s="8" t="str">
        <f t="shared" si="70"/>
        <v>-</v>
      </c>
      <c r="L1090" s="9">
        <v>0</v>
      </c>
      <c r="M1090" s="8" t="str">
        <f t="shared" si="70"/>
        <v>-</v>
      </c>
      <c r="N1090" s="9">
        <v>0</v>
      </c>
      <c r="O1090" s="8" t="str">
        <f t="shared" si="68"/>
        <v>-</v>
      </c>
    </row>
    <row r="1091" spans="1:15" ht="12" x14ac:dyDescent="0.2">
      <c r="A1091" s="11" t="s">
        <v>64</v>
      </c>
      <c r="B1091" s="10" t="s">
        <v>63</v>
      </c>
      <c r="C1091" s="9">
        <v>250004</v>
      </c>
      <c r="D1091" s="9">
        <v>5260075</v>
      </c>
      <c r="E1091" s="8">
        <f t="shared" si="71"/>
        <v>2103.996336058623</v>
      </c>
      <c r="F1091" s="9">
        <v>1721388</v>
      </c>
      <c r="G1091" s="8">
        <f t="shared" si="70"/>
        <v>32.725540985632335</v>
      </c>
      <c r="H1091" s="9">
        <v>2368814</v>
      </c>
      <c r="I1091" s="8">
        <f t="shared" si="70"/>
        <v>137.61069555498239</v>
      </c>
      <c r="J1091" s="9">
        <v>0</v>
      </c>
      <c r="K1091" s="8">
        <f t="shared" si="70"/>
        <v>0</v>
      </c>
      <c r="L1091" s="9">
        <v>3508433</v>
      </c>
      <c r="M1091" s="8" t="str">
        <f t="shared" si="70"/>
        <v>-</v>
      </c>
      <c r="N1091" s="9">
        <v>802777</v>
      </c>
      <c r="O1091" s="8">
        <f t="shared" si="68"/>
        <v>22.881354724459609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1096136</v>
      </c>
      <c r="D1095" s="9">
        <v>2140734</v>
      </c>
      <c r="E1095" s="8">
        <f t="shared" si="71"/>
        <v>195.29821117087661</v>
      </c>
      <c r="F1095" s="9">
        <v>1540287</v>
      </c>
      <c r="G1095" s="8">
        <f t="shared" si="70"/>
        <v>71.951349396982536</v>
      </c>
      <c r="H1095" s="9">
        <v>909841</v>
      </c>
      <c r="I1095" s="8">
        <f t="shared" si="70"/>
        <v>59.069575994603611</v>
      </c>
      <c r="J1095" s="9">
        <v>3220137</v>
      </c>
      <c r="K1095" s="8">
        <f t="shared" si="70"/>
        <v>353.92304809301845</v>
      </c>
      <c r="L1095" s="9">
        <v>1117220</v>
      </c>
      <c r="M1095" s="8">
        <f t="shared" si="70"/>
        <v>34.694797146829465</v>
      </c>
      <c r="N1095" s="9">
        <v>844161</v>
      </c>
      <c r="O1095" s="8">
        <f t="shared" si="68"/>
        <v>75.559066253736944</v>
      </c>
    </row>
    <row r="1096" spans="1:15" ht="12" x14ac:dyDescent="0.2">
      <c r="A1096" s="15" t="s">
        <v>54</v>
      </c>
      <c r="B1096" s="14" t="s">
        <v>53</v>
      </c>
      <c r="C1096" s="13">
        <v>3238595</v>
      </c>
      <c r="D1096" s="13">
        <v>6120446</v>
      </c>
      <c r="E1096" s="12">
        <f t="shared" si="71"/>
        <v>188.98460597882723</v>
      </c>
      <c r="F1096" s="13">
        <v>760520</v>
      </c>
      <c r="G1096" s="12">
        <f t="shared" si="70"/>
        <v>12.425891838601306</v>
      </c>
      <c r="H1096" s="13">
        <v>711932</v>
      </c>
      <c r="I1096" s="12">
        <f t="shared" si="70"/>
        <v>93.611213380318731</v>
      </c>
      <c r="J1096" s="13">
        <v>703639</v>
      </c>
      <c r="K1096" s="12">
        <f t="shared" si="70"/>
        <v>98.835141558463448</v>
      </c>
      <c r="L1096" s="13">
        <v>872437</v>
      </c>
      <c r="M1096" s="12">
        <f t="shared" si="70"/>
        <v>123.98928996260867</v>
      </c>
      <c r="N1096" s="13">
        <v>578119</v>
      </c>
      <c r="O1096" s="12">
        <f t="shared" si="68"/>
        <v>66.264842045901304</v>
      </c>
    </row>
    <row r="1097" spans="1:15" ht="12" x14ac:dyDescent="0.2">
      <c r="A1097" s="11" t="s">
        <v>52</v>
      </c>
      <c r="B1097" s="10" t="s">
        <v>51</v>
      </c>
      <c r="C1097" s="9">
        <v>2977546</v>
      </c>
      <c r="D1097" s="9">
        <v>5833166</v>
      </c>
      <c r="E1097" s="8">
        <f t="shared" si="71"/>
        <v>195.90515142335332</v>
      </c>
      <c r="F1097" s="9">
        <v>528418</v>
      </c>
      <c r="G1097" s="8">
        <f t="shared" si="70"/>
        <v>9.0588541454160563</v>
      </c>
      <c r="H1097" s="9">
        <v>520735</v>
      </c>
      <c r="I1097" s="8">
        <f t="shared" si="70"/>
        <v>98.546037417347634</v>
      </c>
      <c r="J1097" s="9">
        <v>501097</v>
      </c>
      <c r="K1097" s="8">
        <f t="shared" si="70"/>
        <v>96.22879199592883</v>
      </c>
      <c r="L1097" s="9">
        <v>400870</v>
      </c>
      <c r="M1097" s="8">
        <f t="shared" si="70"/>
        <v>79.998483327579294</v>
      </c>
      <c r="N1097" s="9">
        <v>243968</v>
      </c>
      <c r="O1097" s="8">
        <f t="shared" si="68"/>
        <v>60.859630304088611</v>
      </c>
    </row>
    <row r="1098" spans="1:15" ht="12" x14ac:dyDescent="0.2">
      <c r="A1098" s="11" t="s">
        <v>50</v>
      </c>
      <c r="B1098" s="10" t="s">
        <v>49</v>
      </c>
      <c r="C1098" s="9">
        <v>2509024</v>
      </c>
      <c r="D1098" s="9">
        <v>5223115</v>
      </c>
      <c r="E1098" s="8">
        <f t="shared" si="71"/>
        <v>208.17317809634343</v>
      </c>
      <c r="F1098" s="9">
        <v>0</v>
      </c>
      <c r="G1098" s="8">
        <f t="shared" si="70"/>
        <v>0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468522</v>
      </c>
      <c r="D1099" s="9">
        <v>610051</v>
      </c>
      <c r="E1099" s="8">
        <f t="shared" si="71"/>
        <v>130.2075462838458</v>
      </c>
      <c r="F1099" s="9">
        <v>528418</v>
      </c>
      <c r="G1099" s="8">
        <f t="shared" si="70"/>
        <v>86.618659751397828</v>
      </c>
      <c r="H1099" s="9">
        <v>520735</v>
      </c>
      <c r="I1099" s="8">
        <f t="shared" si="70"/>
        <v>98.546037417347634</v>
      </c>
      <c r="J1099" s="9">
        <v>501097</v>
      </c>
      <c r="K1099" s="8">
        <f t="shared" si="70"/>
        <v>96.22879199592883</v>
      </c>
      <c r="L1099" s="9">
        <v>400870</v>
      </c>
      <c r="M1099" s="8">
        <f t="shared" si="70"/>
        <v>79.998483327579294</v>
      </c>
      <c r="N1099" s="9">
        <v>243968</v>
      </c>
      <c r="O1099" s="8">
        <f t="shared" si="68"/>
        <v>60.859630304088611</v>
      </c>
    </row>
    <row r="1100" spans="1:15" ht="12" x14ac:dyDescent="0.2">
      <c r="A1100" s="11" t="s">
        <v>46</v>
      </c>
      <c r="B1100" s="10" t="s">
        <v>45</v>
      </c>
      <c r="C1100" s="9">
        <v>192049</v>
      </c>
      <c r="D1100" s="9">
        <v>189280</v>
      </c>
      <c r="E1100" s="8">
        <f t="shared" si="71"/>
        <v>98.55818046436066</v>
      </c>
      <c r="F1100" s="9">
        <v>170102</v>
      </c>
      <c r="G1100" s="8">
        <f t="shared" si="70"/>
        <v>89.86792054099746</v>
      </c>
      <c r="H1100" s="9">
        <v>122197</v>
      </c>
      <c r="I1100" s="8">
        <f t="shared" si="70"/>
        <v>71.837485743847807</v>
      </c>
      <c r="J1100" s="9">
        <v>87442</v>
      </c>
      <c r="K1100" s="8">
        <f t="shared" si="70"/>
        <v>71.558221560267427</v>
      </c>
      <c r="L1100" s="9">
        <v>59430</v>
      </c>
      <c r="M1100" s="8">
        <f t="shared" si="70"/>
        <v>67.965051119599281</v>
      </c>
      <c r="N1100" s="9">
        <v>33619</v>
      </c>
      <c r="O1100" s="8">
        <f t="shared" si="68"/>
        <v>56.569072858825507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192049</v>
      </c>
      <c r="D1102" s="9">
        <v>189280</v>
      </c>
      <c r="E1102" s="8">
        <f t="shared" si="71"/>
        <v>98.55818046436066</v>
      </c>
      <c r="F1102" s="9">
        <v>170102</v>
      </c>
      <c r="G1102" s="8">
        <f t="shared" si="70"/>
        <v>89.86792054099746</v>
      </c>
      <c r="H1102" s="9">
        <v>122197</v>
      </c>
      <c r="I1102" s="8">
        <f t="shared" si="70"/>
        <v>71.837485743847807</v>
      </c>
      <c r="J1102" s="9">
        <v>87442</v>
      </c>
      <c r="K1102" s="8">
        <f t="shared" si="70"/>
        <v>71.558221560267427</v>
      </c>
      <c r="L1102" s="9">
        <v>59430</v>
      </c>
      <c r="M1102" s="8">
        <f t="shared" si="70"/>
        <v>67.965051119599281</v>
      </c>
      <c r="N1102" s="9">
        <v>33619</v>
      </c>
      <c r="O1102" s="8">
        <f t="shared" si="68"/>
        <v>56.569072858825507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69000</v>
      </c>
      <c r="I1104" s="8" t="str">
        <f t="shared" si="70"/>
        <v>-</v>
      </c>
      <c r="J1104" s="9">
        <v>115100</v>
      </c>
      <c r="K1104" s="8">
        <f t="shared" si="70"/>
        <v>166.81159420289856</v>
      </c>
      <c r="L1104" s="9">
        <v>0</v>
      </c>
      <c r="M1104" s="8">
        <f t="shared" si="70"/>
        <v>0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69000</v>
      </c>
      <c r="I1106" s="8" t="str">
        <f t="shared" si="70"/>
        <v>-</v>
      </c>
      <c r="J1106" s="9">
        <v>115100</v>
      </c>
      <c r="K1106" s="8">
        <f t="shared" si="70"/>
        <v>166.81159420289856</v>
      </c>
      <c r="L1106" s="9">
        <v>0</v>
      </c>
      <c r="M1106" s="8">
        <f t="shared" si="70"/>
        <v>0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69000</v>
      </c>
      <c r="D1107" s="9">
        <v>98000</v>
      </c>
      <c r="E1107" s="8">
        <f t="shared" si="71"/>
        <v>142.02898550724638</v>
      </c>
      <c r="F1107" s="9">
        <v>62000</v>
      </c>
      <c r="G1107" s="8">
        <f t="shared" si="70"/>
        <v>63.265306122448983</v>
      </c>
      <c r="H1107" s="9">
        <v>0</v>
      </c>
      <c r="I1107" s="8">
        <f t="shared" si="70"/>
        <v>0</v>
      </c>
      <c r="J1107" s="9">
        <v>0</v>
      </c>
      <c r="K1107" s="8" t="str">
        <f t="shared" si="70"/>
        <v>-</v>
      </c>
      <c r="L1107" s="9">
        <v>412137</v>
      </c>
      <c r="M1107" s="8" t="str">
        <f t="shared" si="70"/>
        <v>-</v>
      </c>
      <c r="N1107" s="9">
        <v>300532</v>
      </c>
      <c r="O1107" s="8">
        <f t="shared" si="68"/>
        <v>72.920412387143102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1021641</v>
      </c>
      <c r="D1111" s="13">
        <v>959903</v>
      </c>
      <c r="E1111" s="12">
        <f t="shared" si="71"/>
        <v>93.956977059456307</v>
      </c>
      <c r="F1111" s="13">
        <v>1024454</v>
      </c>
      <c r="G1111" s="12">
        <f t="shared" si="70"/>
        <v>106.72474197913748</v>
      </c>
      <c r="H1111" s="13">
        <v>948375</v>
      </c>
      <c r="I1111" s="12">
        <f t="shared" si="70"/>
        <v>92.573702674790667</v>
      </c>
      <c r="J1111" s="13">
        <v>1352731</v>
      </c>
      <c r="K1111" s="12">
        <f t="shared" si="70"/>
        <v>142.63672070647161</v>
      </c>
      <c r="L1111" s="13">
        <v>2370887</v>
      </c>
      <c r="M1111" s="12">
        <f t="shared" si="70"/>
        <v>175.26670121406252</v>
      </c>
      <c r="N1111" s="13">
        <v>2396782</v>
      </c>
      <c r="O1111" s="12">
        <f t="shared" si="68"/>
        <v>101.09220726251398</v>
      </c>
    </row>
    <row r="1112" spans="1:15" ht="12" x14ac:dyDescent="0.2">
      <c r="A1112" s="11" t="s">
        <v>22</v>
      </c>
      <c r="B1112" s="10" t="s">
        <v>21</v>
      </c>
      <c r="C1112" s="9">
        <v>38000</v>
      </c>
      <c r="D1112" s="9">
        <v>38000</v>
      </c>
      <c r="E1112" s="8">
        <f t="shared" si="71"/>
        <v>100</v>
      </c>
      <c r="F1112" s="9">
        <v>0</v>
      </c>
      <c r="G1112" s="8">
        <f t="shared" si="70"/>
        <v>0</v>
      </c>
      <c r="H1112" s="9">
        <v>19560</v>
      </c>
      <c r="I1112" s="8" t="str">
        <f t="shared" si="70"/>
        <v>-</v>
      </c>
      <c r="J1112" s="9">
        <v>7320</v>
      </c>
      <c r="K1112" s="8">
        <f t="shared" si="70"/>
        <v>37.423312883435585</v>
      </c>
      <c r="L1112" s="9">
        <v>0</v>
      </c>
      <c r="M1112" s="8">
        <f t="shared" si="70"/>
        <v>0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38000</v>
      </c>
      <c r="D1114" s="9">
        <v>38000</v>
      </c>
      <c r="E1114" s="8">
        <f t="shared" si="71"/>
        <v>100</v>
      </c>
      <c r="F1114" s="9">
        <v>0</v>
      </c>
      <c r="G1114" s="8">
        <f t="shared" si="70"/>
        <v>0</v>
      </c>
      <c r="H1114" s="9">
        <v>19560</v>
      </c>
      <c r="I1114" s="8" t="str">
        <f t="shared" si="70"/>
        <v>-</v>
      </c>
      <c r="J1114" s="9">
        <v>7320</v>
      </c>
      <c r="K1114" s="8">
        <f t="shared" si="70"/>
        <v>37.423312883435585</v>
      </c>
      <c r="L1114" s="9">
        <v>0</v>
      </c>
      <c r="M1114" s="8">
        <f t="shared" si="70"/>
        <v>0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348047</v>
      </c>
      <c r="D1117" s="9">
        <v>303011</v>
      </c>
      <c r="E1117" s="8">
        <f t="shared" si="71"/>
        <v>87.060368283593874</v>
      </c>
      <c r="F1117" s="9">
        <v>329613</v>
      </c>
      <c r="G1117" s="8">
        <f t="shared" si="70"/>
        <v>108.77921923626535</v>
      </c>
      <c r="H1117" s="9">
        <v>312699</v>
      </c>
      <c r="I1117" s="8">
        <f t="shared" si="70"/>
        <v>94.868527636956074</v>
      </c>
      <c r="J1117" s="9">
        <v>179720</v>
      </c>
      <c r="K1117" s="8">
        <f t="shared" si="70"/>
        <v>57.473800683724605</v>
      </c>
      <c r="L1117" s="9">
        <v>336411</v>
      </c>
      <c r="M1117" s="8">
        <f t="shared" si="70"/>
        <v>187.18617849988871</v>
      </c>
      <c r="N1117" s="9">
        <v>467743</v>
      </c>
      <c r="O1117" s="8">
        <f t="shared" si="72"/>
        <v>139.03915151407057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430979</v>
      </c>
      <c r="K1118" s="8" t="str">
        <f t="shared" si="70"/>
        <v>-</v>
      </c>
      <c r="L1118" s="9">
        <v>1433301</v>
      </c>
      <c r="M1118" s="8">
        <f t="shared" si="70"/>
        <v>332.56864023537111</v>
      </c>
      <c r="N1118" s="9">
        <v>1331607</v>
      </c>
      <c r="O1118" s="8">
        <f t="shared" si="72"/>
        <v>92.904909715405211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351188</v>
      </c>
      <c r="D1120" s="9">
        <v>232916</v>
      </c>
      <c r="E1120" s="8">
        <f t="shared" si="71"/>
        <v>66.322311696299423</v>
      </c>
      <c r="F1120" s="9">
        <v>374843</v>
      </c>
      <c r="G1120" s="8">
        <f t="shared" si="70"/>
        <v>160.93484346287931</v>
      </c>
      <c r="H1120" s="9">
        <v>299022</v>
      </c>
      <c r="I1120" s="8">
        <f t="shared" si="70"/>
        <v>79.77259812774949</v>
      </c>
      <c r="J1120" s="9">
        <v>414712</v>
      </c>
      <c r="K1120" s="8">
        <f t="shared" si="70"/>
        <v>138.68946097611547</v>
      </c>
      <c r="L1120" s="9">
        <v>269176</v>
      </c>
      <c r="M1120" s="8">
        <f t="shared" si="70"/>
        <v>64.906730453905354</v>
      </c>
      <c r="N1120" s="9">
        <v>265430</v>
      </c>
      <c r="O1120" s="8">
        <f t="shared" si="72"/>
        <v>98.608345469135443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284406</v>
      </c>
      <c r="D1122" s="9">
        <v>385976</v>
      </c>
      <c r="E1122" s="8">
        <f t="shared" si="71"/>
        <v>135.7130299642061</v>
      </c>
      <c r="F1122" s="9">
        <v>319998</v>
      </c>
      <c r="G1122" s="8">
        <f t="shared" si="70"/>
        <v>82.906191058511411</v>
      </c>
      <c r="H1122" s="9">
        <v>317094</v>
      </c>
      <c r="I1122" s="8">
        <f t="shared" si="70"/>
        <v>99.092494328089558</v>
      </c>
      <c r="J1122" s="9">
        <v>320000</v>
      </c>
      <c r="K1122" s="8">
        <f t="shared" si="70"/>
        <v>100.91644748875727</v>
      </c>
      <c r="L1122" s="9">
        <v>331999</v>
      </c>
      <c r="M1122" s="8">
        <f t="shared" si="70"/>
        <v>103.74968749999999</v>
      </c>
      <c r="N1122" s="9">
        <v>332002</v>
      </c>
      <c r="O1122" s="8">
        <f t="shared" si="72"/>
        <v>100.00090361717957</v>
      </c>
    </row>
    <row r="1123" spans="1:15" ht="12" x14ac:dyDescent="0.2">
      <c r="A1123" s="7"/>
      <c r="B1123" s="6" t="s">
        <v>0</v>
      </c>
      <c r="C1123" s="5">
        <v>27763597</v>
      </c>
      <c r="D1123" s="5">
        <v>34105694</v>
      </c>
      <c r="E1123" s="4">
        <f t="shared" si="71"/>
        <v>122.84321084188046</v>
      </c>
      <c r="F1123" s="5">
        <v>16227924</v>
      </c>
      <c r="G1123" s="4">
        <f t="shared" si="70"/>
        <v>47.581274845191537</v>
      </c>
      <c r="H1123" s="5">
        <v>15881746</v>
      </c>
      <c r="I1123" s="4">
        <f t="shared" si="70"/>
        <v>97.86677581186602</v>
      </c>
      <c r="J1123" s="5">
        <v>21439499</v>
      </c>
      <c r="K1123" s="4">
        <f t="shared" si="70"/>
        <v>134.99459694167129</v>
      </c>
      <c r="L1123" s="5">
        <v>25417716</v>
      </c>
      <c r="M1123" s="4">
        <f t="shared" si="70"/>
        <v>118.55555020198933</v>
      </c>
      <c r="N1123" s="5">
        <v>19667475</v>
      </c>
      <c r="O1123" s="4">
        <f t="shared" si="72"/>
        <v>77.377034978280506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1235</v>
      </c>
      <c r="B6" s="58"/>
      <c r="C6" s="57"/>
      <c r="D6" s="94"/>
      <c r="E6" s="57"/>
      <c r="F6" s="63"/>
      <c r="G6" s="57"/>
      <c r="H6" s="94"/>
      <c r="I6" s="57"/>
      <c r="J6" s="94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38477177</v>
      </c>
      <c r="D10" s="49">
        <v>30088657</v>
      </c>
      <c r="E10" s="48">
        <f t="shared" ref="E10:E71" si="0">IF(C10&gt;0,IF(D10/C10&gt;=100, "&gt;&gt;100", D10/C10*100), "-")</f>
        <v>78.198712447121579</v>
      </c>
      <c r="F10" s="49">
        <v>28956442</v>
      </c>
      <c r="G10" s="48">
        <f>IF(D10&gt;0,IF(F10/D10&gt;=100, "&gt;&gt;100", F10/D10*100), "-")</f>
        <v>96.237070335176483</v>
      </c>
      <c r="H10" s="49">
        <v>36604444</v>
      </c>
      <c r="I10" s="48">
        <f>IF(F10&gt;0,IF(H10/F10&gt;=100, "&gt;&gt;100", H10/F10*100), "-")</f>
        <v>126.41209165131544</v>
      </c>
      <c r="J10" s="49">
        <v>48306139</v>
      </c>
      <c r="K10" s="48">
        <f>IF(H10&gt;0,IF(J10/H10&gt;=100, "&gt;&gt;100", J10/H10*100), "-")</f>
        <v>131.96796268780918</v>
      </c>
      <c r="L10" s="49">
        <v>44026984</v>
      </c>
      <c r="M10" s="48">
        <f>IF(J10&gt;0,IF(L10/J10&gt;=100, "&gt;&gt;100", L10/J10*100), "-")</f>
        <v>91.14159175503552</v>
      </c>
      <c r="N10" s="49">
        <v>39494011</v>
      </c>
      <c r="O10" s="48">
        <f>IF(L10&gt;0,IF(N10/L10&gt;=100, "&gt;&gt;100", N10/L10*100), "-")</f>
        <v>89.704102829301235</v>
      </c>
    </row>
    <row r="11" spans="1:15" ht="12" x14ac:dyDescent="0.2">
      <c r="A11" s="71">
        <v>61</v>
      </c>
      <c r="B11" s="72" t="s">
        <v>985</v>
      </c>
      <c r="C11" s="43">
        <v>16409122</v>
      </c>
      <c r="D11" s="43">
        <v>11161328</v>
      </c>
      <c r="E11" s="42">
        <f t="shared" si="0"/>
        <v>68.019044529012589</v>
      </c>
      <c r="F11" s="43">
        <v>13303398</v>
      </c>
      <c r="G11" s="42">
        <f t="shared" ref="G11:M72" si="1">IF(D11&gt;0,IF(F11/D11&gt;=100, "&gt;&gt;100", F11/D11*100), "-")</f>
        <v>119.19189186089685</v>
      </c>
      <c r="H11" s="43">
        <v>12378390</v>
      </c>
      <c r="I11" s="42">
        <f t="shared" si="1"/>
        <v>93.046829088327655</v>
      </c>
      <c r="J11" s="43">
        <v>18001669</v>
      </c>
      <c r="K11" s="42">
        <f t="shared" si="1"/>
        <v>145.42819381195778</v>
      </c>
      <c r="L11" s="43">
        <v>19108849</v>
      </c>
      <c r="M11" s="42">
        <f t="shared" si="1"/>
        <v>106.15042971848887</v>
      </c>
      <c r="N11" s="43">
        <v>17527275</v>
      </c>
      <c r="O11" s="42">
        <f t="shared" ref="O11:O74" si="2">IF(L11&gt;0,IF(N11/L11&gt;=100, "&gt;&gt;100", N11/L11*100), "-")</f>
        <v>91.723342415861879</v>
      </c>
    </row>
    <row r="12" spans="1:15" ht="12" x14ac:dyDescent="0.2">
      <c r="A12" s="73">
        <v>611</v>
      </c>
      <c r="B12" s="74" t="s">
        <v>984</v>
      </c>
      <c r="C12" s="35">
        <v>13461472</v>
      </c>
      <c r="D12" s="35">
        <v>8061374</v>
      </c>
      <c r="E12" s="34">
        <f t="shared" si="0"/>
        <v>59.884788231183038</v>
      </c>
      <c r="F12" s="35">
        <v>9512038</v>
      </c>
      <c r="G12" s="34">
        <f t="shared" si="1"/>
        <v>117.99524497932983</v>
      </c>
      <c r="H12" s="35">
        <v>8287800</v>
      </c>
      <c r="I12" s="34">
        <f t="shared" si="1"/>
        <v>87.129593048303633</v>
      </c>
      <c r="J12" s="35">
        <v>13772164</v>
      </c>
      <c r="K12" s="34">
        <f t="shared" si="1"/>
        <v>166.17394242139048</v>
      </c>
      <c r="L12" s="35">
        <v>14697095</v>
      </c>
      <c r="M12" s="34">
        <f t="shared" si="1"/>
        <v>106.71594529370982</v>
      </c>
      <c r="N12" s="35">
        <v>13437448</v>
      </c>
      <c r="O12" s="34">
        <f t="shared" si="2"/>
        <v>91.429279051404379</v>
      </c>
    </row>
    <row r="13" spans="1:15" ht="12" x14ac:dyDescent="0.2">
      <c r="A13" s="73">
        <v>6111</v>
      </c>
      <c r="B13" s="74" t="s">
        <v>983</v>
      </c>
      <c r="C13" s="35">
        <v>13461472</v>
      </c>
      <c r="D13" s="35">
        <v>8032679</v>
      </c>
      <c r="E13" s="34">
        <f t="shared" si="0"/>
        <v>59.671624321619511</v>
      </c>
      <c r="F13" s="35">
        <v>9398863</v>
      </c>
      <c r="G13" s="34">
        <f t="shared" si="1"/>
        <v>117.00782516019873</v>
      </c>
      <c r="H13" s="35">
        <v>8257283</v>
      </c>
      <c r="I13" s="34">
        <f t="shared" si="1"/>
        <v>87.854062773337589</v>
      </c>
      <c r="J13" s="35">
        <v>13771363</v>
      </c>
      <c r="K13" s="34">
        <f t="shared" si="1"/>
        <v>166.7783821869736</v>
      </c>
      <c r="L13" s="35">
        <v>14697095</v>
      </c>
      <c r="M13" s="34">
        <f t="shared" si="1"/>
        <v>106.72215233887887</v>
      </c>
      <c r="N13" s="35">
        <v>13437448</v>
      </c>
      <c r="O13" s="34">
        <f t="shared" si="2"/>
        <v>91.429279051404379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28695</v>
      </c>
      <c r="E16" s="34" t="str">
        <f t="shared" si="0"/>
        <v>-</v>
      </c>
      <c r="F16" s="35">
        <v>113175</v>
      </c>
      <c r="G16" s="34">
        <f t="shared" si="1"/>
        <v>394.40669106116047</v>
      </c>
      <c r="H16" s="35">
        <v>30517</v>
      </c>
      <c r="I16" s="34">
        <f t="shared" si="1"/>
        <v>26.964435608570795</v>
      </c>
      <c r="J16" s="35">
        <v>801</v>
      </c>
      <c r="K16" s="34">
        <f t="shared" si="1"/>
        <v>2.6247665235770228</v>
      </c>
      <c r="L16" s="35">
        <v>0</v>
      </c>
      <c r="M16" s="34">
        <f t="shared" si="1"/>
        <v>0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2414615</v>
      </c>
      <c r="D27" s="35">
        <v>2541301</v>
      </c>
      <c r="E27" s="34">
        <f t="shared" si="0"/>
        <v>105.246633521286</v>
      </c>
      <c r="F27" s="35">
        <v>3232907</v>
      </c>
      <c r="G27" s="34">
        <f t="shared" si="1"/>
        <v>127.21464320834093</v>
      </c>
      <c r="H27" s="35">
        <v>3591213</v>
      </c>
      <c r="I27" s="34">
        <f t="shared" si="1"/>
        <v>111.08309023426904</v>
      </c>
      <c r="J27" s="35">
        <v>3800240</v>
      </c>
      <c r="K27" s="34">
        <f t="shared" si="1"/>
        <v>105.82051245637616</v>
      </c>
      <c r="L27" s="35">
        <v>3966960</v>
      </c>
      <c r="M27" s="34">
        <f t="shared" si="1"/>
        <v>104.38709134159947</v>
      </c>
      <c r="N27" s="35">
        <v>3796593</v>
      </c>
      <c r="O27" s="34">
        <f t="shared" si="2"/>
        <v>95.705351200919594</v>
      </c>
    </row>
    <row r="28" spans="1:15" ht="12" x14ac:dyDescent="0.2">
      <c r="A28" s="73">
        <v>6131</v>
      </c>
      <c r="B28" s="74" t="s">
        <v>968</v>
      </c>
      <c r="C28" s="35">
        <v>1109438</v>
      </c>
      <c r="D28" s="35">
        <v>1205810</v>
      </c>
      <c r="E28" s="34">
        <f t="shared" si="0"/>
        <v>108.68656022238285</v>
      </c>
      <c r="F28" s="35">
        <v>1211428</v>
      </c>
      <c r="G28" s="34">
        <f t="shared" si="1"/>
        <v>100.46591088148216</v>
      </c>
      <c r="H28" s="35">
        <v>1703909</v>
      </c>
      <c r="I28" s="34">
        <f t="shared" si="1"/>
        <v>140.65293191176033</v>
      </c>
      <c r="J28" s="35">
        <v>1698190</v>
      </c>
      <c r="K28" s="34">
        <f t="shared" si="1"/>
        <v>99.664360009836201</v>
      </c>
      <c r="L28" s="35">
        <v>1795748</v>
      </c>
      <c r="M28" s="34">
        <f t="shared" si="1"/>
        <v>105.74482242858573</v>
      </c>
      <c r="N28" s="35">
        <v>1855964</v>
      </c>
      <c r="O28" s="34">
        <f t="shared" si="2"/>
        <v>103.35325446554862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1305177</v>
      </c>
      <c r="D31" s="35">
        <v>1335491</v>
      </c>
      <c r="E31" s="34">
        <f t="shared" si="0"/>
        <v>102.32259685851037</v>
      </c>
      <c r="F31" s="35">
        <v>2021479</v>
      </c>
      <c r="G31" s="34">
        <f t="shared" si="1"/>
        <v>151.36597700770727</v>
      </c>
      <c r="H31" s="35">
        <v>1887304</v>
      </c>
      <c r="I31" s="34">
        <f t="shared" si="1"/>
        <v>93.362533076029976</v>
      </c>
      <c r="J31" s="35">
        <v>2102050</v>
      </c>
      <c r="K31" s="34">
        <f t="shared" si="1"/>
        <v>111.37845307380263</v>
      </c>
      <c r="L31" s="35">
        <v>2171212</v>
      </c>
      <c r="M31" s="34">
        <f t="shared" si="1"/>
        <v>103.29021669322805</v>
      </c>
      <c r="N31" s="35">
        <v>1940629</v>
      </c>
      <c r="O31" s="34">
        <f t="shared" si="2"/>
        <v>89.379986846056497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533035</v>
      </c>
      <c r="D33" s="35">
        <v>558653</v>
      </c>
      <c r="E33" s="34">
        <f t="shared" si="0"/>
        <v>104.80606339170974</v>
      </c>
      <c r="F33" s="35">
        <v>558453</v>
      </c>
      <c r="G33" s="34">
        <f t="shared" si="1"/>
        <v>99.964199601541566</v>
      </c>
      <c r="H33" s="35">
        <v>499377</v>
      </c>
      <c r="I33" s="34">
        <f t="shared" si="1"/>
        <v>89.421491155030054</v>
      </c>
      <c r="J33" s="35">
        <v>429265</v>
      </c>
      <c r="K33" s="34">
        <f t="shared" si="1"/>
        <v>85.960106292440386</v>
      </c>
      <c r="L33" s="35">
        <v>444794</v>
      </c>
      <c r="M33" s="34">
        <f t="shared" si="1"/>
        <v>103.61757888483805</v>
      </c>
      <c r="N33" s="35">
        <v>293234</v>
      </c>
      <c r="O33" s="34">
        <f t="shared" si="2"/>
        <v>65.925799358804298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370926</v>
      </c>
      <c r="D35" s="35">
        <v>391663</v>
      </c>
      <c r="E35" s="34">
        <f t="shared" si="0"/>
        <v>105.5906029774133</v>
      </c>
      <c r="F35" s="35">
        <v>396464</v>
      </c>
      <c r="G35" s="34">
        <f t="shared" si="1"/>
        <v>101.22579870960493</v>
      </c>
      <c r="H35" s="35">
        <v>414272</v>
      </c>
      <c r="I35" s="34">
        <f t="shared" si="1"/>
        <v>104.49170668711409</v>
      </c>
      <c r="J35" s="35">
        <v>397985</v>
      </c>
      <c r="K35" s="34">
        <f t="shared" si="1"/>
        <v>96.068525027035378</v>
      </c>
      <c r="L35" s="35">
        <v>439868</v>
      </c>
      <c r="M35" s="34">
        <f t="shared" si="1"/>
        <v>110.52376345842181</v>
      </c>
      <c r="N35" s="35">
        <v>287082</v>
      </c>
      <c r="O35" s="34">
        <f t="shared" si="2"/>
        <v>65.265488737530347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162109</v>
      </c>
      <c r="D37" s="35">
        <v>166990</v>
      </c>
      <c r="E37" s="34">
        <f t="shared" si="0"/>
        <v>103.01093708554122</v>
      </c>
      <c r="F37" s="35">
        <v>161989</v>
      </c>
      <c r="G37" s="34">
        <f t="shared" si="1"/>
        <v>97.005209892807954</v>
      </c>
      <c r="H37" s="35">
        <v>85105</v>
      </c>
      <c r="I37" s="34">
        <f t="shared" si="1"/>
        <v>52.537517979615899</v>
      </c>
      <c r="J37" s="35">
        <v>31280</v>
      </c>
      <c r="K37" s="34">
        <f t="shared" si="1"/>
        <v>36.754597262205515</v>
      </c>
      <c r="L37" s="35">
        <v>4926</v>
      </c>
      <c r="M37" s="34">
        <f t="shared" si="1"/>
        <v>15.748081841432224</v>
      </c>
      <c r="N37" s="35">
        <v>6152</v>
      </c>
      <c r="O37" s="34">
        <f t="shared" si="2"/>
        <v>124.88834754364595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11586139</v>
      </c>
      <c r="D54" s="47">
        <v>8797863</v>
      </c>
      <c r="E54" s="46">
        <f t="shared" si="0"/>
        <v>75.934381591658791</v>
      </c>
      <c r="F54" s="47">
        <v>4685820</v>
      </c>
      <c r="G54" s="46">
        <f t="shared" si="1"/>
        <v>53.260888468029108</v>
      </c>
      <c r="H54" s="47">
        <v>12375170</v>
      </c>
      <c r="I54" s="46">
        <f t="shared" si="1"/>
        <v>264.09827949003591</v>
      </c>
      <c r="J54" s="47">
        <v>17430373</v>
      </c>
      <c r="K54" s="46">
        <f t="shared" si="1"/>
        <v>140.84956408679639</v>
      </c>
      <c r="L54" s="47">
        <v>4525189</v>
      </c>
      <c r="M54" s="46">
        <f t="shared" si="1"/>
        <v>25.961515568255482</v>
      </c>
      <c r="N54" s="47">
        <v>10273494</v>
      </c>
      <c r="O54" s="46">
        <f t="shared" si="2"/>
        <v>227.02905889676651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6828210</v>
      </c>
      <c r="D58" s="35">
        <v>0</v>
      </c>
      <c r="E58" s="34">
        <f t="shared" si="0"/>
        <v>0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6828210</v>
      </c>
      <c r="D62" s="35">
        <v>0</v>
      </c>
      <c r="E62" s="34">
        <f t="shared" si="0"/>
        <v>0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2847196</v>
      </c>
      <c r="D63" s="35">
        <v>4965000</v>
      </c>
      <c r="E63" s="34">
        <f t="shared" si="0"/>
        <v>174.38209382142992</v>
      </c>
      <c r="F63" s="35">
        <v>967414</v>
      </c>
      <c r="G63" s="34">
        <f t="shared" si="1"/>
        <v>19.484672708962737</v>
      </c>
      <c r="H63" s="35">
        <v>2303639</v>
      </c>
      <c r="I63" s="34">
        <f t="shared" si="1"/>
        <v>238.12338874566626</v>
      </c>
      <c r="J63" s="35">
        <v>6680301</v>
      </c>
      <c r="K63" s="34">
        <f t="shared" si="1"/>
        <v>289.98905644504191</v>
      </c>
      <c r="L63" s="35">
        <v>1664559</v>
      </c>
      <c r="M63" s="34">
        <f t="shared" si="1"/>
        <v>24.917425127999472</v>
      </c>
      <c r="N63" s="35">
        <v>7735854</v>
      </c>
      <c r="O63" s="34">
        <f t="shared" si="2"/>
        <v>464.73894887474705</v>
      </c>
    </row>
    <row r="64" spans="1:15" ht="12" x14ac:dyDescent="0.2">
      <c r="A64" s="73">
        <v>6331</v>
      </c>
      <c r="B64" s="74" t="s">
        <v>939</v>
      </c>
      <c r="C64" s="35">
        <v>1954611</v>
      </c>
      <c r="D64" s="35">
        <v>4702500</v>
      </c>
      <c r="E64" s="34">
        <f t="shared" si="0"/>
        <v>240.58495526731406</v>
      </c>
      <c r="F64" s="35">
        <v>317414</v>
      </c>
      <c r="G64" s="34">
        <f t="shared" si="1"/>
        <v>6.7498989898989903</v>
      </c>
      <c r="H64" s="35">
        <v>2173639</v>
      </c>
      <c r="I64" s="34">
        <f t="shared" si="1"/>
        <v>684.79619676510799</v>
      </c>
      <c r="J64" s="35">
        <v>63559</v>
      </c>
      <c r="K64" s="34">
        <f t="shared" si="1"/>
        <v>2.924082609853798</v>
      </c>
      <c r="L64" s="35">
        <v>24700</v>
      </c>
      <c r="M64" s="34">
        <f t="shared" si="1"/>
        <v>38.861530231753171</v>
      </c>
      <c r="N64" s="35">
        <v>666782</v>
      </c>
      <c r="O64" s="34">
        <f t="shared" si="2"/>
        <v>2699.5222672064779</v>
      </c>
    </row>
    <row r="65" spans="1:15" ht="12" x14ac:dyDescent="0.2">
      <c r="A65" s="73">
        <v>6332</v>
      </c>
      <c r="B65" s="74" t="s">
        <v>938</v>
      </c>
      <c r="C65" s="35">
        <v>892585</v>
      </c>
      <c r="D65" s="35">
        <v>262500</v>
      </c>
      <c r="E65" s="34">
        <f t="shared" si="0"/>
        <v>29.408963852182147</v>
      </c>
      <c r="F65" s="35">
        <v>650000</v>
      </c>
      <c r="G65" s="34">
        <f t="shared" si="1"/>
        <v>247.61904761904762</v>
      </c>
      <c r="H65" s="35">
        <v>130000</v>
      </c>
      <c r="I65" s="34">
        <f t="shared" si="1"/>
        <v>20</v>
      </c>
      <c r="J65" s="35">
        <v>6616742</v>
      </c>
      <c r="K65" s="34">
        <f t="shared" si="1"/>
        <v>5089.8015384615383</v>
      </c>
      <c r="L65" s="35">
        <v>1639859</v>
      </c>
      <c r="M65" s="34">
        <f t="shared" si="1"/>
        <v>24.783481054573382</v>
      </c>
      <c r="N65" s="35">
        <v>7069072</v>
      </c>
      <c r="O65" s="34">
        <f t="shared" si="2"/>
        <v>431.07803780690904</v>
      </c>
    </row>
    <row r="66" spans="1:15" ht="12" x14ac:dyDescent="0.2">
      <c r="A66" s="73">
        <v>634</v>
      </c>
      <c r="B66" s="74" t="s">
        <v>1003</v>
      </c>
      <c r="C66" s="35">
        <v>63329</v>
      </c>
      <c r="D66" s="35">
        <v>1999718</v>
      </c>
      <c r="E66" s="34">
        <f t="shared" si="0"/>
        <v>3157.6655244832541</v>
      </c>
      <c r="F66" s="35">
        <v>1876640</v>
      </c>
      <c r="G66" s="34">
        <f t="shared" si="1"/>
        <v>93.84523217773706</v>
      </c>
      <c r="H66" s="35">
        <v>8230423</v>
      </c>
      <c r="I66" s="34">
        <f t="shared" si="1"/>
        <v>438.57228877142126</v>
      </c>
      <c r="J66" s="35">
        <v>8842516</v>
      </c>
      <c r="K66" s="34">
        <f t="shared" si="1"/>
        <v>107.43695676394762</v>
      </c>
      <c r="L66" s="35">
        <v>950797</v>
      </c>
      <c r="M66" s="34">
        <f t="shared" si="1"/>
        <v>10.752561827425588</v>
      </c>
      <c r="N66" s="35">
        <v>564106</v>
      </c>
      <c r="O66" s="34">
        <f t="shared" si="2"/>
        <v>59.329804364128201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417483</v>
      </c>
      <c r="G67" s="34" t="str">
        <f t="shared" si="1"/>
        <v>-</v>
      </c>
      <c r="H67" s="35">
        <v>2261875</v>
      </c>
      <c r="I67" s="34">
        <f t="shared" si="1"/>
        <v>541.78852791610677</v>
      </c>
      <c r="J67" s="35">
        <v>237777</v>
      </c>
      <c r="K67" s="34">
        <f t="shared" si="1"/>
        <v>10.512384636639956</v>
      </c>
      <c r="L67" s="35">
        <v>212115</v>
      </c>
      <c r="M67" s="34">
        <f t="shared" si="1"/>
        <v>89.207534791001649</v>
      </c>
      <c r="N67" s="35">
        <v>564106</v>
      </c>
      <c r="O67" s="34">
        <f t="shared" si="2"/>
        <v>265.94347405888317</v>
      </c>
    </row>
    <row r="68" spans="1:15" ht="12" x14ac:dyDescent="0.2">
      <c r="A68" s="73">
        <v>6342</v>
      </c>
      <c r="B68" s="74" t="s">
        <v>936</v>
      </c>
      <c r="C68" s="35">
        <v>63329</v>
      </c>
      <c r="D68" s="35">
        <v>1999718</v>
      </c>
      <c r="E68" s="34">
        <f t="shared" si="0"/>
        <v>3157.6655244832541</v>
      </c>
      <c r="F68" s="35">
        <v>1459157</v>
      </c>
      <c r="G68" s="34">
        <f t="shared" si="1"/>
        <v>72.968138507529559</v>
      </c>
      <c r="H68" s="35">
        <v>5968548</v>
      </c>
      <c r="I68" s="34">
        <f t="shared" si="1"/>
        <v>409.04083659263534</v>
      </c>
      <c r="J68" s="35">
        <v>8604739</v>
      </c>
      <c r="K68" s="34">
        <f t="shared" si="1"/>
        <v>144.16804556150004</v>
      </c>
      <c r="L68" s="35">
        <v>738682</v>
      </c>
      <c r="M68" s="34">
        <f t="shared" si="1"/>
        <v>8.5845950702281613</v>
      </c>
      <c r="N68" s="35">
        <v>0</v>
      </c>
      <c r="O68" s="34">
        <f t="shared" si="2"/>
        <v>0</v>
      </c>
    </row>
    <row r="69" spans="1:15" ht="12" x14ac:dyDescent="0.2">
      <c r="A69" s="73">
        <v>635</v>
      </c>
      <c r="B69" s="74" t="s">
        <v>1004</v>
      </c>
      <c r="C69" s="35">
        <v>1847404</v>
      </c>
      <c r="D69" s="35">
        <v>1833145</v>
      </c>
      <c r="E69" s="34">
        <f t="shared" si="0"/>
        <v>99.228160164208802</v>
      </c>
      <c r="F69" s="35">
        <v>1841766</v>
      </c>
      <c r="G69" s="34">
        <f t="shared" si="1"/>
        <v>100.47028467469841</v>
      </c>
      <c r="H69" s="35">
        <v>1841108</v>
      </c>
      <c r="I69" s="34">
        <f t="shared" si="1"/>
        <v>99.964273420184753</v>
      </c>
      <c r="J69" s="35">
        <v>1907556</v>
      </c>
      <c r="K69" s="34">
        <f t="shared" si="1"/>
        <v>103.60913102327511</v>
      </c>
      <c r="L69" s="35">
        <v>1909833</v>
      </c>
      <c r="M69" s="34">
        <f t="shared" si="1"/>
        <v>100.11936739996099</v>
      </c>
      <c r="N69" s="35">
        <v>1973534</v>
      </c>
      <c r="O69" s="34">
        <f t="shared" si="2"/>
        <v>103.33542252123615</v>
      </c>
    </row>
    <row r="70" spans="1:15" ht="12" x14ac:dyDescent="0.2">
      <c r="A70" s="73">
        <v>6351</v>
      </c>
      <c r="B70" s="74" t="s">
        <v>935</v>
      </c>
      <c r="C70" s="35">
        <v>1847404</v>
      </c>
      <c r="D70" s="35">
        <v>1833145</v>
      </c>
      <c r="E70" s="34">
        <f t="shared" si="0"/>
        <v>99.228160164208802</v>
      </c>
      <c r="F70" s="35">
        <v>1841766</v>
      </c>
      <c r="G70" s="34">
        <f t="shared" si="1"/>
        <v>100.47028467469841</v>
      </c>
      <c r="H70" s="35">
        <v>1841108</v>
      </c>
      <c r="I70" s="34">
        <f t="shared" si="1"/>
        <v>99.964273420184753</v>
      </c>
      <c r="J70" s="35">
        <v>1907556</v>
      </c>
      <c r="K70" s="34">
        <f t="shared" si="1"/>
        <v>103.60913102327511</v>
      </c>
      <c r="L70" s="35">
        <v>1909833</v>
      </c>
      <c r="M70" s="34">
        <f t="shared" si="1"/>
        <v>100.11936739996099</v>
      </c>
      <c r="N70" s="35">
        <v>1973534</v>
      </c>
      <c r="O70" s="34">
        <f t="shared" si="2"/>
        <v>103.33542252123615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5400546</v>
      </c>
      <c r="D83" s="43">
        <v>4710761</v>
      </c>
      <c r="E83" s="42">
        <f t="shared" si="3"/>
        <v>87.227495145861184</v>
      </c>
      <c r="F83" s="43">
        <v>4694499</v>
      </c>
      <c r="G83" s="42">
        <f t="shared" si="4"/>
        <v>99.654790383124933</v>
      </c>
      <c r="H83" s="43">
        <v>6007797</v>
      </c>
      <c r="I83" s="42">
        <f t="shared" si="4"/>
        <v>127.97525358936066</v>
      </c>
      <c r="J83" s="43">
        <v>5245596</v>
      </c>
      <c r="K83" s="42">
        <f t="shared" si="4"/>
        <v>87.313136579015577</v>
      </c>
      <c r="L83" s="43">
        <v>5825835</v>
      </c>
      <c r="M83" s="42">
        <f t="shared" si="4"/>
        <v>111.06145040525423</v>
      </c>
      <c r="N83" s="43">
        <v>4756416</v>
      </c>
      <c r="O83" s="42">
        <f t="shared" si="5"/>
        <v>81.643506896436307</v>
      </c>
    </row>
    <row r="84" spans="1:15" ht="12" x14ac:dyDescent="0.2">
      <c r="A84" s="73">
        <v>641</v>
      </c>
      <c r="B84" s="74" t="s">
        <v>1015</v>
      </c>
      <c r="C84" s="35">
        <v>35023</v>
      </c>
      <c r="D84" s="35">
        <v>39389</v>
      </c>
      <c r="E84" s="34">
        <f t="shared" si="3"/>
        <v>112.46609370984781</v>
      </c>
      <c r="F84" s="35">
        <v>18899</v>
      </c>
      <c r="G84" s="34">
        <f t="shared" si="4"/>
        <v>47.980400619462287</v>
      </c>
      <c r="H84" s="35">
        <v>17295</v>
      </c>
      <c r="I84" s="34">
        <f t="shared" si="4"/>
        <v>91.51277845388644</v>
      </c>
      <c r="J84" s="35">
        <v>31167</v>
      </c>
      <c r="K84" s="34">
        <f t="shared" si="4"/>
        <v>180.2081526452732</v>
      </c>
      <c r="L84" s="35">
        <v>11387</v>
      </c>
      <c r="M84" s="34">
        <f t="shared" si="4"/>
        <v>36.535438123656434</v>
      </c>
      <c r="N84" s="35">
        <v>18947</v>
      </c>
      <c r="O84" s="34">
        <f t="shared" si="5"/>
        <v>166.39149907789584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13831</v>
      </c>
      <c r="D86" s="35">
        <v>22746</v>
      </c>
      <c r="E86" s="34">
        <f t="shared" si="3"/>
        <v>164.45665533945484</v>
      </c>
      <c r="F86" s="35">
        <v>12380</v>
      </c>
      <c r="G86" s="34">
        <f t="shared" si="4"/>
        <v>54.427152026729978</v>
      </c>
      <c r="H86" s="35">
        <v>2771</v>
      </c>
      <c r="I86" s="34">
        <f t="shared" si="4"/>
        <v>22.382875605815833</v>
      </c>
      <c r="J86" s="35">
        <v>561</v>
      </c>
      <c r="K86" s="34">
        <f t="shared" si="4"/>
        <v>20.245398773006134</v>
      </c>
      <c r="L86" s="35">
        <v>6139</v>
      </c>
      <c r="M86" s="34">
        <f t="shared" si="4"/>
        <v>1094.2959001782531</v>
      </c>
      <c r="N86" s="35">
        <v>36</v>
      </c>
      <c r="O86" s="34">
        <f t="shared" si="5"/>
        <v>0.58641472552532992</v>
      </c>
    </row>
    <row r="87" spans="1:15" ht="12" x14ac:dyDescent="0.2">
      <c r="A87" s="73">
        <v>6414</v>
      </c>
      <c r="B87" s="74" t="s">
        <v>929</v>
      </c>
      <c r="C87" s="35">
        <v>20642</v>
      </c>
      <c r="D87" s="35">
        <v>16038</v>
      </c>
      <c r="E87" s="34">
        <f t="shared" si="3"/>
        <v>77.695959693828115</v>
      </c>
      <c r="F87" s="35">
        <v>5859</v>
      </c>
      <c r="G87" s="34">
        <f t="shared" si="4"/>
        <v>36.531986531986533</v>
      </c>
      <c r="H87" s="35">
        <v>13644</v>
      </c>
      <c r="I87" s="34">
        <f t="shared" si="4"/>
        <v>232.87250384024577</v>
      </c>
      <c r="J87" s="35">
        <v>29616</v>
      </c>
      <c r="K87" s="34">
        <f t="shared" si="4"/>
        <v>217.06244503078275</v>
      </c>
      <c r="L87" s="35">
        <v>4148</v>
      </c>
      <c r="M87" s="34">
        <f t="shared" si="4"/>
        <v>14.005942733657484</v>
      </c>
      <c r="N87" s="35">
        <v>18911</v>
      </c>
      <c r="O87" s="34">
        <f t="shared" si="5"/>
        <v>455.90646094503376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550</v>
      </c>
      <c r="D89" s="35">
        <v>605</v>
      </c>
      <c r="E89" s="34">
        <f t="shared" si="3"/>
        <v>110.00000000000001</v>
      </c>
      <c r="F89" s="35">
        <v>660</v>
      </c>
      <c r="G89" s="34">
        <f t="shared" si="4"/>
        <v>109.09090909090908</v>
      </c>
      <c r="H89" s="35">
        <v>880</v>
      </c>
      <c r="I89" s="34">
        <f t="shared" si="4"/>
        <v>133.33333333333331</v>
      </c>
      <c r="J89" s="35">
        <v>990</v>
      </c>
      <c r="K89" s="34">
        <f t="shared" si="4"/>
        <v>112.5</v>
      </c>
      <c r="L89" s="35">
        <v>1100</v>
      </c>
      <c r="M89" s="34">
        <f t="shared" si="4"/>
        <v>111.11111111111111</v>
      </c>
      <c r="N89" s="35">
        <v>0</v>
      </c>
      <c r="O89" s="34">
        <f t="shared" si="5"/>
        <v>0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5365523</v>
      </c>
      <c r="D92" s="35">
        <v>4671372</v>
      </c>
      <c r="E92" s="34">
        <f t="shared" si="3"/>
        <v>87.062752316968911</v>
      </c>
      <c r="F92" s="35">
        <v>4675600</v>
      </c>
      <c r="G92" s="34">
        <f t="shared" si="4"/>
        <v>100.0905087413291</v>
      </c>
      <c r="H92" s="35">
        <v>5990502</v>
      </c>
      <c r="I92" s="34">
        <f t="shared" si="4"/>
        <v>128.12263666695182</v>
      </c>
      <c r="J92" s="35">
        <v>5214429</v>
      </c>
      <c r="K92" s="34">
        <f t="shared" si="4"/>
        <v>87.044942143413024</v>
      </c>
      <c r="L92" s="35">
        <v>5814448</v>
      </c>
      <c r="M92" s="34">
        <f t="shared" si="4"/>
        <v>111.50689749539211</v>
      </c>
      <c r="N92" s="35">
        <v>4737469</v>
      </c>
      <c r="O92" s="34">
        <f t="shared" si="5"/>
        <v>81.477536646642974</v>
      </c>
    </row>
    <row r="93" spans="1:15" ht="12" x14ac:dyDescent="0.2">
      <c r="A93" s="73">
        <v>6421</v>
      </c>
      <c r="B93" s="74" t="s">
        <v>924</v>
      </c>
      <c r="C93" s="35">
        <v>259385</v>
      </c>
      <c r="D93" s="35">
        <v>294658</v>
      </c>
      <c r="E93" s="34">
        <f t="shared" si="3"/>
        <v>113.59870462825529</v>
      </c>
      <c r="F93" s="35">
        <v>173658</v>
      </c>
      <c r="G93" s="34">
        <f t="shared" si="4"/>
        <v>58.935443802645779</v>
      </c>
      <c r="H93" s="35">
        <v>214967</v>
      </c>
      <c r="I93" s="34">
        <f t="shared" si="4"/>
        <v>123.78755945594213</v>
      </c>
      <c r="J93" s="35">
        <v>250712</v>
      </c>
      <c r="K93" s="34">
        <f t="shared" si="4"/>
        <v>116.62813362050919</v>
      </c>
      <c r="L93" s="35">
        <v>257283</v>
      </c>
      <c r="M93" s="34">
        <f t="shared" si="4"/>
        <v>102.62093557548101</v>
      </c>
      <c r="N93" s="35">
        <v>211605</v>
      </c>
      <c r="O93" s="34">
        <f t="shared" si="5"/>
        <v>82.246009258287572</v>
      </c>
    </row>
    <row r="94" spans="1:15" ht="12" x14ac:dyDescent="0.2">
      <c r="A94" s="73">
        <v>6422</v>
      </c>
      <c r="B94" s="74" t="s">
        <v>923</v>
      </c>
      <c r="C94" s="35">
        <v>996633</v>
      </c>
      <c r="D94" s="35">
        <v>861890</v>
      </c>
      <c r="E94" s="34">
        <f t="shared" si="3"/>
        <v>86.480178761891295</v>
      </c>
      <c r="F94" s="35">
        <v>837445</v>
      </c>
      <c r="G94" s="34">
        <f t="shared" si="4"/>
        <v>97.163791203053748</v>
      </c>
      <c r="H94" s="35">
        <v>849334</v>
      </c>
      <c r="I94" s="34">
        <f t="shared" si="4"/>
        <v>101.41967532196144</v>
      </c>
      <c r="J94" s="35">
        <v>1013553</v>
      </c>
      <c r="K94" s="34">
        <f t="shared" si="4"/>
        <v>119.33503191912722</v>
      </c>
      <c r="L94" s="35">
        <v>2016235</v>
      </c>
      <c r="M94" s="34">
        <f t="shared" si="4"/>
        <v>198.92743645374242</v>
      </c>
      <c r="N94" s="35">
        <v>1292938</v>
      </c>
      <c r="O94" s="34">
        <f t="shared" si="5"/>
        <v>64.126354318817008</v>
      </c>
    </row>
    <row r="95" spans="1:15" ht="12" x14ac:dyDescent="0.2">
      <c r="A95" s="73">
        <v>6423</v>
      </c>
      <c r="B95" s="74" t="s">
        <v>922</v>
      </c>
      <c r="C95" s="35">
        <v>3952373</v>
      </c>
      <c r="D95" s="35">
        <v>3204169</v>
      </c>
      <c r="E95" s="34">
        <f t="shared" si="3"/>
        <v>81.069499260317784</v>
      </c>
      <c r="F95" s="35">
        <v>3378534</v>
      </c>
      <c r="G95" s="34">
        <f t="shared" si="4"/>
        <v>105.44181658333254</v>
      </c>
      <c r="H95" s="35">
        <v>4745143</v>
      </c>
      <c r="I95" s="34">
        <f t="shared" si="4"/>
        <v>140.44976312211156</v>
      </c>
      <c r="J95" s="35">
        <v>3772342</v>
      </c>
      <c r="K95" s="34">
        <f t="shared" si="4"/>
        <v>79.499016151884149</v>
      </c>
      <c r="L95" s="35">
        <v>3479169</v>
      </c>
      <c r="M95" s="34">
        <f t="shared" si="4"/>
        <v>92.228355753534544</v>
      </c>
      <c r="N95" s="35">
        <v>3195572</v>
      </c>
      <c r="O95" s="34">
        <f t="shared" si="5"/>
        <v>91.848714448766358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285963</v>
      </c>
      <c r="G96" s="34" t="str">
        <f t="shared" si="4"/>
        <v>-</v>
      </c>
      <c r="H96" s="35">
        <v>181058</v>
      </c>
      <c r="I96" s="34">
        <f t="shared" si="4"/>
        <v>63.315184132212906</v>
      </c>
      <c r="J96" s="35">
        <v>177822</v>
      </c>
      <c r="K96" s="34">
        <f t="shared" si="4"/>
        <v>98.212727413315065</v>
      </c>
      <c r="L96" s="35">
        <v>0</v>
      </c>
      <c r="M96" s="34">
        <f t="shared" si="4"/>
        <v>0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157132</v>
      </c>
      <c r="D98" s="35">
        <v>310655</v>
      </c>
      <c r="E98" s="34">
        <f t="shared" si="3"/>
        <v>197.70320494870555</v>
      </c>
      <c r="F98" s="35">
        <v>0</v>
      </c>
      <c r="G98" s="34">
        <f t="shared" si="4"/>
        <v>0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61761</v>
      </c>
      <c r="M98" s="34" t="str">
        <f t="shared" si="4"/>
        <v>-</v>
      </c>
      <c r="N98" s="35">
        <v>37354</v>
      </c>
      <c r="O98" s="34">
        <f t="shared" si="5"/>
        <v>60.481533653924004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4754067</v>
      </c>
      <c r="D114" s="43">
        <v>5341832</v>
      </c>
      <c r="E114" s="42">
        <f t="shared" si="3"/>
        <v>112.3634143145227</v>
      </c>
      <c r="F114" s="43">
        <v>5749455</v>
      </c>
      <c r="G114" s="42">
        <f t="shared" si="4"/>
        <v>107.63077161543082</v>
      </c>
      <c r="H114" s="43">
        <v>5841210</v>
      </c>
      <c r="I114" s="42">
        <f t="shared" si="4"/>
        <v>101.59589039308943</v>
      </c>
      <c r="J114" s="43">
        <v>7464375</v>
      </c>
      <c r="K114" s="42">
        <f t="shared" si="4"/>
        <v>127.78816375374279</v>
      </c>
      <c r="L114" s="43">
        <v>14146338</v>
      </c>
      <c r="M114" s="42">
        <f t="shared" si="4"/>
        <v>189.51805074101983</v>
      </c>
      <c r="N114" s="43">
        <v>6591353</v>
      </c>
      <c r="O114" s="42">
        <f t="shared" si="5"/>
        <v>46.594058476476384</v>
      </c>
    </row>
    <row r="115" spans="1:15" ht="12" x14ac:dyDescent="0.2">
      <c r="A115" s="73">
        <v>651</v>
      </c>
      <c r="B115" s="74" t="s">
        <v>1020</v>
      </c>
      <c r="C115" s="35">
        <v>532893</v>
      </c>
      <c r="D115" s="35">
        <v>228438</v>
      </c>
      <c r="E115" s="34">
        <f t="shared" si="3"/>
        <v>42.867517494131093</v>
      </c>
      <c r="F115" s="35">
        <v>396393</v>
      </c>
      <c r="G115" s="34">
        <f t="shared" si="4"/>
        <v>173.52323168649698</v>
      </c>
      <c r="H115" s="35">
        <v>347406</v>
      </c>
      <c r="I115" s="34">
        <f t="shared" si="4"/>
        <v>87.641810021872232</v>
      </c>
      <c r="J115" s="35">
        <v>557500</v>
      </c>
      <c r="K115" s="34">
        <f t="shared" si="4"/>
        <v>160.47506375825401</v>
      </c>
      <c r="L115" s="35">
        <v>513375</v>
      </c>
      <c r="M115" s="34">
        <f t="shared" si="4"/>
        <v>92.085201793721978</v>
      </c>
      <c r="N115" s="35">
        <v>246728</v>
      </c>
      <c r="O115" s="34">
        <f t="shared" si="5"/>
        <v>48.059995130265399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121349</v>
      </c>
      <c r="D118" s="35">
        <v>108438</v>
      </c>
      <c r="E118" s="34">
        <f t="shared" si="3"/>
        <v>89.360439723442298</v>
      </c>
      <c r="F118" s="35">
        <v>93565</v>
      </c>
      <c r="G118" s="34">
        <f t="shared" si="4"/>
        <v>86.284328371972933</v>
      </c>
      <c r="H118" s="35">
        <v>63695</v>
      </c>
      <c r="I118" s="34">
        <f t="shared" si="4"/>
        <v>68.075669320793025</v>
      </c>
      <c r="J118" s="35">
        <v>76244</v>
      </c>
      <c r="K118" s="34">
        <f t="shared" si="4"/>
        <v>119.70170343041056</v>
      </c>
      <c r="L118" s="35">
        <v>79676</v>
      </c>
      <c r="M118" s="34">
        <f t="shared" si="4"/>
        <v>104.50133781018833</v>
      </c>
      <c r="N118" s="35">
        <v>52494</v>
      </c>
      <c r="O118" s="34">
        <f t="shared" si="5"/>
        <v>65.884331542748129</v>
      </c>
    </row>
    <row r="119" spans="1:15" ht="12" x14ac:dyDescent="0.2">
      <c r="A119" s="73">
        <v>6514</v>
      </c>
      <c r="B119" s="74" t="s">
        <v>902</v>
      </c>
      <c r="C119" s="35">
        <v>411544</v>
      </c>
      <c r="D119" s="35">
        <v>120000</v>
      </c>
      <c r="E119" s="34">
        <f t="shared" si="3"/>
        <v>29.158486091402136</v>
      </c>
      <c r="F119" s="35">
        <v>302828</v>
      </c>
      <c r="G119" s="34">
        <f t="shared" si="4"/>
        <v>252.35666666666665</v>
      </c>
      <c r="H119" s="35">
        <v>283711</v>
      </c>
      <c r="I119" s="34">
        <f t="shared" si="4"/>
        <v>93.687175558402785</v>
      </c>
      <c r="J119" s="35">
        <v>481256</v>
      </c>
      <c r="K119" s="34">
        <f t="shared" si="4"/>
        <v>169.62895340681186</v>
      </c>
      <c r="L119" s="35">
        <v>433699</v>
      </c>
      <c r="M119" s="34">
        <f t="shared" si="4"/>
        <v>90.118149176321964</v>
      </c>
      <c r="N119" s="35">
        <v>194234</v>
      </c>
      <c r="O119" s="34">
        <f t="shared" si="5"/>
        <v>44.785438748994117</v>
      </c>
    </row>
    <row r="120" spans="1:15" ht="12" x14ac:dyDescent="0.2">
      <c r="A120" s="73">
        <v>652</v>
      </c>
      <c r="B120" s="74" t="s">
        <v>1021</v>
      </c>
      <c r="C120" s="35">
        <v>1159147</v>
      </c>
      <c r="D120" s="35">
        <v>1094109</v>
      </c>
      <c r="E120" s="34">
        <f t="shared" si="3"/>
        <v>94.389149952508177</v>
      </c>
      <c r="F120" s="35">
        <v>1140309</v>
      </c>
      <c r="G120" s="34">
        <f t="shared" si="4"/>
        <v>104.22261401743336</v>
      </c>
      <c r="H120" s="35">
        <v>1138758</v>
      </c>
      <c r="I120" s="34">
        <f t="shared" si="4"/>
        <v>99.863984235851859</v>
      </c>
      <c r="J120" s="35">
        <v>1184283</v>
      </c>
      <c r="K120" s="34">
        <f t="shared" si="4"/>
        <v>103.99777652495086</v>
      </c>
      <c r="L120" s="35">
        <v>1952863</v>
      </c>
      <c r="M120" s="34">
        <f t="shared" si="4"/>
        <v>164.89833933274394</v>
      </c>
      <c r="N120" s="35">
        <v>2107065</v>
      </c>
      <c r="O120" s="34">
        <f t="shared" si="5"/>
        <v>107.89620162807118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50834</v>
      </c>
      <c r="D122" s="35">
        <v>74701</v>
      </c>
      <c r="E122" s="34">
        <f t="shared" si="3"/>
        <v>146.95085966085691</v>
      </c>
      <c r="F122" s="35">
        <v>110404</v>
      </c>
      <c r="G122" s="34">
        <f t="shared" si="4"/>
        <v>147.79454090306689</v>
      </c>
      <c r="H122" s="35">
        <v>74527</v>
      </c>
      <c r="I122" s="34">
        <f t="shared" si="4"/>
        <v>67.503894786420787</v>
      </c>
      <c r="J122" s="35">
        <v>51408</v>
      </c>
      <c r="K122" s="34">
        <f t="shared" si="4"/>
        <v>68.979027734914865</v>
      </c>
      <c r="L122" s="35">
        <v>87630</v>
      </c>
      <c r="M122" s="34">
        <f t="shared" si="4"/>
        <v>170.45985060690941</v>
      </c>
      <c r="N122" s="35">
        <v>157670</v>
      </c>
      <c r="O122" s="34">
        <f t="shared" si="5"/>
        <v>179.92696565103273</v>
      </c>
    </row>
    <row r="123" spans="1:15" ht="12" x14ac:dyDescent="0.2">
      <c r="A123" s="73">
        <v>6524</v>
      </c>
      <c r="B123" s="74" t="s">
        <v>899</v>
      </c>
      <c r="C123" s="35">
        <v>1021350</v>
      </c>
      <c r="D123" s="35">
        <v>945754</v>
      </c>
      <c r="E123" s="34">
        <f t="shared" si="3"/>
        <v>92.598423654966467</v>
      </c>
      <c r="F123" s="35">
        <v>1005653</v>
      </c>
      <c r="G123" s="34">
        <f t="shared" si="4"/>
        <v>106.33346515055713</v>
      </c>
      <c r="H123" s="35">
        <v>1017859</v>
      </c>
      <c r="I123" s="34">
        <f t="shared" si="4"/>
        <v>101.21373873493143</v>
      </c>
      <c r="J123" s="35">
        <v>1097043</v>
      </c>
      <c r="K123" s="34">
        <f t="shared" si="4"/>
        <v>107.77946650764005</v>
      </c>
      <c r="L123" s="35">
        <v>1846598</v>
      </c>
      <c r="M123" s="34">
        <f t="shared" si="4"/>
        <v>168.32503374981655</v>
      </c>
      <c r="N123" s="35">
        <v>1948472</v>
      </c>
      <c r="O123" s="34">
        <f t="shared" si="5"/>
        <v>105.51684773838161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86963</v>
      </c>
      <c r="D125" s="35">
        <v>73654</v>
      </c>
      <c r="E125" s="34">
        <f t="shared" si="3"/>
        <v>84.695790163632807</v>
      </c>
      <c r="F125" s="35">
        <v>24252</v>
      </c>
      <c r="G125" s="34">
        <f t="shared" si="4"/>
        <v>32.926928612159557</v>
      </c>
      <c r="H125" s="35">
        <v>46372</v>
      </c>
      <c r="I125" s="34">
        <f t="shared" si="4"/>
        <v>191.20897245587994</v>
      </c>
      <c r="J125" s="35">
        <v>35832</v>
      </c>
      <c r="K125" s="34">
        <f t="shared" si="4"/>
        <v>77.270766842059871</v>
      </c>
      <c r="L125" s="35">
        <v>18635</v>
      </c>
      <c r="M125" s="34">
        <f t="shared" si="4"/>
        <v>52.006586291582948</v>
      </c>
      <c r="N125" s="35">
        <v>923</v>
      </c>
      <c r="O125" s="34">
        <f t="shared" si="5"/>
        <v>4.9530453447813256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3062027</v>
      </c>
      <c r="D128" s="35">
        <v>4019285</v>
      </c>
      <c r="E128" s="34">
        <f t="shared" si="3"/>
        <v>131.26223250154229</v>
      </c>
      <c r="F128" s="35">
        <v>4212753</v>
      </c>
      <c r="G128" s="34">
        <f t="shared" si="4"/>
        <v>104.81349294712865</v>
      </c>
      <c r="H128" s="35">
        <v>4355046</v>
      </c>
      <c r="I128" s="34">
        <f t="shared" si="4"/>
        <v>103.37767251011394</v>
      </c>
      <c r="J128" s="35">
        <v>5722592</v>
      </c>
      <c r="K128" s="34">
        <f t="shared" si="4"/>
        <v>131.40141344086834</v>
      </c>
      <c r="L128" s="35">
        <v>11680100</v>
      </c>
      <c r="M128" s="34">
        <f t="shared" si="4"/>
        <v>204.10506288059676</v>
      </c>
      <c r="N128" s="35">
        <v>4237560</v>
      </c>
      <c r="O128" s="34">
        <f t="shared" si="5"/>
        <v>36.280168834170937</v>
      </c>
    </row>
    <row r="129" spans="1:15" ht="12" x14ac:dyDescent="0.2">
      <c r="A129" s="73">
        <v>6531</v>
      </c>
      <c r="B129" s="74" t="s">
        <v>894</v>
      </c>
      <c r="C129" s="35">
        <v>1007892</v>
      </c>
      <c r="D129" s="35">
        <v>1379241</v>
      </c>
      <c r="E129" s="34">
        <f t="shared" si="3"/>
        <v>136.8441261563739</v>
      </c>
      <c r="F129" s="35">
        <v>1386778</v>
      </c>
      <c r="G129" s="34">
        <f t="shared" si="4"/>
        <v>100.54645997327516</v>
      </c>
      <c r="H129" s="35">
        <v>1200039</v>
      </c>
      <c r="I129" s="34">
        <f t="shared" si="4"/>
        <v>86.534326330530192</v>
      </c>
      <c r="J129" s="35">
        <v>2381473</v>
      </c>
      <c r="K129" s="34">
        <f t="shared" si="4"/>
        <v>198.44963372023741</v>
      </c>
      <c r="L129" s="35">
        <v>8160673</v>
      </c>
      <c r="M129" s="34">
        <f t="shared" si="4"/>
        <v>342.67333704812108</v>
      </c>
      <c r="N129" s="35">
        <v>807838</v>
      </c>
      <c r="O129" s="34">
        <f t="shared" si="5"/>
        <v>9.8991590522007193</v>
      </c>
    </row>
    <row r="130" spans="1:15" ht="12" x14ac:dyDescent="0.2">
      <c r="A130" s="73">
        <v>6532</v>
      </c>
      <c r="B130" s="74" t="s">
        <v>893</v>
      </c>
      <c r="C130" s="35">
        <v>2054135</v>
      </c>
      <c r="D130" s="35">
        <v>2640044</v>
      </c>
      <c r="E130" s="34">
        <f t="shared" si="3"/>
        <v>128.52339305839197</v>
      </c>
      <c r="F130" s="35">
        <v>2825975</v>
      </c>
      <c r="G130" s="34">
        <f t="shared" si="4"/>
        <v>107.04272353036541</v>
      </c>
      <c r="H130" s="35">
        <v>3155007</v>
      </c>
      <c r="I130" s="34">
        <f t="shared" si="4"/>
        <v>111.64313201638372</v>
      </c>
      <c r="J130" s="35">
        <v>3341119</v>
      </c>
      <c r="K130" s="34">
        <f t="shared" si="4"/>
        <v>105.89894095322134</v>
      </c>
      <c r="L130" s="35">
        <v>3519427</v>
      </c>
      <c r="M130" s="34">
        <f t="shared" si="4"/>
        <v>105.33677489487803</v>
      </c>
      <c r="N130" s="35">
        <v>3429722</v>
      </c>
      <c r="O130" s="34">
        <f t="shared" si="5"/>
        <v>97.45114758737715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327303</v>
      </c>
      <c r="D132" s="43">
        <v>0</v>
      </c>
      <c r="E132" s="42">
        <f t="shared" si="3"/>
        <v>0</v>
      </c>
      <c r="F132" s="43">
        <v>417830</v>
      </c>
      <c r="G132" s="42" t="str">
        <f t="shared" si="4"/>
        <v>-</v>
      </c>
      <c r="H132" s="43">
        <v>0</v>
      </c>
      <c r="I132" s="42">
        <f t="shared" si="4"/>
        <v>0</v>
      </c>
      <c r="J132" s="43">
        <v>30000</v>
      </c>
      <c r="K132" s="42" t="str">
        <f t="shared" si="4"/>
        <v>-</v>
      </c>
      <c r="L132" s="43">
        <v>202873</v>
      </c>
      <c r="M132" s="42">
        <f t="shared" si="4"/>
        <v>676.24333333333334</v>
      </c>
      <c r="N132" s="43">
        <v>237453</v>
      </c>
      <c r="O132" s="42">
        <f t="shared" si="5"/>
        <v>117.04514647094489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237453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237453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327303</v>
      </c>
      <c r="D136" s="35">
        <v>0</v>
      </c>
      <c r="E136" s="34">
        <f t="shared" si="3"/>
        <v>0</v>
      </c>
      <c r="F136" s="35">
        <v>417830</v>
      </c>
      <c r="G136" s="34" t="str">
        <f t="shared" si="4"/>
        <v>-</v>
      </c>
      <c r="H136" s="35">
        <v>0</v>
      </c>
      <c r="I136" s="34">
        <f t="shared" si="4"/>
        <v>0</v>
      </c>
      <c r="J136" s="35">
        <v>30000</v>
      </c>
      <c r="K136" s="34" t="str">
        <f t="shared" si="4"/>
        <v>-</v>
      </c>
      <c r="L136" s="35">
        <v>202873</v>
      </c>
      <c r="M136" s="34">
        <f t="shared" si="4"/>
        <v>676.24333333333334</v>
      </c>
      <c r="N136" s="35">
        <v>0</v>
      </c>
      <c r="O136" s="34">
        <f t="shared" si="5"/>
        <v>0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30000</v>
      </c>
      <c r="K137" s="34" t="str">
        <f t="shared" si="4"/>
        <v>-</v>
      </c>
      <c r="L137" s="35">
        <v>0</v>
      </c>
      <c r="M137" s="34">
        <f t="shared" si="4"/>
        <v>0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327303</v>
      </c>
      <c r="D138" s="35">
        <v>0</v>
      </c>
      <c r="E138" s="34">
        <f t="shared" si="3"/>
        <v>0</v>
      </c>
      <c r="F138" s="35">
        <v>417830</v>
      </c>
      <c r="G138" s="34" t="str">
        <f t="shared" si="4"/>
        <v>-</v>
      </c>
      <c r="H138" s="35">
        <v>0</v>
      </c>
      <c r="I138" s="34">
        <f t="shared" si="4"/>
        <v>0</v>
      </c>
      <c r="J138" s="35">
        <v>0</v>
      </c>
      <c r="K138" s="34" t="str">
        <f t="shared" si="4"/>
        <v>-</v>
      </c>
      <c r="L138" s="35">
        <v>202873</v>
      </c>
      <c r="M138" s="34" t="str">
        <f t="shared" si="4"/>
        <v>-</v>
      </c>
      <c r="N138" s="35">
        <v>0</v>
      </c>
      <c r="O138" s="34">
        <f t="shared" si="5"/>
        <v>0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76873</v>
      </c>
      <c r="E145" s="42" t="str">
        <f t="shared" si="6"/>
        <v>-</v>
      </c>
      <c r="F145" s="43">
        <v>105440</v>
      </c>
      <c r="G145" s="42">
        <f t="shared" si="8"/>
        <v>137.1612920010927</v>
      </c>
      <c r="H145" s="43">
        <v>1877</v>
      </c>
      <c r="I145" s="42">
        <f t="shared" si="8"/>
        <v>1.7801593323216995</v>
      </c>
      <c r="J145" s="43">
        <v>134126</v>
      </c>
      <c r="K145" s="42">
        <f t="shared" si="8"/>
        <v>7145.7645178476296</v>
      </c>
      <c r="L145" s="43">
        <v>217900</v>
      </c>
      <c r="M145" s="42">
        <f t="shared" si="8"/>
        <v>162.45918017386634</v>
      </c>
      <c r="N145" s="43">
        <v>108020</v>
      </c>
      <c r="O145" s="42">
        <f t="shared" si="9"/>
        <v>49.573198715006882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76873</v>
      </c>
      <c r="E146" s="34" t="str">
        <f t="shared" si="6"/>
        <v>-</v>
      </c>
      <c r="F146" s="35">
        <v>5440</v>
      </c>
      <c r="G146" s="34">
        <f t="shared" si="8"/>
        <v>7.0766068710730687</v>
      </c>
      <c r="H146" s="35">
        <v>1120</v>
      </c>
      <c r="I146" s="34">
        <f t="shared" si="8"/>
        <v>20.588235294117645</v>
      </c>
      <c r="J146" s="35">
        <v>500</v>
      </c>
      <c r="K146" s="34">
        <f t="shared" si="8"/>
        <v>44.642857142857146</v>
      </c>
      <c r="L146" s="35">
        <v>212500</v>
      </c>
      <c r="M146" s="34" t="str">
        <f t="shared" si="8"/>
        <v>&gt;&gt;100</v>
      </c>
      <c r="N146" s="35">
        <v>35000</v>
      </c>
      <c r="O146" s="34">
        <f t="shared" si="9"/>
        <v>16.470588235294116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76873</v>
      </c>
      <c r="E155" s="34" t="str">
        <f t="shared" si="6"/>
        <v>-</v>
      </c>
      <c r="F155" s="35">
        <v>5440</v>
      </c>
      <c r="G155" s="34">
        <f t="shared" si="8"/>
        <v>7.0766068710730687</v>
      </c>
      <c r="H155" s="35">
        <v>1120</v>
      </c>
      <c r="I155" s="34">
        <f t="shared" si="8"/>
        <v>20.588235294117645</v>
      </c>
      <c r="J155" s="35">
        <v>500</v>
      </c>
      <c r="K155" s="34">
        <f t="shared" si="8"/>
        <v>44.642857142857146</v>
      </c>
      <c r="L155" s="35">
        <v>212500</v>
      </c>
      <c r="M155" s="34" t="str">
        <f t="shared" si="8"/>
        <v>&gt;&gt;100</v>
      </c>
      <c r="N155" s="35">
        <v>35000</v>
      </c>
      <c r="O155" s="34">
        <f t="shared" si="9"/>
        <v>16.470588235294116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100000</v>
      </c>
      <c r="G156" s="34" t="str">
        <f t="shared" si="8"/>
        <v>-</v>
      </c>
      <c r="H156" s="35">
        <v>757</v>
      </c>
      <c r="I156" s="34">
        <f t="shared" si="8"/>
        <v>0.75700000000000001</v>
      </c>
      <c r="J156" s="35">
        <v>133626</v>
      </c>
      <c r="K156" s="34" t="str">
        <f t="shared" si="8"/>
        <v>&gt;&gt;100</v>
      </c>
      <c r="L156" s="35">
        <v>5400</v>
      </c>
      <c r="M156" s="34">
        <f t="shared" si="8"/>
        <v>4.0411297202640206</v>
      </c>
      <c r="N156" s="35">
        <v>73020</v>
      </c>
      <c r="O156" s="34">
        <f t="shared" si="9"/>
        <v>1352.2222222222222</v>
      </c>
    </row>
    <row r="157" spans="1:15" ht="12" x14ac:dyDescent="0.2">
      <c r="A157" s="69">
        <v>3</v>
      </c>
      <c r="B157" s="76" t="s">
        <v>1032</v>
      </c>
      <c r="C157" s="45">
        <v>19224756</v>
      </c>
      <c r="D157" s="45">
        <v>19499140</v>
      </c>
      <c r="E157" s="44">
        <f t="shared" si="6"/>
        <v>101.42724308178477</v>
      </c>
      <c r="F157" s="45">
        <v>22607155</v>
      </c>
      <c r="G157" s="44">
        <f t="shared" si="8"/>
        <v>115.93924142295506</v>
      </c>
      <c r="H157" s="45">
        <v>25784535</v>
      </c>
      <c r="I157" s="44">
        <f t="shared" si="8"/>
        <v>114.0547539042396</v>
      </c>
      <c r="J157" s="45">
        <v>29626473</v>
      </c>
      <c r="K157" s="44">
        <f t="shared" si="8"/>
        <v>114.90016399364968</v>
      </c>
      <c r="L157" s="45">
        <v>29685732</v>
      </c>
      <c r="M157" s="44">
        <f t="shared" si="8"/>
        <v>100.20002043442702</v>
      </c>
      <c r="N157" s="45">
        <v>26796155</v>
      </c>
      <c r="O157" s="44">
        <f t="shared" si="9"/>
        <v>90.2661083108882</v>
      </c>
    </row>
    <row r="158" spans="1:15" ht="12" x14ac:dyDescent="0.2">
      <c r="A158" s="71">
        <v>31</v>
      </c>
      <c r="B158" s="72" t="s">
        <v>1033</v>
      </c>
      <c r="C158" s="43">
        <v>7142894</v>
      </c>
      <c r="D158" s="43">
        <v>2621418</v>
      </c>
      <c r="E158" s="42">
        <f t="shared" si="6"/>
        <v>36.699662629740828</v>
      </c>
      <c r="F158" s="43">
        <v>3055952</v>
      </c>
      <c r="G158" s="42">
        <f t="shared" si="8"/>
        <v>116.57629573002093</v>
      </c>
      <c r="H158" s="43">
        <v>2956494</v>
      </c>
      <c r="I158" s="42">
        <f t="shared" si="8"/>
        <v>96.745433174343049</v>
      </c>
      <c r="J158" s="43">
        <v>4780019</v>
      </c>
      <c r="K158" s="42">
        <f t="shared" si="8"/>
        <v>161.67863016126535</v>
      </c>
      <c r="L158" s="43">
        <v>4656069</v>
      </c>
      <c r="M158" s="42">
        <f t="shared" si="8"/>
        <v>97.406914072935692</v>
      </c>
      <c r="N158" s="43">
        <v>4620846</v>
      </c>
      <c r="O158" s="42">
        <f t="shared" si="9"/>
        <v>99.243503479007728</v>
      </c>
    </row>
    <row r="159" spans="1:15" ht="12" x14ac:dyDescent="0.2">
      <c r="A159" s="73">
        <v>311</v>
      </c>
      <c r="B159" s="74" t="s">
        <v>1034</v>
      </c>
      <c r="C159" s="35">
        <v>5986855</v>
      </c>
      <c r="D159" s="35">
        <v>2178679</v>
      </c>
      <c r="E159" s="34">
        <f t="shared" si="6"/>
        <v>36.391043377532945</v>
      </c>
      <c r="F159" s="35">
        <v>2516173</v>
      </c>
      <c r="G159" s="34">
        <f t="shared" si="8"/>
        <v>115.49076298068692</v>
      </c>
      <c r="H159" s="35">
        <v>2388752</v>
      </c>
      <c r="I159" s="34">
        <f t="shared" si="8"/>
        <v>94.935920542824363</v>
      </c>
      <c r="J159" s="35">
        <v>3577405</v>
      </c>
      <c r="K159" s="34">
        <f t="shared" si="8"/>
        <v>149.76041882958131</v>
      </c>
      <c r="L159" s="35">
        <v>3685531</v>
      </c>
      <c r="M159" s="34">
        <f t="shared" si="8"/>
        <v>103.02247019837006</v>
      </c>
      <c r="N159" s="35">
        <v>3780261</v>
      </c>
      <c r="O159" s="34">
        <f t="shared" si="9"/>
        <v>102.57032161715638</v>
      </c>
    </row>
    <row r="160" spans="1:15" ht="12" x14ac:dyDescent="0.2">
      <c r="A160" s="73">
        <v>3111</v>
      </c>
      <c r="B160" s="74" t="s">
        <v>876</v>
      </c>
      <c r="C160" s="35">
        <v>5915655</v>
      </c>
      <c r="D160" s="35">
        <v>2178679</v>
      </c>
      <c r="E160" s="34">
        <f t="shared" si="6"/>
        <v>36.829040909248427</v>
      </c>
      <c r="F160" s="35">
        <v>2516173</v>
      </c>
      <c r="G160" s="34">
        <f t="shared" si="8"/>
        <v>115.49076298068692</v>
      </c>
      <c r="H160" s="35">
        <v>2388752</v>
      </c>
      <c r="I160" s="34">
        <f t="shared" si="8"/>
        <v>94.935920542824363</v>
      </c>
      <c r="J160" s="35">
        <v>3577405</v>
      </c>
      <c r="K160" s="34">
        <f t="shared" si="8"/>
        <v>149.76041882958131</v>
      </c>
      <c r="L160" s="35">
        <v>3685531</v>
      </c>
      <c r="M160" s="34">
        <f t="shared" si="8"/>
        <v>103.02247019837006</v>
      </c>
      <c r="N160" s="35">
        <v>3780261</v>
      </c>
      <c r="O160" s="34">
        <f t="shared" si="9"/>
        <v>102.57032161715638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71200</v>
      </c>
      <c r="D162" s="35">
        <v>0</v>
      </c>
      <c r="E162" s="34">
        <f t="shared" si="6"/>
        <v>0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95787</v>
      </c>
      <c r="D164" s="35">
        <v>67924</v>
      </c>
      <c r="E164" s="34">
        <f t="shared" si="6"/>
        <v>70.911501560754587</v>
      </c>
      <c r="F164" s="35">
        <v>106997</v>
      </c>
      <c r="G164" s="34">
        <f t="shared" si="8"/>
        <v>157.52458630233789</v>
      </c>
      <c r="H164" s="35">
        <v>156614</v>
      </c>
      <c r="I164" s="34">
        <f t="shared" si="8"/>
        <v>146.37232819611765</v>
      </c>
      <c r="J164" s="35">
        <v>624620</v>
      </c>
      <c r="K164" s="34">
        <f t="shared" si="8"/>
        <v>398.8276910110207</v>
      </c>
      <c r="L164" s="35">
        <v>369521</v>
      </c>
      <c r="M164" s="34">
        <f t="shared" si="8"/>
        <v>59.159328871954152</v>
      </c>
      <c r="N164" s="35">
        <v>216842</v>
      </c>
      <c r="O164" s="34">
        <f t="shared" si="9"/>
        <v>58.681915236211204</v>
      </c>
    </row>
    <row r="165" spans="1:15" ht="12" x14ac:dyDescent="0.2">
      <c r="A165" s="73">
        <v>313</v>
      </c>
      <c r="B165" s="74" t="s">
        <v>872</v>
      </c>
      <c r="C165" s="35">
        <v>1060252</v>
      </c>
      <c r="D165" s="35">
        <v>374815</v>
      </c>
      <c r="E165" s="34">
        <f t="shared" si="6"/>
        <v>35.351501341190584</v>
      </c>
      <c r="F165" s="35">
        <v>432782</v>
      </c>
      <c r="G165" s="34">
        <f t="shared" si="8"/>
        <v>115.46549631151368</v>
      </c>
      <c r="H165" s="35">
        <v>411128</v>
      </c>
      <c r="I165" s="34">
        <f t="shared" si="8"/>
        <v>94.996557158107322</v>
      </c>
      <c r="J165" s="35">
        <v>577994</v>
      </c>
      <c r="K165" s="34">
        <f t="shared" si="8"/>
        <v>140.5873596544142</v>
      </c>
      <c r="L165" s="35">
        <v>601017</v>
      </c>
      <c r="M165" s="34">
        <f t="shared" si="8"/>
        <v>103.98325934179246</v>
      </c>
      <c r="N165" s="35">
        <v>623743</v>
      </c>
      <c r="O165" s="34">
        <f t="shared" si="9"/>
        <v>103.78125743531382</v>
      </c>
    </row>
    <row r="166" spans="1:15" ht="12" x14ac:dyDescent="0.2">
      <c r="A166" s="73">
        <v>3131</v>
      </c>
      <c r="B166" s="74" t="s">
        <v>871</v>
      </c>
      <c r="C166" s="35">
        <v>118495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841003</v>
      </c>
      <c r="D167" s="35">
        <v>337769</v>
      </c>
      <c r="E167" s="34">
        <f t="shared" si="6"/>
        <v>40.162639134462061</v>
      </c>
      <c r="F167" s="35">
        <v>390007</v>
      </c>
      <c r="G167" s="34">
        <f t="shared" si="8"/>
        <v>115.46559927050737</v>
      </c>
      <c r="H167" s="35">
        <v>370493</v>
      </c>
      <c r="I167" s="34">
        <f t="shared" si="8"/>
        <v>94.996500062819393</v>
      </c>
      <c r="J167" s="35">
        <v>520812</v>
      </c>
      <c r="K167" s="34">
        <f t="shared" si="8"/>
        <v>140.57269638022851</v>
      </c>
      <c r="L167" s="35">
        <v>596219</v>
      </c>
      <c r="M167" s="34">
        <f t="shared" si="8"/>
        <v>114.47873704906952</v>
      </c>
      <c r="N167" s="35">
        <v>623743</v>
      </c>
      <c r="O167" s="34">
        <f t="shared" si="9"/>
        <v>104.6164245017351</v>
      </c>
    </row>
    <row r="168" spans="1:15" ht="12" x14ac:dyDescent="0.2">
      <c r="A168" s="73">
        <v>3133</v>
      </c>
      <c r="B168" s="74" t="s">
        <v>869</v>
      </c>
      <c r="C168" s="35">
        <v>100754</v>
      </c>
      <c r="D168" s="35">
        <v>37046</v>
      </c>
      <c r="E168" s="34">
        <f t="shared" si="6"/>
        <v>36.768763523036306</v>
      </c>
      <c r="F168" s="35">
        <v>42775</v>
      </c>
      <c r="G168" s="34">
        <f t="shared" si="8"/>
        <v>115.46455757706636</v>
      </c>
      <c r="H168" s="35">
        <v>40635</v>
      </c>
      <c r="I168" s="34">
        <f t="shared" si="8"/>
        <v>94.997077732320278</v>
      </c>
      <c r="J168" s="35">
        <v>57182</v>
      </c>
      <c r="K168" s="34">
        <f t="shared" si="8"/>
        <v>140.72105327919283</v>
      </c>
      <c r="L168" s="35">
        <v>4798</v>
      </c>
      <c r="M168" s="34">
        <f t="shared" si="8"/>
        <v>8.3907523346507631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6980834</v>
      </c>
      <c r="D169" s="43">
        <v>7458115</v>
      </c>
      <c r="E169" s="42">
        <f t="shared" si="6"/>
        <v>106.83701976010316</v>
      </c>
      <c r="F169" s="43">
        <v>8381856</v>
      </c>
      <c r="G169" s="42">
        <f t="shared" si="8"/>
        <v>112.38571676623383</v>
      </c>
      <c r="H169" s="43">
        <v>9442105</v>
      </c>
      <c r="I169" s="42">
        <f t="shared" si="8"/>
        <v>112.64933446721108</v>
      </c>
      <c r="J169" s="43">
        <v>13023439</v>
      </c>
      <c r="K169" s="42">
        <f t="shared" si="8"/>
        <v>137.92940239491088</v>
      </c>
      <c r="L169" s="43">
        <v>11167999</v>
      </c>
      <c r="M169" s="42">
        <f t="shared" si="8"/>
        <v>85.753071826880742</v>
      </c>
      <c r="N169" s="43">
        <v>8463598</v>
      </c>
      <c r="O169" s="42">
        <f t="shared" si="9"/>
        <v>75.784372831695279</v>
      </c>
    </row>
    <row r="170" spans="1:15" ht="12" x14ac:dyDescent="0.2">
      <c r="A170" s="73">
        <v>321</v>
      </c>
      <c r="B170" s="74" t="s">
        <v>868</v>
      </c>
      <c r="C170" s="35">
        <v>125912</v>
      </c>
      <c r="D170" s="35">
        <v>54654</v>
      </c>
      <c r="E170" s="34">
        <f t="shared" si="6"/>
        <v>43.406506131266283</v>
      </c>
      <c r="F170" s="35">
        <v>59160</v>
      </c>
      <c r="G170" s="34">
        <f t="shared" si="8"/>
        <v>108.24459325941376</v>
      </c>
      <c r="H170" s="35">
        <v>57863</v>
      </c>
      <c r="I170" s="34">
        <f t="shared" si="8"/>
        <v>97.80764029749831</v>
      </c>
      <c r="J170" s="35">
        <v>68286</v>
      </c>
      <c r="K170" s="34">
        <f t="shared" si="8"/>
        <v>118.01323816601281</v>
      </c>
      <c r="L170" s="35">
        <v>92882</v>
      </c>
      <c r="M170" s="34">
        <f t="shared" si="8"/>
        <v>136.0190961544094</v>
      </c>
      <c r="N170" s="35">
        <v>77850</v>
      </c>
      <c r="O170" s="34">
        <f t="shared" si="9"/>
        <v>83.816024633405831</v>
      </c>
    </row>
    <row r="171" spans="1:15" ht="12" x14ac:dyDescent="0.2">
      <c r="A171" s="73">
        <v>3211</v>
      </c>
      <c r="B171" s="74" t="s">
        <v>867</v>
      </c>
      <c r="C171" s="35">
        <v>21922</v>
      </c>
      <c r="D171" s="35">
        <v>14218</v>
      </c>
      <c r="E171" s="34">
        <f t="shared" si="6"/>
        <v>64.857221056472952</v>
      </c>
      <c r="F171" s="35">
        <v>13371</v>
      </c>
      <c r="G171" s="34">
        <f t="shared" si="8"/>
        <v>94.042762695175128</v>
      </c>
      <c r="H171" s="35">
        <v>13338</v>
      </c>
      <c r="I171" s="34">
        <f t="shared" si="8"/>
        <v>99.753197217859551</v>
      </c>
      <c r="J171" s="35">
        <v>13132</v>
      </c>
      <c r="K171" s="34">
        <f t="shared" si="8"/>
        <v>98.455540560803726</v>
      </c>
      <c r="L171" s="35">
        <v>13258</v>
      </c>
      <c r="M171" s="34">
        <f t="shared" si="8"/>
        <v>100.95948827292112</v>
      </c>
      <c r="N171" s="35">
        <v>5154</v>
      </c>
      <c r="O171" s="34">
        <f t="shared" si="9"/>
        <v>38.874641725750493</v>
      </c>
    </row>
    <row r="172" spans="1:15" ht="12" x14ac:dyDescent="0.2">
      <c r="A172" s="73">
        <v>3212</v>
      </c>
      <c r="B172" s="74" t="s">
        <v>866</v>
      </c>
      <c r="C172" s="35">
        <v>82339</v>
      </c>
      <c r="D172" s="35">
        <v>28245</v>
      </c>
      <c r="E172" s="34">
        <f t="shared" si="6"/>
        <v>34.303307059837984</v>
      </c>
      <c r="F172" s="35">
        <v>38211</v>
      </c>
      <c r="G172" s="34">
        <f t="shared" si="8"/>
        <v>135.28412108337758</v>
      </c>
      <c r="H172" s="35">
        <v>30923</v>
      </c>
      <c r="I172" s="34">
        <f t="shared" si="8"/>
        <v>80.926958205752271</v>
      </c>
      <c r="J172" s="35">
        <v>23525</v>
      </c>
      <c r="K172" s="34">
        <f t="shared" si="8"/>
        <v>76.076059890696243</v>
      </c>
      <c r="L172" s="35">
        <v>64889</v>
      </c>
      <c r="M172" s="34">
        <f t="shared" si="8"/>
        <v>275.82996811902228</v>
      </c>
      <c r="N172" s="35">
        <v>65647</v>
      </c>
      <c r="O172" s="34">
        <f t="shared" si="9"/>
        <v>101.16814868467692</v>
      </c>
    </row>
    <row r="173" spans="1:15" ht="12" x14ac:dyDescent="0.2">
      <c r="A173" s="73">
        <v>3213</v>
      </c>
      <c r="B173" s="74" t="s">
        <v>865</v>
      </c>
      <c r="C173" s="35">
        <v>21651</v>
      </c>
      <c r="D173" s="35">
        <v>12191</v>
      </c>
      <c r="E173" s="34">
        <f t="shared" si="6"/>
        <v>56.306868043046507</v>
      </c>
      <c r="F173" s="35">
        <v>7106</v>
      </c>
      <c r="G173" s="34">
        <f t="shared" si="8"/>
        <v>58.288901648757289</v>
      </c>
      <c r="H173" s="35">
        <v>12883</v>
      </c>
      <c r="I173" s="34">
        <f t="shared" si="8"/>
        <v>181.29749507458484</v>
      </c>
      <c r="J173" s="35">
        <v>31349</v>
      </c>
      <c r="K173" s="34">
        <f t="shared" si="8"/>
        <v>243.33617946130559</v>
      </c>
      <c r="L173" s="35">
        <v>14735</v>
      </c>
      <c r="M173" s="34">
        <f t="shared" si="8"/>
        <v>47.003094197582065</v>
      </c>
      <c r="N173" s="35">
        <v>7049</v>
      </c>
      <c r="O173" s="34">
        <f t="shared" si="9"/>
        <v>47.838479809976249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472</v>
      </c>
      <c r="G174" s="34" t="str">
        <f t="shared" si="8"/>
        <v>-</v>
      </c>
      <c r="H174" s="35">
        <v>719</v>
      </c>
      <c r="I174" s="34">
        <f t="shared" si="8"/>
        <v>152.33050847457628</v>
      </c>
      <c r="J174" s="35">
        <v>280</v>
      </c>
      <c r="K174" s="34">
        <f t="shared" si="8"/>
        <v>38.942976356050067</v>
      </c>
      <c r="L174" s="35">
        <v>0</v>
      </c>
      <c r="M174" s="34">
        <f t="shared" si="8"/>
        <v>0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1357069</v>
      </c>
      <c r="D175" s="35">
        <v>1184556</v>
      </c>
      <c r="E175" s="34">
        <f t="shared" si="6"/>
        <v>87.287823979473416</v>
      </c>
      <c r="F175" s="35">
        <v>1229096</v>
      </c>
      <c r="G175" s="34">
        <f t="shared" si="8"/>
        <v>103.76005862112048</v>
      </c>
      <c r="H175" s="35">
        <v>974743</v>
      </c>
      <c r="I175" s="34">
        <f t="shared" si="8"/>
        <v>79.305684828524377</v>
      </c>
      <c r="J175" s="35">
        <v>1209631</v>
      </c>
      <c r="K175" s="34">
        <f t="shared" si="8"/>
        <v>124.09742875814445</v>
      </c>
      <c r="L175" s="35">
        <v>1410080</v>
      </c>
      <c r="M175" s="34">
        <f t="shared" si="8"/>
        <v>116.57108655449471</v>
      </c>
      <c r="N175" s="35">
        <v>1320333</v>
      </c>
      <c r="O175" s="34">
        <f t="shared" si="9"/>
        <v>93.63532565528196</v>
      </c>
    </row>
    <row r="176" spans="1:15" ht="12" x14ac:dyDescent="0.2">
      <c r="A176" s="73">
        <v>3221</v>
      </c>
      <c r="B176" s="74" t="s">
        <v>862</v>
      </c>
      <c r="C176" s="35">
        <v>186877</v>
      </c>
      <c r="D176" s="35">
        <v>138436</v>
      </c>
      <c r="E176" s="34">
        <f t="shared" si="6"/>
        <v>74.078672067723687</v>
      </c>
      <c r="F176" s="35">
        <v>135378</v>
      </c>
      <c r="G176" s="34">
        <f t="shared" si="8"/>
        <v>97.791037013493593</v>
      </c>
      <c r="H176" s="35">
        <v>102928</v>
      </c>
      <c r="I176" s="34">
        <f t="shared" si="8"/>
        <v>76.030078742484008</v>
      </c>
      <c r="J176" s="35">
        <v>137158</v>
      </c>
      <c r="K176" s="34">
        <f t="shared" si="8"/>
        <v>133.25625680087052</v>
      </c>
      <c r="L176" s="35">
        <v>167370</v>
      </c>
      <c r="M176" s="34">
        <f t="shared" si="8"/>
        <v>122.02715116872511</v>
      </c>
      <c r="N176" s="35">
        <v>224954</v>
      </c>
      <c r="O176" s="34">
        <f t="shared" si="9"/>
        <v>134.40521001374202</v>
      </c>
    </row>
    <row r="177" spans="1:15" ht="12" x14ac:dyDescent="0.2">
      <c r="A177" s="73">
        <v>3222</v>
      </c>
      <c r="B177" s="74" t="s">
        <v>861</v>
      </c>
      <c r="C177" s="35">
        <v>11801</v>
      </c>
      <c r="D177" s="35">
        <v>0</v>
      </c>
      <c r="E177" s="34">
        <f t="shared" si="6"/>
        <v>0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1115342</v>
      </c>
      <c r="D178" s="35">
        <v>1028297</v>
      </c>
      <c r="E178" s="34">
        <f t="shared" si="6"/>
        <v>92.195667337910706</v>
      </c>
      <c r="F178" s="35">
        <v>1065131</v>
      </c>
      <c r="G178" s="34">
        <f t="shared" si="8"/>
        <v>103.58203904124976</v>
      </c>
      <c r="H178" s="35">
        <v>857774</v>
      </c>
      <c r="I178" s="34">
        <f t="shared" si="8"/>
        <v>80.532253779112622</v>
      </c>
      <c r="J178" s="35">
        <v>1061869</v>
      </c>
      <c r="K178" s="34">
        <f t="shared" si="8"/>
        <v>123.79356333952767</v>
      </c>
      <c r="L178" s="35">
        <v>1212209</v>
      </c>
      <c r="M178" s="34">
        <f t="shared" si="8"/>
        <v>114.15805527800511</v>
      </c>
      <c r="N178" s="35">
        <v>1086010</v>
      </c>
      <c r="O178" s="34">
        <f t="shared" si="9"/>
        <v>89.589336492304554</v>
      </c>
    </row>
    <row r="179" spans="1:15" ht="12" x14ac:dyDescent="0.2">
      <c r="A179" s="73">
        <v>3224</v>
      </c>
      <c r="B179" s="74" t="s">
        <v>859</v>
      </c>
      <c r="C179" s="35">
        <v>11408</v>
      </c>
      <c r="D179" s="35">
        <v>2532</v>
      </c>
      <c r="E179" s="34">
        <f t="shared" si="6"/>
        <v>22.194950911640955</v>
      </c>
      <c r="F179" s="35">
        <v>1803</v>
      </c>
      <c r="G179" s="34">
        <f t="shared" si="8"/>
        <v>71.208530805687204</v>
      </c>
      <c r="H179" s="35">
        <v>2192</v>
      </c>
      <c r="I179" s="34">
        <f t="shared" si="8"/>
        <v>121.57515252357183</v>
      </c>
      <c r="J179" s="35">
        <v>4676</v>
      </c>
      <c r="K179" s="34">
        <f t="shared" si="8"/>
        <v>213.3211678832117</v>
      </c>
      <c r="L179" s="35">
        <v>3295</v>
      </c>
      <c r="M179" s="34">
        <f t="shared" si="8"/>
        <v>70.466210436270316</v>
      </c>
      <c r="N179" s="35">
        <v>982</v>
      </c>
      <c r="O179" s="34">
        <f t="shared" si="9"/>
        <v>29.802731411229132</v>
      </c>
    </row>
    <row r="180" spans="1:15" ht="12" x14ac:dyDescent="0.2">
      <c r="A180" s="73">
        <v>3225</v>
      </c>
      <c r="B180" s="74" t="s">
        <v>858</v>
      </c>
      <c r="C180" s="35">
        <v>16128</v>
      </c>
      <c r="D180" s="35">
        <v>15291</v>
      </c>
      <c r="E180" s="34">
        <f t="shared" si="6"/>
        <v>94.810267857142861</v>
      </c>
      <c r="F180" s="35">
        <v>26186</v>
      </c>
      <c r="G180" s="34">
        <f t="shared" si="8"/>
        <v>171.25106271663071</v>
      </c>
      <c r="H180" s="35">
        <v>10957</v>
      </c>
      <c r="I180" s="34">
        <f t="shared" si="8"/>
        <v>41.842969525700759</v>
      </c>
      <c r="J180" s="35">
        <v>4720</v>
      </c>
      <c r="K180" s="34">
        <f t="shared" si="8"/>
        <v>43.077484712968875</v>
      </c>
      <c r="L180" s="35">
        <v>5854</v>
      </c>
      <c r="M180" s="34">
        <f t="shared" si="8"/>
        <v>124.02542372881355</v>
      </c>
      <c r="N180" s="35">
        <v>8387</v>
      </c>
      <c r="O180" s="34">
        <f t="shared" si="9"/>
        <v>143.26955927570893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15513</v>
      </c>
      <c r="D182" s="35">
        <v>0</v>
      </c>
      <c r="E182" s="34">
        <f t="shared" si="6"/>
        <v>0</v>
      </c>
      <c r="F182" s="35">
        <v>598</v>
      </c>
      <c r="G182" s="34" t="str">
        <f t="shared" si="8"/>
        <v>-</v>
      </c>
      <c r="H182" s="35">
        <v>892</v>
      </c>
      <c r="I182" s="34">
        <f t="shared" si="8"/>
        <v>149.16387959866219</v>
      </c>
      <c r="J182" s="35">
        <v>1208</v>
      </c>
      <c r="K182" s="34">
        <f t="shared" si="8"/>
        <v>135.42600896860986</v>
      </c>
      <c r="L182" s="35">
        <v>21352</v>
      </c>
      <c r="M182" s="34">
        <f t="shared" si="8"/>
        <v>1767.5496688741721</v>
      </c>
      <c r="N182" s="35">
        <v>0</v>
      </c>
      <c r="O182" s="34">
        <f t="shared" si="9"/>
        <v>0</v>
      </c>
    </row>
    <row r="183" spans="1:15" ht="12" x14ac:dyDescent="0.2">
      <c r="A183" s="73">
        <v>323</v>
      </c>
      <c r="B183" s="74" t="s">
        <v>855</v>
      </c>
      <c r="C183" s="35">
        <v>4315037</v>
      </c>
      <c r="D183" s="35">
        <v>5134672</v>
      </c>
      <c r="E183" s="34">
        <f t="shared" si="6"/>
        <v>118.99485450530321</v>
      </c>
      <c r="F183" s="35">
        <v>6125744</v>
      </c>
      <c r="G183" s="34">
        <f t="shared" si="8"/>
        <v>119.30156395578919</v>
      </c>
      <c r="H183" s="35">
        <v>7388747</v>
      </c>
      <c r="I183" s="34">
        <f t="shared" si="8"/>
        <v>120.61795269276678</v>
      </c>
      <c r="J183" s="35">
        <v>10556483</v>
      </c>
      <c r="K183" s="34">
        <f t="shared" si="8"/>
        <v>142.87243831734935</v>
      </c>
      <c r="L183" s="35">
        <v>8632411</v>
      </c>
      <c r="M183" s="34">
        <f t="shared" si="8"/>
        <v>81.77355090705872</v>
      </c>
      <c r="N183" s="35">
        <v>5937698</v>
      </c>
      <c r="O183" s="34">
        <f t="shared" si="9"/>
        <v>68.783773154452447</v>
      </c>
    </row>
    <row r="184" spans="1:15" ht="12" x14ac:dyDescent="0.2">
      <c r="A184" s="73">
        <v>3231</v>
      </c>
      <c r="B184" s="74" t="s">
        <v>854</v>
      </c>
      <c r="C184" s="35">
        <v>388628</v>
      </c>
      <c r="D184" s="35">
        <v>288405</v>
      </c>
      <c r="E184" s="34">
        <f t="shared" si="6"/>
        <v>74.211070741171497</v>
      </c>
      <c r="F184" s="35">
        <v>299821</v>
      </c>
      <c r="G184" s="34">
        <f t="shared" si="8"/>
        <v>103.95832249787624</v>
      </c>
      <c r="H184" s="35">
        <v>469547</v>
      </c>
      <c r="I184" s="34">
        <f t="shared" si="8"/>
        <v>156.60911010236106</v>
      </c>
      <c r="J184" s="35">
        <v>436541</v>
      </c>
      <c r="K184" s="34">
        <f t="shared" si="8"/>
        <v>92.970671732542215</v>
      </c>
      <c r="L184" s="35">
        <v>600989</v>
      </c>
      <c r="M184" s="34">
        <f t="shared" si="8"/>
        <v>137.67068843476329</v>
      </c>
      <c r="N184" s="35">
        <v>587854</v>
      </c>
      <c r="O184" s="34">
        <f t="shared" si="9"/>
        <v>97.814435871538421</v>
      </c>
    </row>
    <row r="185" spans="1:15" ht="12" x14ac:dyDescent="0.2">
      <c r="A185" s="73">
        <v>3232</v>
      </c>
      <c r="B185" s="74" t="s">
        <v>853</v>
      </c>
      <c r="C185" s="35">
        <v>1453783</v>
      </c>
      <c r="D185" s="35">
        <v>2421341</v>
      </c>
      <c r="E185" s="34">
        <f t="shared" si="6"/>
        <v>166.5544995367259</v>
      </c>
      <c r="F185" s="35">
        <v>2574836</v>
      </c>
      <c r="G185" s="34">
        <f t="shared" si="8"/>
        <v>106.3392558090744</v>
      </c>
      <c r="H185" s="35">
        <v>3130475</v>
      </c>
      <c r="I185" s="34">
        <f t="shared" si="8"/>
        <v>121.57958798152582</v>
      </c>
      <c r="J185" s="35">
        <v>5734198</v>
      </c>
      <c r="K185" s="34">
        <f t="shared" si="8"/>
        <v>183.17341617486164</v>
      </c>
      <c r="L185" s="35">
        <v>4178358</v>
      </c>
      <c r="M185" s="34">
        <f t="shared" si="8"/>
        <v>72.867347796500923</v>
      </c>
      <c r="N185" s="35">
        <v>2903727</v>
      </c>
      <c r="O185" s="34">
        <f t="shared" si="9"/>
        <v>69.49445212688812</v>
      </c>
    </row>
    <row r="186" spans="1:15" ht="12" x14ac:dyDescent="0.2">
      <c r="A186" s="73">
        <v>3233</v>
      </c>
      <c r="B186" s="74" t="s">
        <v>852</v>
      </c>
      <c r="C186" s="35">
        <v>719731</v>
      </c>
      <c r="D186" s="35">
        <v>499444</v>
      </c>
      <c r="E186" s="34">
        <f t="shared" si="6"/>
        <v>69.393148273452169</v>
      </c>
      <c r="F186" s="35">
        <v>594711</v>
      </c>
      <c r="G186" s="34">
        <f t="shared" si="8"/>
        <v>119.07461096739573</v>
      </c>
      <c r="H186" s="35">
        <v>558936</v>
      </c>
      <c r="I186" s="34">
        <f t="shared" si="8"/>
        <v>93.984473130646649</v>
      </c>
      <c r="J186" s="35">
        <v>1198526</v>
      </c>
      <c r="K186" s="34">
        <f t="shared" si="8"/>
        <v>214.42991684199981</v>
      </c>
      <c r="L186" s="35">
        <v>1128389</v>
      </c>
      <c r="M186" s="34">
        <f t="shared" si="8"/>
        <v>94.148061869329496</v>
      </c>
      <c r="N186" s="35">
        <v>283851</v>
      </c>
      <c r="O186" s="34">
        <f t="shared" si="9"/>
        <v>25.155420692686654</v>
      </c>
    </row>
    <row r="187" spans="1:15" ht="12" x14ac:dyDescent="0.2">
      <c r="A187" s="73">
        <v>3234</v>
      </c>
      <c r="B187" s="74" t="s">
        <v>851</v>
      </c>
      <c r="C187" s="35">
        <v>1247319</v>
      </c>
      <c r="D187" s="35">
        <v>979958</v>
      </c>
      <c r="E187" s="34">
        <f t="shared" si="6"/>
        <v>78.565146526269544</v>
      </c>
      <c r="F187" s="35">
        <v>1743382</v>
      </c>
      <c r="G187" s="34">
        <f t="shared" si="8"/>
        <v>177.90374689527511</v>
      </c>
      <c r="H187" s="35">
        <v>2524795</v>
      </c>
      <c r="I187" s="34">
        <f t="shared" si="8"/>
        <v>144.82167419418118</v>
      </c>
      <c r="J187" s="35">
        <v>2418500</v>
      </c>
      <c r="K187" s="34">
        <f t="shared" si="8"/>
        <v>95.789955224087493</v>
      </c>
      <c r="L187" s="35">
        <v>1816268</v>
      </c>
      <c r="M187" s="34">
        <f t="shared" si="8"/>
        <v>75.098945627455038</v>
      </c>
      <c r="N187" s="35">
        <v>1198662</v>
      </c>
      <c r="O187" s="34">
        <f t="shared" si="9"/>
        <v>65.995877260404299</v>
      </c>
    </row>
    <row r="188" spans="1:15" ht="12" x14ac:dyDescent="0.2">
      <c r="A188" s="73">
        <v>3235</v>
      </c>
      <c r="B188" s="74" t="s">
        <v>850</v>
      </c>
      <c r="C188" s="35">
        <v>13097</v>
      </c>
      <c r="D188" s="35">
        <v>17692</v>
      </c>
      <c r="E188" s="34">
        <f t="shared" si="6"/>
        <v>135.08437046651903</v>
      </c>
      <c r="F188" s="35">
        <v>36449</v>
      </c>
      <c r="G188" s="34">
        <f t="shared" si="8"/>
        <v>206.01966990730273</v>
      </c>
      <c r="H188" s="35">
        <v>42010</v>
      </c>
      <c r="I188" s="34">
        <f t="shared" si="8"/>
        <v>115.25693434662129</v>
      </c>
      <c r="J188" s="35">
        <v>49171</v>
      </c>
      <c r="K188" s="34">
        <f t="shared" si="8"/>
        <v>117.04594144251368</v>
      </c>
      <c r="L188" s="35">
        <v>52093</v>
      </c>
      <c r="M188" s="34">
        <f t="shared" si="8"/>
        <v>105.94252709930649</v>
      </c>
      <c r="N188" s="35">
        <v>42058</v>
      </c>
      <c r="O188" s="34">
        <f t="shared" si="9"/>
        <v>80.736375328738987</v>
      </c>
    </row>
    <row r="189" spans="1:15" ht="12" x14ac:dyDescent="0.2">
      <c r="A189" s="73">
        <v>3236</v>
      </c>
      <c r="B189" s="74" t="s">
        <v>849</v>
      </c>
      <c r="C189" s="35">
        <v>3481</v>
      </c>
      <c r="D189" s="35">
        <v>0</v>
      </c>
      <c r="E189" s="34">
        <f t="shared" si="6"/>
        <v>0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369062</v>
      </c>
      <c r="D190" s="35">
        <v>813242</v>
      </c>
      <c r="E190" s="34">
        <f t="shared" si="6"/>
        <v>220.35376169857642</v>
      </c>
      <c r="F190" s="35">
        <v>741401</v>
      </c>
      <c r="G190" s="34">
        <f t="shared" si="8"/>
        <v>91.166098160203234</v>
      </c>
      <c r="H190" s="35">
        <v>570658</v>
      </c>
      <c r="I190" s="34">
        <f t="shared" si="8"/>
        <v>76.97022259209254</v>
      </c>
      <c r="J190" s="35">
        <v>491503</v>
      </c>
      <c r="K190" s="34">
        <f t="shared" si="8"/>
        <v>86.129170185995818</v>
      </c>
      <c r="L190" s="35">
        <v>519178</v>
      </c>
      <c r="M190" s="34">
        <f t="shared" si="8"/>
        <v>105.63068791034847</v>
      </c>
      <c r="N190" s="35">
        <v>530445</v>
      </c>
      <c r="O190" s="34">
        <f t="shared" si="9"/>
        <v>102.17016129342922</v>
      </c>
    </row>
    <row r="191" spans="1:15" ht="12" x14ac:dyDescent="0.2">
      <c r="A191" s="73">
        <v>3238</v>
      </c>
      <c r="B191" s="74" t="s">
        <v>847</v>
      </c>
      <c r="C191" s="35">
        <v>87668</v>
      </c>
      <c r="D191" s="35">
        <v>91418</v>
      </c>
      <c r="E191" s="34">
        <f t="shared" si="6"/>
        <v>104.27750148286718</v>
      </c>
      <c r="F191" s="35">
        <v>95168</v>
      </c>
      <c r="G191" s="34">
        <f t="shared" si="8"/>
        <v>104.10203679800476</v>
      </c>
      <c r="H191" s="35">
        <v>89918</v>
      </c>
      <c r="I191" s="34">
        <f t="shared" si="8"/>
        <v>94.483439811701402</v>
      </c>
      <c r="J191" s="35">
        <v>131793</v>
      </c>
      <c r="K191" s="34">
        <f t="shared" si="8"/>
        <v>146.57020841210883</v>
      </c>
      <c r="L191" s="35">
        <v>162306</v>
      </c>
      <c r="M191" s="34">
        <f t="shared" si="8"/>
        <v>123.15221597505179</v>
      </c>
      <c r="N191" s="35">
        <v>220914</v>
      </c>
      <c r="O191" s="34">
        <f t="shared" si="9"/>
        <v>136.10957081069094</v>
      </c>
    </row>
    <row r="192" spans="1:15" ht="12" x14ac:dyDescent="0.2">
      <c r="A192" s="73">
        <v>3239</v>
      </c>
      <c r="B192" s="74" t="s">
        <v>846</v>
      </c>
      <c r="C192" s="35">
        <v>32268</v>
      </c>
      <c r="D192" s="35">
        <v>23172</v>
      </c>
      <c r="E192" s="34">
        <f t="shared" si="6"/>
        <v>71.811082186686505</v>
      </c>
      <c r="F192" s="35">
        <v>39976</v>
      </c>
      <c r="G192" s="34">
        <f t="shared" si="8"/>
        <v>172.51855687899189</v>
      </c>
      <c r="H192" s="35">
        <v>2408</v>
      </c>
      <c r="I192" s="34">
        <f t="shared" si="8"/>
        <v>6.0236141685011004</v>
      </c>
      <c r="J192" s="35">
        <v>96251</v>
      </c>
      <c r="K192" s="34">
        <f t="shared" si="8"/>
        <v>3997.1345514950167</v>
      </c>
      <c r="L192" s="35">
        <v>174830</v>
      </c>
      <c r="M192" s="34">
        <f t="shared" si="8"/>
        <v>181.63967127614256</v>
      </c>
      <c r="N192" s="35">
        <v>170187</v>
      </c>
      <c r="O192" s="34">
        <f t="shared" si="9"/>
        <v>97.344277297946576</v>
      </c>
    </row>
    <row r="193" spans="1:15" ht="12" x14ac:dyDescent="0.2">
      <c r="A193" s="73">
        <v>324</v>
      </c>
      <c r="B193" s="74" t="s">
        <v>1037</v>
      </c>
      <c r="C193" s="35">
        <v>53869</v>
      </c>
      <c r="D193" s="35">
        <v>37063</v>
      </c>
      <c r="E193" s="34">
        <f t="shared" si="6"/>
        <v>68.802093968701854</v>
      </c>
      <c r="F193" s="35">
        <v>39461</v>
      </c>
      <c r="G193" s="34">
        <f t="shared" si="8"/>
        <v>106.47006448479617</v>
      </c>
      <c r="H193" s="35">
        <v>17308</v>
      </c>
      <c r="I193" s="34">
        <f t="shared" si="8"/>
        <v>43.861027343453031</v>
      </c>
      <c r="J193" s="35">
        <v>26702</v>
      </c>
      <c r="K193" s="34">
        <f t="shared" si="8"/>
        <v>154.27547954703027</v>
      </c>
      <c r="L193" s="35">
        <v>2369</v>
      </c>
      <c r="M193" s="34">
        <f t="shared" si="8"/>
        <v>8.8719946071455329</v>
      </c>
      <c r="N193" s="35">
        <v>7922</v>
      </c>
      <c r="O193" s="34">
        <f t="shared" si="9"/>
        <v>334.40270156184044</v>
      </c>
    </row>
    <row r="194" spans="1:15" ht="12" x14ac:dyDescent="0.2">
      <c r="A194" s="73">
        <v>329</v>
      </c>
      <c r="B194" s="74" t="s">
        <v>1038</v>
      </c>
      <c r="C194" s="35">
        <v>1128947</v>
      </c>
      <c r="D194" s="35">
        <v>1047170</v>
      </c>
      <c r="E194" s="34">
        <f t="shared" si="6"/>
        <v>92.756347286453661</v>
      </c>
      <c r="F194" s="35">
        <v>928395</v>
      </c>
      <c r="G194" s="34">
        <f t="shared" si="8"/>
        <v>88.657524566211791</v>
      </c>
      <c r="H194" s="35">
        <v>1003444</v>
      </c>
      <c r="I194" s="34">
        <f t="shared" si="8"/>
        <v>108.08373590982288</v>
      </c>
      <c r="J194" s="35">
        <v>1162337</v>
      </c>
      <c r="K194" s="34">
        <f t="shared" si="8"/>
        <v>115.83476506910202</v>
      </c>
      <c r="L194" s="35">
        <v>1030257</v>
      </c>
      <c r="M194" s="34">
        <f t="shared" si="8"/>
        <v>88.636686262245803</v>
      </c>
      <c r="N194" s="35">
        <v>1119795</v>
      </c>
      <c r="O194" s="34">
        <f t="shared" si="9"/>
        <v>108.69084121728849</v>
      </c>
    </row>
    <row r="195" spans="1:15" ht="12" x14ac:dyDescent="0.2">
      <c r="A195" s="73">
        <v>3291</v>
      </c>
      <c r="B195" s="74" t="s">
        <v>845</v>
      </c>
      <c r="C195" s="35">
        <v>500611</v>
      </c>
      <c r="D195" s="35">
        <v>477298</v>
      </c>
      <c r="E195" s="34">
        <f t="shared" si="6"/>
        <v>95.343090743111915</v>
      </c>
      <c r="F195" s="35">
        <v>423902</v>
      </c>
      <c r="G195" s="34">
        <f t="shared" si="8"/>
        <v>88.812859052415888</v>
      </c>
      <c r="H195" s="35">
        <v>494012</v>
      </c>
      <c r="I195" s="34">
        <f t="shared" si="8"/>
        <v>116.53920009813589</v>
      </c>
      <c r="J195" s="35">
        <v>544275</v>
      </c>
      <c r="K195" s="34">
        <f t="shared" si="8"/>
        <v>110.17444920366306</v>
      </c>
      <c r="L195" s="35">
        <v>483382</v>
      </c>
      <c r="M195" s="34">
        <f t="shared" si="8"/>
        <v>88.812089476826969</v>
      </c>
      <c r="N195" s="35">
        <v>177511</v>
      </c>
      <c r="O195" s="34">
        <f t="shared" si="9"/>
        <v>36.722716195472735</v>
      </c>
    </row>
    <row r="196" spans="1:15" ht="12" x14ac:dyDescent="0.2">
      <c r="A196" s="73">
        <v>3292</v>
      </c>
      <c r="B196" s="74" t="s">
        <v>844</v>
      </c>
      <c r="C196" s="35">
        <v>150032</v>
      </c>
      <c r="D196" s="35">
        <v>80217</v>
      </c>
      <c r="E196" s="34">
        <f t="shared" si="6"/>
        <v>53.466593793324094</v>
      </c>
      <c r="F196" s="35">
        <v>67198</v>
      </c>
      <c r="G196" s="34">
        <f t="shared" si="8"/>
        <v>83.770273134123684</v>
      </c>
      <c r="H196" s="35">
        <v>113346</v>
      </c>
      <c r="I196" s="34">
        <f t="shared" si="8"/>
        <v>168.67466293639691</v>
      </c>
      <c r="J196" s="35">
        <v>20206</v>
      </c>
      <c r="K196" s="34">
        <f t="shared" si="8"/>
        <v>17.826831118874949</v>
      </c>
      <c r="L196" s="35">
        <v>15707</v>
      </c>
      <c r="M196" s="34">
        <f t="shared" si="8"/>
        <v>77.734336335741858</v>
      </c>
      <c r="N196" s="35">
        <v>15232</v>
      </c>
      <c r="O196" s="34">
        <f t="shared" si="9"/>
        <v>96.975870630928881</v>
      </c>
    </row>
    <row r="197" spans="1:15" ht="12" x14ac:dyDescent="0.2">
      <c r="A197" s="73">
        <v>3293</v>
      </c>
      <c r="B197" s="74" t="s">
        <v>843</v>
      </c>
      <c r="C197" s="35">
        <v>108891</v>
      </c>
      <c r="D197" s="35">
        <v>107896</v>
      </c>
      <c r="E197" s="34">
        <f t="shared" si="6"/>
        <v>99.086242205508256</v>
      </c>
      <c r="F197" s="35">
        <v>135680</v>
      </c>
      <c r="G197" s="34">
        <f t="shared" si="8"/>
        <v>125.75072291836584</v>
      </c>
      <c r="H197" s="35">
        <v>123113</v>
      </c>
      <c r="I197" s="34">
        <f t="shared" si="8"/>
        <v>90.73776533018868</v>
      </c>
      <c r="J197" s="35">
        <v>214083</v>
      </c>
      <c r="K197" s="34">
        <f t="shared" si="8"/>
        <v>173.8914655641565</v>
      </c>
      <c r="L197" s="35">
        <v>169996</v>
      </c>
      <c r="M197" s="34">
        <f t="shared" si="8"/>
        <v>79.406585296357022</v>
      </c>
      <c r="N197" s="35">
        <v>95843</v>
      </c>
      <c r="O197" s="34">
        <f t="shared" si="9"/>
        <v>56.37956187204405</v>
      </c>
    </row>
    <row r="198" spans="1:15" ht="12" x14ac:dyDescent="0.2">
      <c r="A198" s="73">
        <v>3294</v>
      </c>
      <c r="B198" s="74" t="s">
        <v>842</v>
      </c>
      <c r="C198" s="35">
        <v>300</v>
      </c>
      <c r="D198" s="35">
        <v>0</v>
      </c>
      <c r="E198" s="34">
        <f t="shared" si="6"/>
        <v>0</v>
      </c>
      <c r="F198" s="35">
        <v>0</v>
      </c>
      <c r="G198" s="34" t="str">
        <f t="shared" si="8"/>
        <v>-</v>
      </c>
      <c r="H198" s="35">
        <v>0</v>
      </c>
      <c r="I198" s="34" t="str">
        <f t="shared" si="8"/>
        <v>-</v>
      </c>
      <c r="J198" s="35">
        <v>0</v>
      </c>
      <c r="K198" s="34" t="str">
        <f t="shared" si="8"/>
        <v>-</v>
      </c>
      <c r="L198" s="35">
        <v>0</v>
      </c>
      <c r="M198" s="34" t="str">
        <f t="shared" si="8"/>
        <v>-</v>
      </c>
      <c r="N198" s="35">
        <v>0</v>
      </c>
      <c r="O198" s="34" t="str">
        <f t="shared" si="9"/>
        <v>-</v>
      </c>
    </row>
    <row r="199" spans="1:15" ht="12" x14ac:dyDescent="0.2">
      <c r="A199" s="73">
        <v>3295</v>
      </c>
      <c r="B199" s="74" t="s">
        <v>841</v>
      </c>
      <c r="C199" s="35">
        <v>69045</v>
      </c>
      <c r="D199" s="35">
        <v>97029</v>
      </c>
      <c r="E199" s="34">
        <f t="shared" si="6"/>
        <v>140.53008907234411</v>
      </c>
      <c r="F199" s="35">
        <v>43288</v>
      </c>
      <c r="G199" s="34">
        <f t="shared" si="8"/>
        <v>44.613466077152189</v>
      </c>
      <c r="H199" s="35">
        <v>28513</v>
      </c>
      <c r="I199" s="34">
        <f t="shared" si="8"/>
        <v>65.868138976159671</v>
      </c>
      <c r="J199" s="35">
        <v>87489</v>
      </c>
      <c r="K199" s="34">
        <f t="shared" si="8"/>
        <v>306.83898572580927</v>
      </c>
      <c r="L199" s="35">
        <v>43735</v>
      </c>
      <c r="M199" s="34">
        <f t="shared" si="8"/>
        <v>49.989141492073294</v>
      </c>
      <c r="N199" s="35">
        <v>33376</v>
      </c>
      <c r="O199" s="34">
        <f t="shared" si="9"/>
        <v>76.31416485652224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49172</v>
      </c>
      <c r="K200" s="34" t="str">
        <f t="shared" si="8"/>
        <v>-</v>
      </c>
      <c r="L200" s="35">
        <v>667</v>
      </c>
      <c r="M200" s="34">
        <f t="shared" si="8"/>
        <v>1.3564630277393639</v>
      </c>
      <c r="N200" s="35">
        <v>6821</v>
      </c>
      <c r="O200" s="34">
        <f t="shared" si="9"/>
        <v>1022.6386806596702</v>
      </c>
    </row>
    <row r="201" spans="1:15" ht="12" x14ac:dyDescent="0.2">
      <c r="A201" s="73">
        <v>3299</v>
      </c>
      <c r="B201" s="74" t="s">
        <v>839</v>
      </c>
      <c r="C201" s="35">
        <v>300068</v>
      </c>
      <c r="D201" s="35">
        <v>284730</v>
      </c>
      <c r="E201" s="34">
        <f t="shared" ref="E201:E268" si="10">IF(C201&gt;0,IF(D201/C201&gt;=100, "&gt;&gt;100", D201/C201*100), "-")</f>
        <v>94.888491941826516</v>
      </c>
      <c r="F201" s="35">
        <v>258327</v>
      </c>
      <c r="G201" s="34">
        <f t="shared" si="8"/>
        <v>90.727004530607942</v>
      </c>
      <c r="H201" s="35">
        <v>244460</v>
      </c>
      <c r="I201" s="34">
        <f t="shared" si="8"/>
        <v>94.631997429614401</v>
      </c>
      <c r="J201" s="35">
        <v>247112</v>
      </c>
      <c r="K201" s="34">
        <f t="shared" si="8"/>
        <v>101.08484005563282</v>
      </c>
      <c r="L201" s="35">
        <v>316770</v>
      </c>
      <c r="M201" s="34">
        <f t="shared" si="8"/>
        <v>128.18883745022501</v>
      </c>
      <c r="N201" s="35">
        <v>791012</v>
      </c>
      <c r="O201" s="34">
        <f t="shared" si="9"/>
        <v>249.71177826183032</v>
      </c>
    </row>
    <row r="202" spans="1:15" ht="12" x14ac:dyDescent="0.2">
      <c r="A202" s="71">
        <v>34</v>
      </c>
      <c r="B202" s="72" t="s">
        <v>1039</v>
      </c>
      <c r="C202" s="43">
        <v>505491</v>
      </c>
      <c r="D202" s="43">
        <v>519243</v>
      </c>
      <c r="E202" s="42">
        <f t="shared" si="10"/>
        <v>102.72052321406315</v>
      </c>
      <c r="F202" s="43">
        <v>450423</v>
      </c>
      <c r="G202" s="42">
        <f t="shared" ref="G202:M277" si="11">IF(D202&gt;0,IF(F202/D202&gt;=100, "&gt;&gt;100", F202/D202*100), "-")</f>
        <v>86.746089980991556</v>
      </c>
      <c r="H202" s="43">
        <v>846760</v>
      </c>
      <c r="I202" s="42">
        <f t="shared" si="11"/>
        <v>187.99217624322026</v>
      </c>
      <c r="J202" s="43">
        <v>756813</v>
      </c>
      <c r="K202" s="42">
        <f t="shared" si="11"/>
        <v>89.377509565874618</v>
      </c>
      <c r="L202" s="43">
        <v>484430</v>
      </c>
      <c r="M202" s="42">
        <f t="shared" si="11"/>
        <v>64.009207030006081</v>
      </c>
      <c r="N202" s="43">
        <v>406557</v>
      </c>
      <c r="O202" s="42">
        <f t="shared" si="9"/>
        <v>83.92481885927792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190738</v>
      </c>
      <c r="D208" s="35">
        <v>187517</v>
      </c>
      <c r="E208" s="34">
        <f t="shared" si="10"/>
        <v>98.311296123478272</v>
      </c>
      <c r="F208" s="35">
        <v>239998</v>
      </c>
      <c r="G208" s="34">
        <f t="shared" si="11"/>
        <v>127.98732914882385</v>
      </c>
      <c r="H208" s="35">
        <v>143089</v>
      </c>
      <c r="I208" s="34">
        <f t="shared" si="11"/>
        <v>59.620913507612563</v>
      </c>
      <c r="J208" s="35">
        <v>119995</v>
      </c>
      <c r="K208" s="34">
        <f t="shared" si="11"/>
        <v>83.860394579597312</v>
      </c>
      <c r="L208" s="35">
        <v>121324</v>
      </c>
      <c r="M208" s="34">
        <f t="shared" si="11"/>
        <v>101.10754614775617</v>
      </c>
      <c r="N208" s="35">
        <v>188233</v>
      </c>
      <c r="O208" s="34">
        <f t="shared" ref="O208:O283" si="12">IF(L208&gt;0,IF(N208/L208&gt;=100, "&gt;&gt;100", N208/L208*100), "-")</f>
        <v>155.14902245227654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35980</v>
      </c>
      <c r="D210" s="35">
        <v>9726</v>
      </c>
      <c r="E210" s="34">
        <f t="shared" si="10"/>
        <v>27.031684269038355</v>
      </c>
      <c r="F210" s="35">
        <v>0</v>
      </c>
      <c r="G210" s="34">
        <f t="shared" si="11"/>
        <v>0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153270</v>
      </c>
      <c r="D211" s="35">
        <v>177791</v>
      </c>
      <c r="E211" s="34">
        <f t="shared" si="10"/>
        <v>115.99856462451883</v>
      </c>
      <c r="F211" s="35">
        <v>239998</v>
      </c>
      <c r="G211" s="34">
        <f t="shared" si="11"/>
        <v>134.9888352053816</v>
      </c>
      <c r="H211" s="35">
        <v>143089</v>
      </c>
      <c r="I211" s="34">
        <f t="shared" si="11"/>
        <v>59.620913507612563</v>
      </c>
      <c r="J211" s="35">
        <v>119995</v>
      </c>
      <c r="K211" s="34">
        <f t="shared" si="11"/>
        <v>83.860394579597312</v>
      </c>
      <c r="L211" s="35">
        <v>121324</v>
      </c>
      <c r="M211" s="34">
        <f t="shared" si="11"/>
        <v>101.10754614775617</v>
      </c>
      <c r="N211" s="35">
        <v>188233</v>
      </c>
      <c r="O211" s="34">
        <f t="shared" si="12"/>
        <v>155.14902245227654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1488</v>
      </c>
      <c r="D214" s="35">
        <v>0</v>
      </c>
      <c r="E214" s="34">
        <f t="shared" si="10"/>
        <v>0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314753</v>
      </c>
      <c r="D216" s="35">
        <v>331726</v>
      </c>
      <c r="E216" s="34">
        <f t="shared" si="10"/>
        <v>105.39248235918323</v>
      </c>
      <c r="F216" s="35">
        <v>210425</v>
      </c>
      <c r="G216" s="34">
        <f t="shared" si="11"/>
        <v>63.433375737807708</v>
      </c>
      <c r="H216" s="35">
        <v>703671</v>
      </c>
      <c r="I216" s="34">
        <f t="shared" si="11"/>
        <v>334.40465724129734</v>
      </c>
      <c r="J216" s="35">
        <v>636818</v>
      </c>
      <c r="K216" s="34">
        <f t="shared" si="11"/>
        <v>90.499395314003266</v>
      </c>
      <c r="L216" s="35">
        <v>363106</v>
      </c>
      <c r="M216" s="34">
        <f t="shared" si="11"/>
        <v>57.018802860471908</v>
      </c>
      <c r="N216" s="35">
        <v>218324</v>
      </c>
      <c r="O216" s="34">
        <f t="shared" si="12"/>
        <v>60.126794930406</v>
      </c>
    </row>
    <row r="217" spans="1:15" ht="12" x14ac:dyDescent="0.2">
      <c r="A217" s="73">
        <v>3431</v>
      </c>
      <c r="B217" s="74" t="s">
        <v>827</v>
      </c>
      <c r="C217" s="35">
        <v>45032</v>
      </c>
      <c r="D217" s="35">
        <v>64554</v>
      </c>
      <c r="E217" s="34">
        <f t="shared" si="10"/>
        <v>143.35139456386571</v>
      </c>
      <c r="F217" s="35">
        <v>45580</v>
      </c>
      <c r="G217" s="34">
        <f t="shared" si="11"/>
        <v>70.607553366174059</v>
      </c>
      <c r="H217" s="35">
        <v>52173</v>
      </c>
      <c r="I217" s="34">
        <f t="shared" si="11"/>
        <v>114.46467749012726</v>
      </c>
      <c r="J217" s="35">
        <v>83209</v>
      </c>
      <c r="K217" s="34">
        <f t="shared" si="11"/>
        <v>159.48670768405114</v>
      </c>
      <c r="L217" s="35">
        <v>27412</v>
      </c>
      <c r="M217" s="34">
        <f t="shared" si="11"/>
        <v>32.943551779254648</v>
      </c>
      <c r="N217" s="35">
        <v>16826</v>
      </c>
      <c r="O217" s="34">
        <f t="shared" si="12"/>
        <v>61.381876550415882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22612</v>
      </c>
      <c r="D219" s="35">
        <v>15689</v>
      </c>
      <c r="E219" s="34">
        <f t="shared" si="10"/>
        <v>69.383513178843089</v>
      </c>
      <c r="F219" s="35">
        <v>5964</v>
      </c>
      <c r="G219" s="34">
        <f t="shared" si="11"/>
        <v>38.013895085728855</v>
      </c>
      <c r="H219" s="35">
        <v>497758</v>
      </c>
      <c r="I219" s="34">
        <f t="shared" si="11"/>
        <v>8346.042924211939</v>
      </c>
      <c r="J219" s="35">
        <v>447409</v>
      </c>
      <c r="K219" s="34">
        <f t="shared" si="11"/>
        <v>89.884843638876717</v>
      </c>
      <c r="L219" s="35">
        <v>245001</v>
      </c>
      <c r="M219" s="34">
        <f t="shared" si="11"/>
        <v>54.759962361061135</v>
      </c>
      <c r="N219" s="35">
        <v>144809</v>
      </c>
      <c r="O219" s="34">
        <f t="shared" si="12"/>
        <v>59.105473038885556</v>
      </c>
    </row>
    <row r="220" spans="1:15" ht="12" x14ac:dyDescent="0.2">
      <c r="A220" s="73">
        <v>3434</v>
      </c>
      <c r="B220" s="74" t="s">
        <v>824</v>
      </c>
      <c r="C220" s="35">
        <v>247109</v>
      </c>
      <c r="D220" s="35">
        <v>251483</v>
      </c>
      <c r="E220" s="34">
        <f t="shared" si="10"/>
        <v>101.77006907882755</v>
      </c>
      <c r="F220" s="35">
        <v>158881</v>
      </c>
      <c r="G220" s="34">
        <f t="shared" si="11"/>
        <v>63.177630297077734</v>
      </c>
      <c r="H220" s="35">
        <v>153740</v>
      </c>
      <c r="I220" s="34">
        <f t="shared" si="11"/>
        <v>96.764244938035375</v>
      </c>
      <c r="J220" s="35">
        <v>106200</v>
      </c>
      <c r="K220" s="34">
        <f t="shared" si="11"/>
        <v>69.077663587875634</v>
      </c>
      <c r="L220" s="35">
        <v>90693</v>
      </c>
      <c r="M220" s="34">
        <f t="shared" si="11"/>
        <v>85.398305084745758</v>
      </c>
      <c r="N220" s="35">
        <v>56689</v>
      </c>
      <c r="O220" s="34">
        <f t="shared" si="12"/>
        <v>62.506477897963464</v>
      </c>
    </row>
    <row r="221" spans="1:15" ht="12" x14ac:dyDescent="0.2">
      <c r="A221" s="71">
        <v>35</v>
      </c>
      <c r="B221" s="72" t="s">
        <v>1043</v>
      </c>
      <c r="C221" s="43">
        <v>645316</v>
      </c>
      <c r="D221" s="43">
        <v>580140</v>
      </c>
      <c r="E221" s="42">
        <f t="shared" si="10"/>
        <v>89.900141945961352</v>
      </c>
      <c r="F221" s="43">
        <v>671698</v>
      </c>
      <c r="G221" s="42">
        <f t="shared" si="11"/>
        <v>115.78205260799118</v>
      </c>
      <c r="H221" s="43">
        <v>691652</v>
      </c>
      <c r="I221" s="42">
        <f t="shared" si="11"/>
        <v>102.97068027595735</v>
      </c>
      <c r="J221" s="43">
        <v>960547</v>
      </c>
      <c r="K221" s="42">
        <f t="shared" si="11"/>
        <v>138.87720992637915</v>
      </c>
      <c r="L221" s="43">
        <v>919116</v>
      </c>
      <c r="M221" s="42">
        <f t="shared" si="11"/>
        <v>95.686728499490386</v>
      </c>
      <c r="N221" s="43">
        <v>808600</v>
      </c>
      <c r="O221" s="42">
        <f t="shared" si="12"/>
        <v>87.975837652701074</v>
      </c>
    </row>
    <row r="222" spans="1:15" ht="12" x14ac:dyDescent="0.2">
      <c r="A222" s="73">
        <v>351</v>
      </c>
      <c r="B222" s="74" t="s">
        <v>1044</v>
      </c>
      <c r="C222" s="35">
        <v>446500</v>
      </c>
      <c r="D222" s="35">
        <v>386500</v>
      </c>
      <c r="E222" s="34">
        <f t="shared" si="10"/>
        <v>86.56215005599104</v>
      </c>
      <c r="F222" s="35">
        <v>455000</v>
      </c>
      <c r="G222" s="34">
        <f t="shared" si="11"/>
        <v>117.72315653298836</v>
      </c>
      <c r="H222" s="35">
        <v>440000</v>
      </c>
      <c r="I222" s="34">
        <f t="shared" si="11"/>
        <v>96.703296703296701</v>
      </c>
      <c r="J222" s="35">
        <v>830000</v>
      </c>
      <c r="K222" s="34">
        <f t="shared" si="11"/>
        <v>188.63636363636365</v>
      </c>
      <c r="L222" s="35">
        <v>827652</v>
      </c>
      <c r="M222" s="34">
        <f t="shared" si="11"/>
        <v>99.717108433734936</v>
      </c>
      <c r="N222" s="35">
        <v>659099</v>
      </c>
      <c r="O222" s="34">
        <f t="shared" si="12"/>
        <v>79.634798200209758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446500</v>
      </c>
      <c r="D224" s="35">
        <v>386500</v>
      </c>
      <c r="E224" s="34">
        <f t="shared" si="10"/>
        <v>86.56215005599104</v>
      </c>
      <c r="F224" s="35">
        <v>455000</v>
      </c>
      <c r="G224" s="34">
        <f t="shared" si="11"/>
        <v>117.72315653298836</v>
      </c>
      <c r="H224" s="35">
        <v>440000</v>
      </c>
      <c r="I224" s="34">
        <f t="shared" si="11"/>
        <v>96.703296703296701</v>
      </c>
      <c r="J224" s="35">
        <v>830000</v>
      </c>
      <c r="K224" s="34">
        <f t="shared" si="11"/>
        <v>188.63636363636365</v>
      </c>
      <c r="L224" s="35">
        <v>827652</v>
      </c>
      <c r="M224" s="34">
        <f t="shared" si="11"/>
        <v>99.717108433734936</v>
      </c>
      <c r="N224" s="35">
        <v>659099</v>
      </c>
      <c r="O224" s="34">
        <f t="shared" si="12"/>
        <v>79.634798200209758</v>
      </c>
    </row>
    <row r="225" spans="1:15" ht="12" x14ac:dyDescent="0.2">
      <c r="A225" s="73">
        <v>352</v>
      </c>
      <c r="B225" s="74" t="s">
        <v>1045</v>
      </c>
      <c r="C225" s="35">
        <v>198816</v>
      </c>
      <c r="D225" s="35">
        <v>193640</v>
      </c>
      <c r="E225" s="34">
        <f t="shared" si="10"/>
        <v>97.396587799774665</v>
      </c>
      <c r="F225" s="35">
        <v>216698</v>
      </c>
      <c r="G225" s="34">
        <f t="shared" si="11"/>
        <v>111.90766370584591</v>
      </c>
      <c r="H225" s="35">
        <v>251652</v>
      </c>
      <c r="I225" s="34">
        <f t="shared" si="11"/>
        <v>116.13028269757912</v>
      </c>
      <c r="J225" s="35">
        <v>130547</v>
      </c>
      <c r="K225" s="34">
        <f t="shared" si="11"/>
        <v>51.876003369732807</v>
      </c>
      <c r="L225" s="35">
        <v>91464</v>
      </c>
      <c r="M225" s="34">
        <f t="shared" si="11"/>
        <v>70.062123219989729</v>
      </c>
      <c r="N225" s="35">
        <v>149501</v>
      </c>
      <c r="O225" s="34">
        <f t="shared" si="12"/>
        <v>163.45338056503104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79039</v>
      </c>
      <c r="D227" s="35">
        <v>87265</v>
      </c>
      <c r="E227" s="34">
        <f t="shared" si="10"/>
        <v>110.40752033806096</v>
      </c>
      <c r="F227" s="35">
        <v>89996</v>
      </c>
      <c r="G227" s="34">
        <f t="shared" si="11"/>
        <v>103.12954792872287</v>
      </c>
      <c r="H227" s="35">
        <v>89661</v>
      </c>
      <c r="I227" s="34">
        <f t="shared" si="11"/>
        <v>99.627761233832615</v>
      </c>
      <c r="J227" s="35">
        <v>69603</v>
      </c>
      <c r="K227" s="34">
        <f t="shared" si="11"/>
        <v>77.629069495098207</v>
      </c>
      <c r="L227" s="35">
        <v>24966</v>
      </c>
      <c r="M227" s="34">
        <f t="shared" si="11"/>
        <v>35.869143571397785</v>
      </c>
      <c r="N227" s="35">
        <v>53171</v>
      </c>
      <c r="O227" s="34">
        <f t="shared" si="12"/>
        <v>212.97364415605222</v>
      </c>
    </row>
    <row r="228" spans="1:15" ht="12" x14ac:dyDescent="0.2">
      <c r="A228" s="73">
        <v>3523</v>
      </c>
      <c r="B228" s="74" t="s">
        <v>820</v>
      </c>
      <c r="C228" s="35">
        <v>119777</v>
      </c>
      <c r="D228" s="35">
        <v>106375</v>
      </c>
      <c r="E228" s="34">
        <f t="shared" si="10"/>
        <v>88.810873539995157</v>
      </c>
      <c r="F228" s="35">
        <v>126702</v>
      </c>
      <c r="G228" s="34">
        <f t="shared" si="11"/>
        <v>119.10881316098707</v>
      </c>
      <c r="H228" s="35">
        <v>161991</v>
      </c>
      <c r="I228" s="34">
        <f t="shared" si="11"/>
        <v>127.85196760903537</v>
      </c>
      <c r="J228" s="35">
        <v>60944</v>
      </c>
      <c r="K228" s="34">
        <f t="shared" si="11"/>
        <v>37.621843188819135</v>
      </c>
      <c r="L228" s="35">
        <v>66498</v>
      </c>
      <c r="M228" s="34">
        <f t="shared" si="11"/>
        <v>109.11328432659491</v>
      </c>
      <c r="N228" s="35">
        <v>96330</v>
      </c>
      <c r="O228" s="34">
        <f t="shared" si="12"/>
        <v>144.86149959397275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3996</v>
      </c>
      <c r="D230" s="43">
        <v>4893978</v>
      </c>
      <c r="E230" s="42" t="str">
        <f t="shared" si="10"/>
        <v>&gt;&gt;100</v>
      </c>
      <c r="F230" s="43">
        <v>5026190</v>
      </c>
      <c r="G230" s="42">
        <f t="shared" si="11"/>
        <v>102.70152419974099</v>
      </c>
      <c r="H230" s="43">
        <v>4543198</v>
      </c>
      <c r="I230" s="42">
        <f t="shared" si="11"/>
        <v>90.390494589341031</v>
      </c>
      <c r="J230" s="43">
        <v>5965870</v>
      </c>
      <c r="K230" s="42">
        <f t="shared" si="11"/>
        <v>131.31432968582922</v>
      </c>
      <c r="L230" s="43">
        <v>6606359</v>
      </c>
      <c r="M230" s="42">
        <f t="shared" si="11"/>
        <v>110.73588596466233</v>
      </c>
      <c r="N230" s="43">
        <v>6349911</v>
      </c>
      <c r="O230" s="42">
        <f t="shared" ref="O230:O305" si="13">IF(L230&gt;0,IF(N230/L230&gt;=100, "&gt;&gt;100", N230/L230*100), "-")</f>
        <v>96.118164332274404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3996</v>
      </c>
      <c r="D237" s="35">
        <v>0</v>
      </c>
      <c r="E237" s="34">
        <f t="shared" si="10"/>
        <v>0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3996</v>
      </c>
      <c r="D238" s="35">
        <v>0</v>
      </c>
      <c r="E238" s="34">
        <f t="shared" si="10"/>
        <v>0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200000</v>
      </c>
      <c r="K240" s="34" t="str">
        <f t="shared" si="11"/>
        <v>-</v>
      </c>
      <c r="L240" s="35">
        <v>0</v>
      </c>
      <c r="M240" s="34">
        <f t="shared" si="11"/>
        <v>0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200000</v>
      </c>
      <c r="K242" s="34" t="str">
        <f t="shared" si="11"/>
        <v>-</v>
      </c>
      <c r="L242" s="35">
        <v>0</v>
      </c>
      <c r="M242" s="34">
        <f t="shared" si="11"/>
        <v>0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4893978</v>
      </c>
      <c r="E243" s="34" t="str">
        <f t="shared" si="10"/>
        <v>-</v>
      </c>
      <c r="F243" s="35">
        <v>5026190</v>
      </c>
      <c r="G243" s="34">
        <f t="shared" si="11"/>
        <v>102.70152419974099</v>
      </c>
      <c r="H243" s="35">
        <v>4543198</v>
      </c>
      <c r="I243" s="34">
        <f t="shared" si="11"/>
        <v>90.390494589341031</v>
      </c>
      <c r="J243" s="35">
        <v>5765870</v>
      </c>
      <c r="K243" s="34">
        <f t="shared" si="11"/>
        <v>126.91214426489887</v>
      </c>
      <c r="L243" s="35">
        <v>6606359</v>
      </c>
      <c r="M243" s="34">
        <f t="shared" si="11"/>
        <v>114.57696756950814</v>
      </c>
      <c r="N243" s="35">
        <v>6349911</v>
      </c>
      <c r="O243" s="34">
        <f t="shared" si="13"/>
        <v>96.118164332274404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4489161</v>
      </c>
      <c r="I244" s="34"/>
      <c r="J244" s="35">
        <v>5643222</v>
      </c>
      <c r="K244" s="34"/>
      <c r="L244" s="35">
        <v>6462659</v>
      </c>
      <c r="M244" s="34"/>
      <c r="N244" s="35">
        <v>6216564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54037</v>
      </c>
      <c r="I245" s="34"/>
      <c r="J245" s="35">
        <v>122648</v>
      </c>
      <c r="K245" s="34"/>
      <c r="L245" s="35">
        <v>143700</v>
      </c>
      <c r="M245" s="34"/>
      <c r="N245" s="35">
        <v>133347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535924</v>
      </c>
      <c r="D255" s="43">
        <v>405037</v>
      </c>
      <c r="E255" s="42">
        <f t="shared" si="10"/>
        <v>75.577320664870399</v>
      </c>
      <c r="F255" s="43">
        <v>419171</v>
      </c>
      <c r="G255" s="42">
        <f t="shared" si="11"/>
        <v>103.48955774410733</v>
      </c>
      <c r="H255" s="43">
        <v>453107</v>
      </c>
      <c r="I255" s="42">
        <f t="shared" si="11"/>
        <v>108.09597992227515</v>
      </c>
      <c r="J255" s="43">
        <v>478716</v>
      </c>
      <c r="K255" s="42">
        <f t="shared" si="11"/>
        <v>105.65186589481073</v>
      </c>
      <c r="L255" s="43">
        <v>784812</v>
      </c>
      <c r="M255" s="42">
        <f t="shared" si="11"/>
        <v>163.94104228812071</v>
      </c>
      <c r="N255" s="43">
        <v>742798</v>
      </c>
      <c r="O255" s="42">
        <f t="shared" ref="O255:O330" si="15">IF(L255&gt;0,IF(N255/L255&gt;=100, "&gt;&gt;100", N255/L255*100), "-")</f>
        <v>94.64661600485212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535924</v>
      </c>
      <c r="D262" s="35">
        <v>405037</v>
      </c>
      <c r="E262" s="34">
        <f t="shared" si="10"/>
        <v>75.577320664870399</v>
      </c>
      <c r="F262" s="35">
        <v>419171</v>
      </c>
      <c r="G262" s="34">
        <f t="shared" si="11"/>
        <v>103.48955774410733</v>
      </c>
      <c r="H262" s="35">
        <v>453107</v>
      </c>
      <c r="I262" s="34">
        <f t="shared" si="11"/>
        <v>108.09597992227515</v>
      </c>
      <c r="J262" s="35">
        <v>478716</v>
      </c>
      <c r="K262" s="34">
        <f t="shared" si="11"/>
        <v>105.65186589481073</v>
      </c>
      <c r="L262" s="35">
        <v>784812</v>
      </c>
      <c r="M262" s="34">
        <f t="shared" si="11"/>
        <v>163.94104228812071</v>
      </c>
      <c r="N262" s="35">
        <v>742798</v>
      </c>
      <c r="O262" s="34">
        <f t="shared" ref="O262:O337" si="16">IF(L262&gt;0,IF(N262/L262&gt;=100, "&gt;&gt;100", N262/L262*100), "-")</f>
        <v>94.64661600485212</v>
      </c>
    </row>
    <row r="263" spans="1:15" ht="12" x14ac:dyDescent="0.2">
      <c r="A263" s="73">
        <v>3721</v>
      </c>
      <c r="B263" s="74" t="s">
        <v>801</v>
      </c>
      <c r="C263" s="35">
        <v>535924</v>
      </c>
      <c r="D263" s="35">
        <v>405037</v>
      </c>
      <c r="E263" s="34">
        <f t="shared" si="10"/>
        <v>75.577320664870399</v>
      </c>
      <c r="F263" s="35">
        <v>419171</v>
      </c>
      <c r="G263" s="34">
        <f t="shared" si="11"/>
        <v>103.48955774410733</v>
      </c>
      <c r="H263" s="35">
        <v>453107</v>
      </c>
      <c r="I263" s="34">
        <f t="shared" si="11"/>
        <v>108.09597992227515</v>
      </c>
      <c r="J263" s="35">
        <v>478716</v>
      </c>
      <c r="K263" s="34">
        <f t="shared" si="11"/>
        <v>105.65186589481073</v>
      </c>
      <c r="L263" s="35">
        <v>784812</v>
      </c>
      <c r="M263" s="34">
        <f t="shared" si="11"/>
        <v>163.94104228812071</v>
      </c>
      <c r="N263" s="35">
        <v>742798</v>
      </c>
      <c r="O263" s="34">
        <f t="shared" si="16"/>
        <v>94.64661600485212</v>
      </c>
    </row>
    <row r="264" spans="1:15" ht="12" x14ac:dyDescent="0.2">
      <c r="A264" s="73">
        <v>3722</v>
      </c>
      <c r="B264" s="74" t="s">
        <v>800</v>
      </c>
      <c r="C264" s="35">
        <v>0</v>
      </c>
      <c r="D264" s="35">
        <v>0</v>
      </c>
      <c r="E264" s="34" t="str">
        <f t="shared" si="10"/>
        <v>-</v>
      </c>
      <c r="F264" s="35">
        <v>0</v>
      </c>
      <c r="G264" s="34" t="str">
        <f t="shared" si="11"/>
        <v>-</v>
      </c>
      <c r="H264" s="35">
        <v>0</v>
      </c>
      <c r="I264" s="34" t="str">
        <f t="shared" si="11"/>
        <v>-</v>
      </c>
      <c r="J264" s="35">
        <v>0</v>
      </c>
      <c r="K264" s="34" t="str">
        <f t="shared" si="11"/>
        <v>-</v>
      </c>
      <c r="L264" s="35">
        <v>0</v>
      </c>
      <c r="M264" s="34" t="str">
        <f t="shared" si="11"/>
        <v>-</v>
      </c>
      <c r="N264" s="35">
        <v>0</v>
      </c>
      <c r="O264" s="34" t="str">
        <f t="shared" si="16"/>
        <v>-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3410301</v>
      </c>
      <c r="D266" s="43">
        <v>3021209</v>
      </c>
      <c r="E266" s="42">
        <f t="shared" si="10"/>
        <v>88.590684517290413</v>
      </c>
      <c r="F266" s="43">
        <v>4601865</v>
      </c>
      <c r="G266" s="42">
        <f t="shared" si="11"/>
        <v>152.31865786180302</v>
      </c>
      <c r="H266" s="43">
        <v>6851219</v>
      </c>
      <c r="I266" s="42">
        <f t="shared" si="11"/>
        <v>148.87918267919639</v>
      </c>
      <c r="J266" s="43">
        <v>3661069</v>
      </c>
      <c r="K266" s="42">
        <f t="shared" si="11"/>
        <v>53.436753371918201</v>
      </c>
      <c r="L266" s="43">
        <v>5066947</v>
      </c>
      <c r="M266" s="42">
        <f t="shared" si="11"/>
        <v>138.4007512559856</v>
      </c>
      <c r="N266" s="43">
        <v>5403845</v>
      </c>
      <c r="O266" s="42">
        <f t="shared" ref="O266:O341" si="17">IF(L266&gt;0,IF(N266/L266&gt;=100, "&gt;&gt;100", N266/L266*100), "-")</f>
        <v>106.64893475301793</v>
      </c>
    </row>
    <row r="267" spans="1:15" ht="12" x14ac:dyDescent="0.2">
      <c r="A267" s="73">
        <v>381</v>
      </c>
      <c r="B267" s="74" t="s">
        <v>1061</v>
      </c>
      <c r="C267" s="35">
        <v>3250301</v>
      </c>
      <c r="D267" s="35">
        <v>2950053</v>
      </c>
      <c r="E267" s="34">
        <f t="shared" si="10"/>
        <v>90.762455538733178</v>
      </c>
      <c r="F267" s="35">
        <v>3333865</v>
      </c>
      <c r="G267" s="34">
        <f t="shared" si="11"/>
        <v>113.01034252604953</v>
      </c>
      <c r="H267" s="35">
        <v>3059079</v>
      </c>
      <c r="I267" s="34">
        <f t="shared" si="11"/>
        <v>91.757734641324703</v>
      </c>
      <c r="J267" s="35">
        <v>3166081</v>
      </c>
      <c r="K267" s="34">
        <f t="shared" si="11"/>
        <v>103.49785016993678</v>
      </c>
      <c r="L267" s="35">
        <v>3784347</v>
      </c>
      <c r="M267" s="34">
        <f t="shared" si="11"/>
        <v>119.5278010891067</v>
      </c>
      <c r="N267" s="35">
        <v>3027506</v>
      </c>
      <c r="O267" s="34">
        <f t="shared" si="17"/>
        <v>80.000750459722653</v>
      </c>
    </row>
    <row r="268" spans="1:15" ht="12" x14ac:dyDescent="0.2">
      <c r="A268" s="73">
        <v>3811</v>
      </c>
      <c r="B268" s="74" t="s">
        <v>799</v>
      </c>
      <c r="C268" s="35">
        <v>3250301</v>
      </c>
      <c r="D268" s="35">
        <v>2950053</v>
      </c>
      <c r="E268" s="34">
        <f t="shared" si="10"/>
        <v>90.762455538733178</v>
      </c>
      <c r="F268" s="35">
        <v>3333865</v>
      </c>
      <c r="G268" s="34">
        <f t="shared" si="11"/>
        <v>113.01034252604953</v>
      </c>
      <c r="H268" s="35">
        <v>3059079</v>
      </c>
      <c r="I268" s="34">
        <f t="shared" si="11"/>
        <v>91.757734641324703</v>
      </c>
      <c r="J268" s="35">
        <v>3166081</v>
      </c>
      <c r="K268" s="34">
        <f t="shared" si="11"/>
        <v>103.49785016993678</v>
      </c>
      <c r="L268" s="35">
        <v>3784347</v>
      </c>
      <c r="M268" s="34">
        <f t="shared" si="11"/>
        <v>119.5278010891067</v>
      </c>
      <c r="N268" s="35">
        <v>3027506</v>
      </c>
      <c r="O268" s="34">
        <f t="shared" si="17"/>
        <v>80.000750459722653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160000</v>
      </c>
      <c r="D271" s="35">
        <v>66666</v>
      </c>
      <c r="E271" s="34">
        <f t="shared" ref="E271:E299" si="18">IF(C271&gt;0,IF(D271/C271&gt;=100, "&gt;&gt;100", D271/C271*100), "-")</f>
        <v>41.666249999999998</v>
      </c>
      <c r="F271" s="35">
        <v>168000</v>
      </c>
      <c r="G271" s="34">
        <f t="shared" si="11"/>
        <v>252.00252002520025</v>
      </c>
      <c r="H271" s="35">
        <v>157140</v>
      </c>
      <c r="I271" s="34">
        <f t="shared" si="11"/>
        <v>93.535714285714292</v>
      </c>
      <c r="J271" s="35">
        <v>494988</v>
      </c>
      <c r="K271" s="34">
        <f t="shared" si="11"/>
        <v>314.99809087437956</v>
      </c>
      <c r="L271" s="35">
        <v>454251</v>
      </c>
      <c r="M271" s="34">
        <f t="shared" si="11"/>
        <v>91.770103517661042</v>
      </c>
      <c r="N271" s="35">
        <v>0</v>
      </c>
      <c r="O271" s="34">
        <f t="shared" ref="O271:O346" si="19">IF(L271&gt;0,IF(N271/L271&gt;=100, "&gt;&gt;100", N271/L271*100), "-")</f>
        <v>0</v>
      </c>
    </row>
    <row r="272" spans="1:15" ht="12" x14ac:dyDescent="0.2">
      <c r="A272" s="73">
        <v>3821</v>
      </c>
      <c r="B272" s="74" t="s">
        <v>797</v>
      </c>
      <c r="C272" s="35">
        <v>30000</v>
      </c>
      <c r="D272" s="35">
        <v>0</v>
      </c>
      <c r="E272" s="34">
        <f t="shared" si="18"/>
        <v>0</v>
      </c>
      <c r="F272" s="35">
        <v>40000</v>
      </c>
      <c r="G272" s="34" t="str">
        <f t="shared" si="11"/>
        <v>-</v>
      </c>
      <c r="H272" s="35">
        <v>0</v>
      </c>
      <c r="I272" s="34">
        <f t="shared" si="11"/>
        <v>0</v>
      </c>
      <c r="J272" s="35">
        <v>494988</v>
      </c>
      <c r="K272" s="34" t="str">
        <f t="shared" si="11"/>
        <v>-</v>
      </c>
      <c r="L272" s="35">
        <v>454251</v>
      </c>
      <c r="M272" s="34">
        <f t="shared" si="11"/>
        <v>91.770103517661042</v>
      </c>
      <c r="N272" s="35">
        <v>0</v>
      </c>
      <c r="O272" s="34">
        <f t="shared" si="19"/>
        <v>0</v>
      </c>
    </row>
    <row r="273" spans="1:15" ht="12" x14ac:dyDescent="0.2">
      <c r="A273" s="73">
        <v>3822</v>
      </c>
      <c r="B273" s="74" t="s">
        <v>796</v>
      </c>
      <c r="C273" s="35">
        <v>130000</v>
      </c>
      <c r="D273" s="35">
        <v>66666</v>
      </c>
      <c r="E273" s="34">
        <f t="shared" si="18"/>
        <v>51.281538461538453</v>
      </c>
      <c r="F273" s="35">
        <v>128000</v>
      </c>
      <c r="G273" s="34">
        <f t="shared" si="11"/>
        <v>192.00192001920021</v>
      </c>
      <c r="H273" s="35">
        <v>157140</v>
      </c>
      <c r="I273" s="34">
        <f t="shared" si="11"/>
        <v>122.76562499999999</v>
      </c>
      <c r="J273" s="35">
        <v>0</v>
      </c>
      <c r="K273" s="34">
        <f t="shared" si="11"/>
        <v>0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4490</v>
      </c>
      <c r="E275" s="34" t="str">
        <f t="shared" si="18"/>
        <v>-</v>
      </c>
      <c r="F275" s="35">
        <v>0</v>
      </c>
      <c r="G275" s="34">
        <f t="shared" si="11"/>
        <v>0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4490</v>
      </c>
      <c r="E276" s="34" t="str">
        <f t="shared" si="18"/>
        <v>-</v>
      </c>
      <c r="F276" s="35">
        <v>0</v>
      </c>
      <c r="G276" s="34">
        <f t="shared" si="11"/>
        <v>0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1100000</v>
      </c>
      <c r="G281" s="34" t="str">
        <f t="shared" si="21"/>
        <v>-</v>
      </c>
      <c r="H281" s="35">
        <v>3635000</v>
      </c>
      <c r="I281" s="34">
        <f t="shared" si="21"/>
        <v>330.4545454545455</v>
      </c>
      <c r="J281" s="35">
        <v>0</v>
      </c>
      <c r="K281" s="34">
        <f t="shared" si="21"/>
        <v>0</v>
      </c>
      <c r="L281" s="35">
        <v>828349</v>
      </c>
      <c r="M281" s="34" t="str">
        <f t="shared" si="21"/>
        <v>-</v>
      </c>
      <c r="N281" s="35">
        <v>2376339</v>
      </c>
      <c r="O281" s="34">
        <f t="shared" si="20"/>
        <v>286.87654599691672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1100000</v>
      </c>
      <c r="G282" s="34" t="str">
        <f t="shared" si="21"/>
        <v>-</v>
      </c>
      <c r="H282" s="35">
        <v>3635000</v>
      </c>
      <c r="I282" s="34">
        <f t="shared" si="21"/>
        <v>330.4545454545455</v>
      </c>
      <c r="J282" s="35">
        <v>0</v>
      </c>
      <c r="K282" s="34">
        <f t="shared" si="21"/>
        <v>0</v>
      </c>
      <c r="L282" s="35">
        <v>828349</v>
      </c>
      <c r="M282" s="34" t="str">
        <f t="shared" si="21"/>
        <v>-</v>
      </c>
      <c r="N282" s="35">
        <v>2376339</v>
      </c>
      <c r="O282" s="34">
        <f t="shared" si="20"/>
        <v>286.87654599691672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19224756</v>
      </c>
      <c r="D290" s="35">
        <v>19499140</v>
      </c>
      <c r="E290" s="34">
        <f t="shared" si="18"/>
        <v>101.42724308178477</v>
      </c>
      <c r="F290" s="35">
        <v>22607155</v>
      </c>
      <c r="G290" s="34">
        <f t="shared" si="21"/>
        <v>115.93924142295506</v>
      </c>
      <c r="H290" s="35">
        <v>25784535</v>
      </c>
      <c r="I290" s="34">
        <f t="shared" si="21"/>
        <v>114.0547539042396</v>
      </c>
      <c r="J290" s="35">
        <v>29626473</v>
      </c>
      <c r="K290" s="34">
        <f t="shared" si="21"/>
        <v>114.90016399364968</v>
      </c>
      <c r="L290" s="35">
        <v>29685732</v>
      </c>
      <c r="M290" s="34">
        <f t="shared" si="21"/>
        <v>100.20002043442702</v>
      </c>
      <c r="N290" s="35">
        <v>26796155</v>
      </c>
      <c r="O290" s="34">
        <f t="shared" si="22"/>
        <v>90.2661083108882</v>
      </c>
    </row>
    <row r="291" spans="1:15" ht="12" x14ac:dyDescent="0.2">
      <c r="A291" s="73" t="s">
        <v>1068</v>
      </c>
      <c r="B291" s="74" t="s">
        <v>1072</v>
      </c>
      <c r="C291" s="35">
        <v>19252421</v>
      </c>
      <c r="D291" s="35">
        <v>10589517</v>
      </c>
      <c r="E291" s="34">
        <f t="shared" si="18"/>
        <v>55.003560331451304</v>
      </c>
      <c r="F291" s="35">
        <v>6349287</v>
      </c>
      <c r="G291" s="34">
        <f t="shared" si="21"/>
        <v>59.958230389544674</v>
      </c>
      <c r="H291" s="35">
        <v>10819909</v>
      </c>
      <c r="I291" s="34">
        <f t="shared" si="21"/>
        <v>170.41140209916483</v>
      </c>
      <c r="J291" s="35">
        <v>18679666</v>
      </c>
      <c r="K291" s="34">
        <f t="shared" si="21"/>
        <v>172.64161833523738</v>
      </c>
      <c r="L291" s="35">
        <v>14341252</v>
      </c>
      <c r="M291" s="34">
        <f t="shared" si="21"/>
        <v>76.774670382222027</v>
      </c>
      <c r="N291" s="35">
        <v>12697856</v>
      </c>
      <c r="O291" s="34">
        <f t="shared" si="22"/>
        <v>88.540777332411423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52158205</v>
      </c>
      <c r="D293" s="35">
        <v>63644404</v>
      </c>
      <c r="E293" s="34">
        <f t="shared" si="18"/>
        <v>122.02184488519111</v>
      </c>
      <c r="F293" s="35">
        <v>71962364</v>
      </c>
      <c r="G293" s="34">
        <f t="shared" si="21"/>
        <v>113.06942869635483</v>
      </c>
      <c r="H293" s="35">
        <v>74265902</v>
      </c>
      <c r="I293" s="34">
        <f t="shared" si="21"/>
        <v>103.20103158367615</v>
      </c>
      <c r="J293" s="35">
        <v>5737058</v>
      </c>
      <c r="K293" s="34">
        <f t="shared" si="21"/>
        <v>7.7250229856495922</v>
      </c>
      <c r="L293" s="35">
        <v>24301288</v>
      </c>
      <c r="M293" s="34">
        <f t="shared" si="21"/>
        <v>423.58449226066739</v>
      </c>
      <c r="N293" s="35">
        <v>4731888</v>
      </c>
      <c r="O293" s="34">
        <f t="shared" si="22"/>
        <v>19.471758040149968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6533047</v>
      </c>
      <c r="D295" s="35">
        <v>6620507</v>
      </c>
      <c r="E295" s="34">
        <f t="shared" si="18"/>
        <v>101.33873214137293</v>
      </c>
      <c r="F295" s="35">
        <v>7141119</v>
      </c>
      <c r="G295" s="34">
        <f t="shared" si="21"/>
        <v>107.8636273626778</v>
      </c>
      <c r="H295" s="35">
        <v>6902385</v>
      </c>
      <c r="I295" s="34">
        <f t="shared" si="21"/>
        <v>96.656910492599266</v>
      </c>
      <c r="J295" s="35">
        <v>7486095</v>
      </c>
      <c r="K295" s="34">
        <f t="shared" si="21"/>
        <v>108.45664216064448</v>
      </c>
      <c r="L295" s="35">
        <v>7341716</v>
      </c>
      <c r="M295" s="34">
        <f t="shared" si="21"/>
        <v>98.071370988479316</v>
      </c>
      <c r="N295" s="35">
        <v>7824058</v>
      </c>
      <c r="O295" s="34">
        <f t="shared" si="22"/>
        <v>106.56988093791698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25162</v>
      </c>
      <c r="E296" s="34" t="str">
        <f t="shared" si="18"/>
        <v>-</v>
      </c>
      <c r="F296" s="35">
        <v>25162</v>
      </c>
      <c r="G296" s="34">
        <f t="shared" si="21"/>
        <v>100</v>
      </c>
      <c r="H296" s="35">
        <v>25162</v>
      </c>
      <c r="I296" s="34">
        <f t="shared" si="21"/>
        <v>100</v>
      </c>
      <c r="J296" s="35">
        <v>25162</v>
      </c>
      <c r="K296" s="34">
        <f t="shared" si="21"/>
        <v>100</v>
      </c>
      <c r="L296" s="35">
        <v>25162</v>
      </c>
      <c r="M296" s="34">
        <f t="shared" si="21"/>
        <v>100</v>
      </c>
      <c r="N296" s="35">
        <v>25162</v>
      </c>
      <c r="O296" s="34">
        <f t="shared" si="22"/>
        <v>100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804529</v>
      </c>
      <c r="D298" s="39">
        <v>1949390</v>
      </c>
      <c r="E298" s="38">
        <f t="shared" si="18"/>
        <v>242.30201770228294</v>
      </c>
      <c r="F298" s="39">
        <v>709722</v>
      </c>
      <c r="G298" s="38">
        <f t="shared" si="21"/>
        <v>36.40738897809058</v>
      </c>
      <c r="H298" s="39">
        <v>616879</v>
      </c>
      <c r="I298" s="38">
        <f t="shared" si="21"/>
        <v>86.918399035115158</v>
      </c>
      <c r="J298" s="39">
        <v>1147371</v>
      </c>
      <c r="K298" s="38">
        <f t="shared" si="21"/>
        <v>185.99611917410058</v>
      </c>
      <c r="L298" s="39">
        <v>783728</v>
      </c>
      <c r="M298" s="38">
        <f t="shared" si="21"/>
        <v>68.306415274571179</v>
      </c>
      <c r="N298" s="39">
        <v>769672</v>
      </c>
      <c r="O298" s="38">
        <f t="shared" si="22"/>
        <v>98.206520629606189</v>
      </c>
    </row>
    <row r="299" spans="1:15" ht="12" x14ac:dyDescent="0.2">
      <c r="A299" s="79">
        <v>71</v>
      </c>
      <c r="B299" s="80" t="s">
        <v>1075</v>
      </c>
      <c r="C299" s="41">
        <v>557644</v>
      </c>
      <c r="D299" s="41">
        <v>1759618</v>
      </c>
      <c r="E299" s="40">
        <f t="shared" si="18"/>
        <v>315.54504307407592</v>
      </c>
      <c r="F299" s="41">
        <v>540480</v>
      </c>
      <c r="G299" s="40">
        <f t="shared" si="21"/>
        <v>30.715757624666264</v>
      </c>
      <c r="H299" s="41">
        <v>428833</v>
      </c>
      <c r="I299" s="40">
        <f t="shared" si="21"/>
        <v>79.342991415038483</v>
      </c>
      <c r="J299" s="41">
        <v>948395</v>
      </c>
      <c r="K299" s="40">
        <f t="shared" si="21"/>
        <v>221.1571870634956</v>
      </c>
      <c r="L299" s="41">
        <v>630858</v>
      </c>
      <c r="M299" s="40">
        <f t="shared" si="21"/>
        <v>66.518486495605728</v>
      </c>
      <c r="N299" s="41">
        <v>458783</v>
      </c>
      <c r="O299" s="40">
        <f t="shared" si="22"/>
        <v>72.72365571967066</v>
      </c>
    </row>
    <row r="300" spans="1:15" ht="12" x14ac:dyDescent="0.2">
      <c r="A300" s="73">
        <v>711</v>
      </c>
      <c r="B300" s="74" t="s">
        <v>1076</v>
      </c>
      <c r="C300" s="35">
        <v>557644</v>
      </c>
      <c r="D300" s="35">
        <v>1759618</v>
      </c>
      <c r="E300" s="34">
        <f t="shared" ref="E300:E331" si="23">IF(C300&gt;0,IF(D300/C300&gt;=100, "&gt;&gt;100", D300/C300*100), "-")</f>
        <v>315.54504307407592</v>
      </c>
      <c r="F300" s="35">
        <v>540480</v>
      </c>
      <c r="G300" s="34">
        <f t="shared" si="21"/>
        <v>30.715757624666264</v>
      </c>
      <c r="H300" s="35">
        <v>428833</v>
      </c>
      <c r="I300" s="34">
        <f t="shared" si="21"/>
        <v>79.342991415038483</v>
      </c>
      <c r="J300" s="35">
        <v>948395</v>
      </c>
      <c r="K300" s="34">
        <f t="shared" si="21"/>
        <v>221.1571870634956</v>
      </c>
      <c r="L300" s="35">
        <v>630858</v>
      </c>
      <c r="M300" s="34">
        <f t="shared" si="21"/>
        <v>66.518486495605728</v>
      </c>
      <c r="N300" s="35">
        <v>458783</v>
      </c>
      <c r="O300" s="34">
        <f t="shared" si="22"/>
        <v>72.72365571967066</v>
      </c>
    </row>
    <row r="301" spans="1:15" ht="12" x14ac:dyDescent="0.2">
      <c r="A301" s="73">
        <v>7111</v>
      </c>
      <c r="B301" s="74" t="s">
        <v>776</v>
      </c>
      <c r="C301" s="35">
        <v>557644</v>
      </c>
      <c r="D301" s="35">
        <v>1759618</v>
      </c>
      <c r="E301" s="34">
        <f t="shared" si="23"/>
        <v>315.54504307407592</v>
      </c>
      <c r="F301" s="35">
        <v>540480</v>
      </c>
      <c r="G301" s="34">
        <f t="shared" si="21"/>
        <v>30.715757624666264</v>
      </c>
      <c r="H301" s="35">
        <v>428833</v>
      </c>
      <c r="I301" s="34">
        <f t="shared" si="21"/>
        <v>79.342991415038483</v>
      </c>
      <c r="J301" s="35">
        <v>948395</v>
      </c>
      <c r="K301" s="34">
        <f t="shared" si="21"/>
        <v>221.1571870634956</v>
      </c>
      <c r="L301" s="35">
        <v>630858</v>
      </c>
      <c r="M301" s="34">
        <f t="shared" si="21"/>
        <v>66.518486495605728</v>
      </c>
      <c r="N301" s="35">
        <v>458783</v>
      </c>
      <c r="O301" s="34">
        <f t="shared" si="22"/>
        <v>72.72365571967066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246885</v>
      </c>
      <c r="D311" s="41">
        <v>189772</v>
      </c>
      <c r="E311" s="40">
        <f t="shared" si="23"/>
        <v>76.866557304007941</v>
      </c>
      <c r="F311" s="41">
        <v>169242</v>
      </c>
      <c r="G311" s="40">
        <f t="shared" si="21"/>
        <v>89.181754948042908</v>
      </c>
      <c r="H311" s="41">
        <v>188046</v>
      </c>
      <c r="I311" s="40">
        <f t="shared" si="21"/>
        <v>111.11071719785868</v>
      </c>
      <c r="J311" s="41">
        <v>198976</v>
      </c>
      <c r="K311" s="40">
        <f t="shared" si="21"/>
        <v>105.81240760239517</v>
      </c>
      <c r="L311" s="41">
        <v>152870</v>
      </c>
      <c r="M311" s="40">
        <f t="shared" si="21"/>
        <v>76.828361209392085</v>
      </c>
      <c r="N311" s="41">
        <v>310889</v>
      </c>
      <c r="O311" s="40">
        <f t="shared" si="22"/>
        <v>203.36822136455811</v>
      </c>
    </row>
    <row r="312" spans="1:15" ht="12" x14ac:dyDescent="0.2">
      <c r="A312" s="73">
        <v>721</v>
      </c>
      <c r="B312" s="74" t="s">
        <v>1079</v>
      </c>
      <c r="C312" s="35">
        <v>246885</v>
      </c>
      <c r="D312" s="35">
        <v>189772</v>
      </c>
      <c r="E312" s="34">
        <f t="shared" si="23"/>
        <v>76.866557304007941</v>
      </c>
      <c r="F312" s="35">
        <v>169242</v>
      </c>
      <c r="G312" s="34">
        <f t="shared" si="21"/>
        <v>89.181754948042908</v>
      </c>
      <c r="H312" s="35">
        <v>188046</v>
      </c>
      <c r="I312" s="34">
        <f t="shared" si="21"/>
        <v>111.11071719785868</v>
      </c>
      <c r="J312" s="35">
        <v>198976</v>
      </c>
      <c r="K312" s="34">
        <f t="shared" si="21"/>
        <v>105.81240760239517</v>
      </c>
      <c r="L312" s="35">
        <v>152870</v>
      </c>
      <c r="M312" s="34">
        <f t="shared" si="21"/>
        <v>76.828361209392085</v>
      </c>
      <c r="N312" s="35">
        <v>310889</v>
      </c>
      <c r="O312" s="34">
        <f t="shared" si="22"/>
        <v>203.36822136455811</v>
      </c>
    </row>
    <row r="313" spans="1:15" ht="12" x14ac:dyDescent="0.2">
      <c r="A313" s="73">
        <v>7211</v>
      </c>
      <c r="B313" s="74" t="s">
        <v>767</v>
      </c>
      <c r="C313" s="35">
        <v>246885</v>
      </c>
      <c r="D313" s="35">
        <v>189772</v>
      </c>
      <c r="E313" s="34">
        <f t="shared" si="23"/>
        <v>76.866557304007941</v>
      </c>
      <c r="F313" s="35">
        <v>169242</v>
      </c>
      <c r="G313" s="34">
        <f t="shared" si="21"/>
        <v>89.181754948042908</v>
      </c>
      <c r="H313" s="35">
        <v>188046</v>
      </c>
      <c r="I313" s="34">
        <f t="shared" si="21"/>
        <v>111.11071719785868</v>
      </c>
      <c r="J313" s="35">
        <v>198976</v>
      </c>
      <c r="K313" s="34">
        <f t="shared" si="21"/>
        <v>105.81240760239517</v>
      </c>
      <c r="L313" s="35">
        <v>152870</v>
      </c>
      <c r="M313" s="34">
        <f t="shared" si="21"/>
        <v>76.828361209392085</v>
      </c>
      <c r="N313" s="35">
        <v>310889</v>
      </c>
      <c r="O313" s="34">
        <f t="shared" si="22"/>
        <v>203.36822136455811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6911663</v>
      </c>
      <c r="D350" s="39">
        <v>9751886</v>
      </c>
      <c r="E350" s="38">
        <f t="shared" si="24"/>
        <v>141.09319276706634</v>
      </c>
      <c r="F350" s="39">
        <v>9227636</v>
      </c>
      <c r="G350" s="38">
        <f t="shared" si="25"/>
        <v>94.624116811865932</v>
      </c>
      <c r="H350" s="39">
        <v>12622556</v>
      </c>
      <c r="I350" s="38">
        <f t="shared" si="25"/>
        <v>136.79078801981353</v>
      </c>
      <c r="J350" s="39">
        <v>26176476</v>
      </c>
      <c r="K350" s="38">
        <f t="shared" si="25"/>
        <v>207.37856896812343</v>
      </c>
      <c r="L350" s="39">
        <v>26121229</v>
      </c>
      <c r="M350" s="38">
        <f t="shared" si="25"/>
        <v>99.78894408857785</v>
      </c>
      <c r="N350" s="39">
        <v>24754496</v>
      </c>
      <c r="O350" s="38">
        <f t="shared" ref="O350:O413" si="26">IF(L350&gt;0,IF(N350/L350&gt;=100, "&gt;&gt;100", N350/L350*100), "-")</f>
        <v>94.767730875143741</v>
      </c>
    </row>
    <row r="351" spans="1:15" ht="12" x14ac:dyDescent="0.2">
      <c r="A351" s="79">
        <v>41</v>
      </c>
      <c r="B351" s="80" t="s">
        <v>1090</v>
      </c>
      <c r="C351" s="41">
        <v>188107</v>
      </c>
      <c r="D351" s="41">
        <v>272333</v>
      </c>
      <c r="E351" s="40">
        <f t="shared" si="24"/>
        <v>144.7755798561457</v>
      </c>
      <c r="F351" s="41">
        <v>0</v>
      </c>
      <c r="G351" s="40">
        <f t="shared" si="25"/>
        <v>0</v>
      </c>
      <c r="H351" s="41">
        <v>790149</v>
      </c>
      <c r="I351" s="40" t="str">
        <f t="shared" si="25"/>
        <v>-</v>
      </c>
      <c r="J351" s="41">
        <v>13375</v>
      </c>
      <c r="K351" s="40">
        <f t="shared" si="25"/>
        <v>1.6927187150777889</v>
      </c>
      <c r="L351" s="41">
        <v>2232197</v>
      </c>
      <c r="M351" s="40" t="str">
        <f t="shared" si="25"/>
        <v>&gt;&gt;100</v>
      </c>
      <c r="N351" s="41">
        <v>0</v>
      </c>
      <c r="O351" s="40">
        <f t="shared" si="26"/>
        <v>0</v>
      </c>
    </row>
    <row r="352" spans="1:15" ht="12" x14ac:dyDescent="0.2">
      <c r="A352" s="73">
        <v>411</v>
      </c>
      <c r="B352" s="74" t="s">
        <v>1091</v>
      </c>
      <c r="C352" s="35">
        <v>188107</v>
      </c>
      <c r="D352" s="35">
        <v>251333</v>
      </c>
      <c r="E352" s="34">
        <f t="shared" si="24"/>
        <v>133.61172098858628</v>
      </c>
      <c r="F352" s="35">
        <v>0</v>
      </c>
      <c r="G352" s="34">
        <f t="shared" si="25"/>
        <v>0</v>
      </c>
      <c r="H352" s="35">
        <v>790149</v>
      </c>
      <c r="I352" s="34" t="str">
        <f t="shared" si="25"/>
        <v>-</v>
      </c>
      <c r="J352" s="35">
        <v>13375</v>
      </c>
      <c r="K352" s="34">
        <f t="shared" si="25"/>
        <v>1.6927187150777889</v>
      </c>
      <c r="L352" s="35">
        <v>2232197</v>
      </c>
      <c r="M352" s="34" t="str">
        <f t="shared" si="25"/>
        <v>&gt;&gt;100</v>
      </c>
      <c r="N352" s="35">
        <v>0</v>
      </c>
      <c r="O352" s="34">
        <f t="shared" si="26"/>
        <v>0</v>
      </c>
    </row>
    <row r="353" spans="1:15" ht="12" x14ac:dyDescent="0.2">
      <c r="A353" s="73">
        <v>4111</v>
      </c>
      <c r="B353" s="74" t="s">
        <v>776</v>
      </c>
      <c r="C353" s="35">
        <v>188107</v>
      </c>
      <c r="D353" s="35">
        <v>251333</v>
      </c>
      <c r="E353" s="34">
        <f t="shared" si="24"/>
        <v>133.61172098858628</v>
      </c>
      <c r="F353" s="35">
        <v>0</v>
      </c>
      <c r="G353" s="34">
        <f t="shared" si="25"/>
        <v>0</v>
      </c>
      <c r="H353" s="35">
        <v>790149</v>
      </c>
      <c r="I353" s="34" t="str">
        <f t="shared" si="25"/>
        <v>-</v>
      </c>
      <c r="J353" s="35">
        <v>13375</v>
      </c>
      <c r="K353" s="34">
        <f t="shared" si="25"/>
        <v>1.6927187150777889</v>
      </c>
      <c r="L353" s="35">
        <v>2232197</v>
      </c>
      <c r="M353" s="34" t="str">
        <f t="shared" si="25"/>
        <v>&gt;&gt;100</v>
      </c>
      <c r="N353" s="35">
        <v>0</v>
      </c>
      <c r="O353" s="34">
        <f t="shared" si="26"/>
        <v>0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21000</v>
      </c>
      <c r="E356" s="34" t="str">
        <f t="shared" si="24"/>
        <v>-</v>
      </c>
      <c r="F356" s="35">
        <v>0</v>
      </c>
      <c r="G356" s="34">
        <f t="shared" si="25"/>
        <v>0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21000</v>
      </c>
      <c r="E359" s="34" t="str">
        <f t="shared" si="24"/>
        <v>-</v>
      </c>
      <c r="F359" s="35">
        <v>0</v>
      </c>
      <c r="G359" s="34">
        <f t="shared" si="25"/>
        <v>0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2587596</v>
      </c>
      <c r="D363" s="41">
        <v>5119683</v>
      </c>
      <c r="E363" s="40">
        <f t="shared" ref="E363:E394" si="27">IF(C363&gt;0,IF(D363/C363&gt;=100, "&gt;&gt;100", D363/C363*100), "-")</f>
        <v>197.8548042275533</v>
      </c>
      <c r="F363" s="41">
        <v>2177501</v>
      </c>
      <c r="G363" s="40">
        <f t="shared" si="25"/>
        <v>42.531949732043955</v>
      </c>
      <c r="H363" s="41">
        <v>1491176</v>
      </c>
      <c r="I363" s="40">
        <f t="shared" si="25"/>
        <v>68.481070731999665</v>
      </c>
      <c r="J363" s="41">
        <v>2735635</v>
      </c>
      <c r="K363" s="40">
        <f t="shared" si="25"/>
        <v>183.45487051830233</v>
      </c>
      <c r="L363" s="41">
        <v>1429321</v>
      </c>
      <c r="M363" s="40">
        <f t="shared" si="25"/>
        <v>52.248234870514523</v>
      </c>
      <c r="N363" s="41">
        <v>126724</v>
      </c>
      <c r="O363" s="40">
        <f t="shared" si="26"/>
        <v>8.8660279951109651</v>
      </c>
    </row>
    <row r="364" spans="1:15" ht="12" x14ac:dyDescent="0.2">
      <c r="A364" s="73">
        <v>421</v>
      </c>
      <c r="B364" s="74" t="s">
        <v>1094</v>
      </c>
      <c r="C364" s="35">
        <v>1503412</v>
      </c>
      <c r="D364" s="35">
        <v>2930389</v>
      </c>
      <c r="E364" s="34">
        <f t="shared" si="27"/>
        <v>194.9158979707492</v>
      </c>
      <c r="F364" s="35">
        <v>749042</v>
      </c>
      <c r="G364" s="34">
        <f t="shared" si="25"/>
        <v>25.561179761458291</v>
      </c>
      <c r="H364" s="35">
        <v>324639</v>
      </c>
      <c r="I364" s="34">
        <f t="shared" si="25"/>
        <v>43.340560342410704</v>
      </c>
      <c r="J364" s="35">
        <v>458552</v>
      </c>
      <c r="K364" s="34">
        <f t="shared" si="25"/>
        <v>141.24981902975304</v>
      </c>
      <c r="L364" s="35">
        <v>522058</v>
      </c>
      <c r="M364" s="34">
        <f t="shared" si="25"/>
        <v>113.84924719551981</v>
      </c>
      <c r="N364" s="35">
        <v>0</v>
      </c>
      <c r="O364" s="34">
        <f t="shared" si="26"/>
        <v>0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0</v>
      </c>
      <c r="D366" s="35">
        <v>241250</v>
      </c>
      <c r="E366" s="34" t="str">
        <f t="shared" si="27"/>
        <v>-</v>
      </c>
      <c r="F366" s="35">
        <v>0</v>
      </c>
      <c r="G366" s="34">
        <f t="shared" si="25"/>
        <v>0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0</v>
      </c>
      <c r="M366" s="34" t="str">
        <f t="shared" si="25"/>
        <v>-</v>
      </c>
      <c r="N366" s="35">
        <v>0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20000</v>
      </c>
      <c r="D367" s="35">
        <v>1616434</v>
      </c>
      <c r="E367" s="34">
        <f t="shared" si="27"/>
        <v>8082.170000000001</v>
      </c>
      <c r="F367" s="35">
        <v>0</v>
      </c>
      <c r="G367" s="34">
        <f t="shared" si="25"/>
        <v>0</v>
      </c>
      <c r="H367" s="35">
        <v>38900</v>
      </c>
      <c r="I367" s="34" t="str">
        <f t="shared" si="25"/>
        <v>-</v>
      </c>
      <c r="J367" s="35">
        <v>0</v>
      </c>
      <c r="K367" s="34">
        <f t="shared" si="25"/>
        <v>0</v>
      </c>
      <c r="L367" s="35">
        <v>0</v>
      </c>
      <c r="M367" s="34" t="str">
        <f t="shared" si="25"/>
        <v>-</v>
      </c>
      <c r="N367" s="35">
        <v>0</v>
      </c>
      <c r="O367" s="34" t="str">
        <f t="shared" si="26"/>
        <v>-</v>
      </c>
    </row>
    <row r="368" spans="1:15" ht="12" x14ac:dyDescent="0.2">
      <c r="A368" s="73">
        <v>4214</v>
      </c>
      <c r="B368" s="74" t="s">
        <v>764</v>
      </c>
      <c r="C368" s="35">
        <v>1483412</v>
      </c>
      <c r="D368" s="35">
        <v>1072705</v>
      </c>
      <c r="E368" s="34">
        <f t="shared" si="27"/>
        <v>72.313355965840913</v>
      </c>
      <c r="F368" s="35">
        <v>749042</v>
      </c>
      <c r="G368" s="34">
        <f t="shared" si="25"/>
        <v>69.827398958707192</v>
      </c>
      <c r="H368" s="35">
        <v>285739</v>
      </c>
      <c r="I368" s="34">
        <f t="shared" si="25"/>
        <v>38.147260100234696</v>
      </c>
      <c r="J368" s="35">
        <v>458552</v>
      </c>
      <c r="K368" s="34">
        <f t="shared" si="25"/>
        <v>160.47931853894639</v>
      </c>
      <c r="L368" s="35">
        <v>522058</v>
      </c>
      <c r="M368" s="34">
        <f t="shared" si="25"/>
        <v>113.84924719551981</v>
      </c>
      <c r="N368" s="35">
        <v>0</v>
      </c>
      <c r="O368" s="34">
        <f t="shared" si="26"/>
        <v>0</v>
      </c>
    </row>
    <row r="369" spans="1:15" ht="12" x14ac:dyDescent="0.2">
      <c r="A369" s="73">
        <v>422</v>
      </c>
      <c r="B369" s="74" t="s">
        <v>1095</v>
      </c>
      <c r="C369" s="35">
        <v>163783</v>
      </c>
      <c r="D369" s="35">
        <v>1051669</v>
      </c>
      <c r="E369" s="34">
        <f t="shared" si="27"/>
        <v>642.11120812294325</v>
      </c>
      <c r="F369" s="35">
        <v>584709</v>
      </c>
      <c r="G369" s="34">
        <f t="shared" si="25"/>
        <v>55.59819677103728</v>
      </c>
      <c r="H369" s="35">
        <v>351543</v>
      </c>
      <c r="I369" s="34">
        <f t="shared" si="25"/>
        <v>60.122727715838131</v>
      </c>
      <c r="J369" s="35">
        <v>1068837</v>
      </c>
      <c r="K369" s="34">
        <f t="shared" si="25"/>
        <v>304.04161084134802</v>
      </c>
      <c r="L369" s="35">
        <v>237015</v>
      </c>
      <c r="M369" s="34">
        <f t="shared" si="25"/>
        <v>22.175036979445885</v>
      </c>
      <c r="N369" s="35">
        <v>51224</v>
      </c>
      <c r="O369" s="34">
        <f t="shared" si="26"/>
        <v>21.612134253106344</v>
      </c>
    </row>
    <row r="370" spans="1:15" ht="12" x14ac:dyDescent="0.2">
      <c r="A370" s="73">
        <v>4221</v>
      </c>
      <c r="B370" s="74" t="s">
        <v>763</v>
      </c>
      <c r="C370" s="35">
        <v>66722</v>
      </c>
      <c r="D370" s="35">
        <v>68237</v>
      </c>
      <c r="E370" s="34">
        <f t="shared" si="27"/>
        <v>102.27061538922695</v>
      </c>
      <c r="F370" s="35">
        <v>48245</v>
      </c>
      <c r="G370" s="34">
        <f t="shared" si="25"/>
        <v>70.702111757550895</v>
      </c>
      <c r="H370" s="35">
        <v>74160</v>
      </c>
      <c r="I370" s="34">
        <f t="shared" si="25"/>
        <v>153.71541092341175</v>
      </c>
      <c r="J370" s="35">
        <v>253218</v>
      </c>
      <c r="K370" s="34">
        <f t="shared" si="25"/>
        <v>341.44822006472492</v>
      </c>
      <c r="L370" s="35">
        <v>25215</v>
      </c>
      <c r="M370" s="34">
        <f t="shared" si="25"/>
        <v>9.9578229035850541</v>
      </c>
      <c r="N370" s="35">
        <v>7658</v>
      </c>
      <c r="O370" s="34">
        <f t="shared" si="26"/>
        <v>30.370811025183425</v>
      </c>
    </row>
    <row r="371" spans="1:15" ht="12" x14ac:dyDescent="0.2">
      <c r="A371" s="73">
        <v>4222</v>
      </c>
      <c r="B371" s="74" t="s">
        <v>762</v>
      </c>
      <c r="C371" s="35">
        <v>16524</v>
      </c>
      <c r="D371" s="35">
        <v>0</v>
      </c>
      <c r="E371" s="34">
        <f t="shared" si="27"/>
        <v>0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80537</v>
      </c>
      <c r="D372" s="35">
        <v>0</v>
      </c>
      <c r="E372" s="34">
        <f t="shared" si="27"/>
        <v>0</v>
      </c>
      <c r="F372" s="35">
        <v>4850</v>
      </c>
      <c r="G372" s="34" t="str">
        <f t="shared" si="25"/>
        <v>-</v>
      </c>
      <c r="H372" s="35">
        <v>0</v>
      </c>
      <c r="I372" s="34">
        <f t="shared" si="25"/>
        <v>0</v>
      </c>
      <c r="J372" s="35">
        <v>28850</v>
      </c>
      <c r="K372" s="34" t="str">
        <f t="shared" si="25"/>
        <v>-</v>
      </c>
      <c r="L372" s="35">
        <v>0</v>
      </c>
      <c r="M372" s="34">
        <f t="shared" si="25"/>
        <v>0</v>
      </c>
      <c r="N372" s="35">
        <v>20925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230841</v>
      </c>
      <c r="G375" s="34" t="str">
        <f t="shared" si="25"/>
        <v>-</v>
      </c>
      <c r="H375" s="35">
        <v>0</v>
      </c>
      <c r="I375" s="34">
        <f t="shared" si="25"/>
        <v>0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983432</v>
      </c>
      <c r="E376" s="34" t="str">
        <f t="shared" si="27"/>
        <v>-</v>
      </c>
      <c r="F376" s="35">
        <v>300773</v>
      </c>
      <c r="G376" s="34">
        <f t="shared" si="25"/>
        <v>30.584015976702002</v>
      </c>
      <c r="H376" s="35">
        <v>277383</v>
      </c>
      <c r="I376" s="34">
        <f t="shared" si="25"/>
        <v>92.223371113763548</v>
      </c>
      <c r="J376" s="35">
        <v>786769</v>
      </c>
      <c r="K376" s="34">
        <f t="shared" si="25"/>
        <v>283.63994909565474</v>
      </c>
      <c r="L376" s="35">
        <v>211800</v>
      </c>
      <c r="M376" s="34">
        <f t="shared" si="25"/>
        <v>26.92022690268681</v>
      </c>
      <c r="N376" s="35">
        <v>22641</v>
      </c>
      <c r="O376" s="34">
        <f t="shared" si="26"/>
        <v>10.689801699716714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99850</v>
      </c>
      <c r="D378" s="35">
        <v>0</v>
      </c>
      <c r="E378" s="34">
        <f t="shared" si="27"/>
        <v>0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151882</v>
      </c>
      <c r="K378" s="34" t="str">
        <f t="shared" si="25"/>
        <v>-</v>
      </c>
      <c r="L378" s="35">
        <v>202873</v>
      </c>
      <c r="M378" s="34">
        <f t="shared" si="25"/>
        <v>133.57277360055832</v>
      </c>
      <c r="N378" s="35">
        <v>0</v>
      </c>
      <c r="O378" s="34">
        <f t="shared" si="26"/>
        <v>0</v>
      </c>
    </row>
    <row r="379" spans="1:15" ht="12" x14ac:dyDescent="0.2">
      <c r="A379" s="73">
        <v>4231</v>
      </c>
      <c r="B379" s="74" t="s">
        <v>755</v>
      </c>
      <c r="C379" s="35">
        <v>99850</v>
      </c>
      <c r="D379" s="35">
        <v>0</v>
      </c>
      <c r="E379" s="34">
        <f t="shared" si="27"/>
        <v>0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151882</v>
      </c>
      <c r="K379" s="34" t="str">
        <f t="shared" si="25"/>
        <v>-</v>
      </c>
      <c r="L379" s="35">
        <v>202873</v>
      </c>
      <c r="M379" s="34">
        <f t="shared" si="25"/>
        <v>133.57277360055832</v>
      </c>
      <c r="N379" s="35">
        <v>0</v>
      </c>
      <c r="O379" s="34">
        <f t="shared" si="26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40000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40000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780551</v>
      </c>
      <c r="D391" s="35">
        <v>1137625</v>
      </c>
      <c r="E391" s="34">
        <f t="shared" si="27"/>
        <v>145.74640222099518</v>
      </c>
      <c r="F391" s="35">
        <v>843750</v>
      </c>
      <c r="G391" s="34">
        <f t="shared" si="25"/>
        <v>74.167673881990993</v>
      </c>
      <c r="H391" s="35">
        <v>814994</v>
      </c>
      <c r="I391" s="34">
        <f t="shared" si="25"/>
        <v>96.591881481481479</v>
      </c>
      <c r="J391" s="35">
        <v>1056364</v>
      </c>
      <c r="K391" s="34">
        <f t="shared" si="25"/>
        <v>129.61616895339108</v>
      </c>
      <c r="L391" s="35">
        <v>467375</v>
      </c>
      <c r="M391" s="34">
        <f t="shared" si="25"/>
        <v>44.243745527109972</v>
      </c>
      <c r="N391" s="35">
        <v>75500</v>
      </c>
      <c r="O391" s="34">
        <f t="shared" si="26"/>
        <v>16.15405188553089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79750</v>
      </c>
      <c r="D393" s="35">
        <v>14625</v>
      </c>
      <c r="E393" s="34">
        <f t="shared" si="27"/>
        <v>18.338557993730408</v>
      </c>
      <c r="F393" s="35">
        <v>0</v>
      </c>
      <c r="G393" s="34">
        <f t="shared" si="25"/>
        <v>0</v>
      </c>
      <c r="H393" s="35">
        <v>463</v>
      </c>
      <c r="I393" s="34" t="str">
        <f t="shared" si="25"/>
        <v>-</v>
      </c>
      <c r="J393" s="35">
        <v>76678</v>
      </c>
      <c r="K393" s="34" t="str">
        <f t="shared" si="25"/>
        <v>&gt;&gt;100</v>
      </c>
      <c r="L393" s="35">
        <v>29375</v>
      </c>
      <c r="M393" s="34">
        <f t="shared" si="25"/>
        <v>38.30955423980803</v>
      </c>
      <c r="N393" s="35">
        <v>0</v>
      </c>
      <c r="O393" s="34">
        <f t="shared" si="26"/>
        <v>0</v>
      </c>
    </row>
    <row r="394" spans="1:15" ht="12" x14ac:dyDescent="0.2">
      <c r="A394" s="73">
        <v>4263</v>
      </c>
      <c r="B394" s="74" t="s">
        <v>743</v>
      </c>
      <c r="C394" s="35">
        <v>700801</v>
      </c>
      <c r="D394" s="35">
        <v>1123000</v>
      </c>
      <c r="E394" s="34">
        <f t="shared" si="27"/>
        <v>160.24520512955888</v>
      </c>
      <c r="F394" s="35">
        <v>843750</v>
      </c>
      <c r="G394" s="34">
        <f t="shared" si="25"/>
        <v>75.133570792520032</v>
      </c>
      <c r="H394" s="35">
        <v>814531</v>
      </c>
      <c r="I394" s="34">
        <f t="shared" si="25"/>
        <v>96.537007407407401</v>
      </c>
      <c r="J394" s="35">
        <v>979686</v>
      </c>
      <c r="K394" s="34">
        <f t="shared" si="25"/>
        <v>120.27608525642364</v>
      </c>
      <c r="L394" s="35">
        <v>438000</v>
      </c>
      <c r="M394" s="34">
        <f t="shared" si="25"/>
        <v>44.708202424041986</v>
      </c>
      <c r="N394" s="35">
        <v>75500</v>
      </c>
      <c r="O394" s="34">
        <f t="shared" si="26"/>
        <v>17.237442922374431</v>
      </c>
    </row>
    <row r="395" spans="1:15" ht="12" x14ac:dyDescent="0.2">
      <c r="A395" s="73">
        <v>4264</v>
      </c>
      <c r="B395" s="74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4135960</v>
      </c>
      <c r="D402" s="41">
        <v>4359870</v>
      </c>
      <c r="E402" s="40">
        <f t="shared" si="28"/>
        <v>105.4137370767609</v>
      </c>
      <c r="F402" s="41">
        <v>7050135</v>
      </c>
      <c r="G402" s="40">
        <f t="shared" si="29"/>
        <v>161.70516552099031</v>
      </c>
      <c r="H402" s="41">
        <v>10341231</v>
      </c>
      <c r="I402" s="40">
        <f t="shared" si="29"/>
        <v>146.6813188683621</v>
      </c>
      <c r="J402" s="41">
        <v>23427466</v>
      </c>
      <c r="K402" s="40">
        <f t="shared" si="29"/>
        <v>226.54426731208309</v>
      </c>
      <c r="L402" s="41">
        <v>22459711</v>
      </c>
      <c r="M402" s="40">
        <f t="shared" si="29"/>
        <v>95.869143508734581</v>
      </c>
      <c r="N402" s="41">
        <v>24627772</v>
      </c>
      <c r="O402" s="40">
        <f t="shared" si="26"/>
        <v>109.6531117430674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0</v>
      </c>
      <c r="M403" s="34" t="str">
        <f t="shared" si="29"/>
        <v>-</v>
      </c>
      <c r="N403" s="35">
        <v>0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142843</v>
      </c>
      <c r="G405" s="34" t="str">
        <f t="shared" si="29"/>
        <v>-</v>
      </c>
      <c r="H405" s="35">
        <v>0</v>
      </c>
      <c r="I405" s="34">
        <f t="shared" si="29"/>
        <v>0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4135960</v>
      </c>
      <c r="D406" s="35">
        <v>4359870</v>
      </c>
      <c r="E406" s="34">
        <f t="shared" si="28"/>
        <v>105.4137370767609</v>
      </c>
      <c r="F406" s="35">
        <v>6907292</v>
      </c>
      <c r="G406" s="34">
        <f t="shared" si="29"/>
        <v>158.42885223641989</v>
      </c>
      <c r="H406" s="35">
        <v>10341231</v>
      </c>
      <c r="I406" s="34">
        <f t="shared" si="29"/>
        <v>149.71469282028326</v>
      </c>
      <c r="J406" s="35">
        <v>23427466</v>
      </c>
      <c r="K406" s="34">
        <f t="shared" si="29"/>
        <v>226.54426731208309</v>
      </c>
      <c r="L406" s="35">
        <v>22459711</v>
      </c>
      <c r="M406" s="34">
        <f t="shared" si="29"/>
        <v>95.869143508734581</v>
      </c>
      <c r="N406" s="35">
        <v>24627772</v>
      </c>
      <c r="O406" s="34">
        <f t="shared" si="26"/>
        <v>109.6531117430674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6107134</v>
      </c>
      <c r="D408" s="35">
        <v>7802496</v>
      </c>
      <c r="E408" s="34">
        <f t="shared" si="28"/>
        <v>127.76035371092233</v>
      </c>
      <c r="F408" s="35">
        <v>8517914</v>
      </c>
      <c r="G408" s="34">
        <f t="shared" si="29"/>
        <v>109.16909153173549</v>
      </c>
      <c r="H408" s="35">
        <v>12005677</v>
      </c>
      <c r="I408" s="34">
        <f t="shared" si="29"/>
        <v>140.94621053934097</v>
      </c>
      <c r="J408" s="35">
        <v>25029105</v>
      </c>
      <c r="K408" s="34">
        <f t="shared" si="29"/>
        <v>208.47724788864471</v>
      </c>
      <c r="L408" s="35">
        <v>25337501</v>
      </c>
      <c r="M408" s="34">
        <f t="shared" si="29"/>
        <v>101.2321495315154</v>
      </c>
      <c r="N408" s="35">
        <v>23984824</v>
      </c>
      <c r="O408" s="34">
        <f t="shared" si="26"/>
        <v>94.661363802215533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41585742</v>
      </c>
      <c r="D410" s="35">
        <v>39908752</v>
      </c>
      <c r="E410" s="34">
        <f t="shared" si="28"/>
        <v>95.967391900810611</v>
      </c>
      <c r="F410" s="35">
        <v>45449030</v>
      </c>
      <c r="G410" s="34">
        <f t="shared" si="29"/>
        <v>113.88236344749643</v>
      </c>
      <c r="H410" s="35">
        <v>51713888</v>
      </c>
      <c r="I410" s="34">
        <f t="shared" si="29"/>
        <v>113.78436019426597</v>
      </c>
      <c r="J410" s="35">
        <v>0</v>
      </c>
      <c r="K410" s="34">
        <f t="shared" si="29"/>
        <v>0</v>
      </c>
      <c r="L410" s="35">
        <v>25029105</v>
      </c>
      <c r="M410" s="34" t="str">
        <f t="shared" si="29"/>
        <v>-</v>
      </c>
      <c r="N410" s="35">
        <v>16403841</v>
      </c>
      <c r="O410" s="34">
        <f t="shared" si="26"/>
        <v>65.539063422363682</v>
      </c>
    </row>
    <row r="411" spans="1:15" ht="12" x14ac:dyDescent="0.2">
      <c r="A411" s="73">
        <v>97</v>
      </c>
      <c r="B411" s="74" t="s">
        <v>737</v>
      </c>
      <c r="C411" s="35">
        <v>6662902</v>
      </c>
      <c r="D411" s="35">
        <v>6637233</v>
      </c>
      <c r="E411" s="34">
        <f t="shared" si="28"/>
        <v>99.614747447883829</v>
      </c>
      <c r="F411" s="35">
        <v>6640536</v>
      </c>
      <c r="G411" s="34">
        <f t="shared" si="29"/>
        <v>100.04976471369922</v>
      </c>
      <c r="H411" s="35">
        <v>6614128</v>
      </c>
      <c r="I411" s="34">
        <f t="shared" si="29"/>
        <v>99.602321258404444</v>
      </c>
      <c r="J411" s="35">
        <v>1532438</v>
      </c>
      <c r="K411" s="34">
        <f t="shared" si="29"/>
        <v>23.169161528171212</v>
      </c>
      <c r="L411" s="35">
        <v>1542205</v>
      </c>
      <c r="M411" s="34">
        <f t="shared" si="29"/>
        <v>100.63735041809197</v>
      </c>
      <c r="N411" s="35">
        <v>1523977</v>
      </c>
      <c r="O411" s="34">
        <f t="shared" si="26"/>
        <v>98.818055965322387</v>
      </c>
    </row>
    <row r="412" spans="1:15" ht="12" x14ac:dyDescent="0.2">
      <c r="A412" s="77" t="s">
        <v>1068</v>
      </c>
      <c r="B412" s="78" t="s">
        <v>1111</v>
      </c>
      <c r="C412" s="39">
        <v>39281706</v>
      </c>
      <c r="D412" s="39">
        <v>32038047</v>
      </c>
      <c r="E412" s="38">
        <f t="shared" si="28"/>
        <v>81.559713827092949</v>
      </c>
      <c r="F412" s="39">
        <v>29666164</v>
      </c>
      <c r="G412" s="38">
        <f t="shared" si="29"/>
        <v>92.596667955446847</v>
      </c>
      <c r="H412" s="39">
        <v>37221323</v>
      </c>
      <c r="I412" s="38">
        <f t="shared" si="29"/>
        <v>125.46725960255596</v>
      </c>
      <c r="J412" s="39">
        <v>49453510</v>
      </c>
      <c r="K412" s="38">
        <f t="shared" si="29"/>
        <v>132.86338586084111</v>
      </c>
      <c r="L412" s="39">
        <v>44810712</v>
      </c>
      <c r="M412" s="38">
        <f t="shared" si="29"/>
        <v>90.611792772646467</v>
      </c>
      <c r="N412" s="39">
        <v>40263683</v>
      </c>
      <c r="O412" s="38">
        <f t="shared" si="26"/>
        <v>89.852807962524679</v>
      </c>
    </row>
    <row r="413" spans="1:15" ht="12" x14ac:dyDescent="0.2">
      <c r="A413" s="77" t="s">
        <v>1068</v>
      </c>
      <c r="B413" s="78" t="s">
        <v>1112</v>
      </c>
      <c r="C413" s="39">
        <v>26136419</v>
      </c>
      <c r="D413" s="39">
        <v>29251026</v>
      </c>
      <c r="E413" s="38">
        <f t="shared" si="28"/>
        <v>111.91673197464426</v>
      </c>
      <c r="F413" s="39">
        <v>31834791</v>
      </c>
      <c r="G413" s="38">
        <f t="shared" si="29"/>
        <v>108.83307477830009</v>
      </c>
      <c r="H413" s="39">
        <v>38407091</v>
      </c>
      <c r="I413" s="38">
        <f t="shared" si="29"/>
        <v>120.64502323888352</v>
      </c>
      <c r="J413" s="39">
        <v>55802949</v>
      </c>
      <c r="K413" s="38">
        <f t="shared" si="29"/>
        <v>145.29334960567567</v>
      </c>
      <c r="L413" s="39">
        <v>55806961</v>
      </c>
      <c r="M413" s="38">
        <f t="shared" si="29"/>
        <v>100.00718958419206</v>
      </c>
      <c r="N413" s="39">
        <v>51550651</v>
      </c>
      <c r="O413" s="38">
        <f t="shared" si="26"/>
        <v>92.373155743062227</v>
      </c>
    </row>
    <row r="414" spans="1:15" ht="12" x14ac:dyDescent="0.2">
      <c r="A414" s="73" t="s">
        <v>1068</v>
      </c>
      <c r="B414" s="74" t="s">
        <v>1113</v>
      </c>
      <c r="C414" s="35">
        <v>13145287</v>
      </c>
      <c r="D414" s="35">
        <v>2787021</v>
      </c>
      <c r="E414" s="34">
        <f t="shared" si="28"/>
        <v>21.201674790364031</v>
      </c>
      <c r="F414" s="35">
        <v>0</v>
      </c>
      <c r="G414" s="34">
        <f t="shared" si="29"/>
        <v>0</v>
      </c>
      <c r="H414" s="35">
        <v>0</v>
      </c>
      <c r="I414" s="34" t="str">
        <f t="shared" si="29"/>
        <v>-</v>
      </c>
      <c r="J414" s="35">
        <v>0</v>
      </c>
      <c r="K414" s="34" t="str">
        <f t="shared" si="29"/>
        <v>-</v>
      </c>
      <c r="L414" s="35">
        <v>0</v>
      </c>
      <c r="M414" s="34" t="str">
        <f t="shared" si="29"/>
        <v>-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0</v>
      </c>
      <c r="E415" s="34" t="str">
        <f t="shared" si="28"/>
        <v>-</v>
      </c>
      <c r="F415" s="35">
        <v>2168627</v>
      </c>
      <c r="G415" s="34" t="str">
        <f t="shared" si="29"/>
        <v>-</v>
      </c>
      <c r="H415" s="35">
        <v>1185768</v>
      </c>
      <c r="I415" s="34">
        <f t="shared" si="29"/>
        <v>54.678282618449373</v>
      </c>
      <c r="J415" s="35">
        <v>6349439</v>
      </c>
      <c r="K415" s="34">
        <f t="shared" si="29"/>
        <v>535.47059795845394</v>
      </c>
      <c r="L415" s="35">
        <v>10996249</v>
      </c>
      <c r="M415" s="34">
        <f t="shared" si="29"/>
        <v>173.18457583417998</v>
      </c>
      <c r="N415" s="35">
        <v>11286968</v>
      </c>
      <c r="O415" s="34">
        <f t="shared" si="30"/>
        <v>102.64380153632389</v>
      </c>
    </row>
    <row r="416" spans="1:15" ht="12" x14ac:dyDescent="0.2">
      <c r="A416" s="73" t="s">
        <v>1115</v>
      </c>
      <c r="B416" s="74" t="s">
        <v>1116</v>
      </c>
      <c r="C416" s="35">
        <v>10572463</v>
      </c>
      <c r="D416" s="35">
        <v>23735652</v>
      </c>
      <c r="E416" s="34">
        <f t="shared" si="28"/>
        <v>224.5044697720862</v>
      </c>
      <c r="F416" s="35">
        <v>26513334</v>
      </c>
      <c r="G416" s="34">
        <f t="shared" si="29"/>
        <v>111.70257299020057</v>
      </c>
      <c r="H416" s="35">
        <v>22552014</v>
      </c>
      <c r="I416" s="34">
        <f t="shared" si="29"/>
        <v>85.059140430999733</v>
      </c>
      <c r="J416" s="35">
        <v>5737058</v>
      </c>
      <c r="K416" s="34">
        <f t="shared" si="29"/>
        <v>25.439226846879397</v>
      </c>
      <c r="L416" s="35">
        <v>0</v>
      </c>
      <c r="M416" s="34">
        <f t="shared" si="29"/>
        <v>0</v>
      </c>
      <c r="N416" s="35">
        <v>0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0</v>
      </c>
      <c r="I417" s="34" t="str">
        <f t="shared" si="29"/>
        <v>-</v>
      </c>
      <c r="J417" s="35">
        <v>0</v>
      </c>
      <c r="K417" s="34" t="str">
        <f t="shared" si="29"/>
        <v>-</v>
      </c>
      <c r="L417" s="35">
        <v>727817</v>
      </c>
      <c r="M417" s="34" t="str">
        <f t="shared" si="29"/>
        <v>-</v>
      </c>
      <c r="N417" s="35">
        <v>11671953</v>
      </c>
      <c r="O417" s="34">
        <f t="shared" si="30"/>
        <v>1603.6933734716281</v>
      </c>
    </row>
    <row r="418" spans="1:15" ht="12" x14ac:dyDescent="0.2">
      <c r="A418" s="73" t="s">
        <v>1118</v>
      </c>
      <c r="B418" s="74" t="s">
        <v>1119</v>
      </c>
      <c r="C418" s="35">
        <v>13195949</v>
      </c>
      <c r="D418" s="35">
        <v>13257740</v>
      </c>
      <c r="E418" s="34">
        <f t="shared" si="28"/>
        <v>100.46825734170388</v>
      </c>
      <c r="F418" s="35">
        <v>13781655</v>
      </c>
      <c r="G418" s="34">
        <f t="shared" si="29"/>
        <v>103.95176704325171</v>
      </c>
      <c r="H418" s="35">
        <v>13516513</v>
      </c>
      <c r="I418" s="34">
        <f t="shared" si="29"/>
        <v>98.076123658588173</v>
      </c>
      <c r="J418" s="35">
        <v>9018533</v>
      </c>
      <c r="K418" s="34">
        <f t="shared" si="29"/>
        <v>66.722334377216967</v>
      </c>
      <c r="L418" s="35">
        <v>8883921</v>
      </c>
      <c r="M418" s="34">
        <f t="shared" si="29"/>
        <v>98.507384737628612</v>
      </c>
      <c r="N418" s="35">
        <v>9348035</v>
      </c>
      <c r="O418" s="34">
        <f t="shared" si="30"/>
        <v>105.22420224133016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6285595</v>
      </c>
      <c r="E419" s="36" t="str">
        <f t="shared" si="28"/>
        <v>-</v>
      </c>
      <c r="F419" s="37">
        <v>0</v>
      </c>
      <c r="G419" s="36">
        <f t="shared" si="29"/>
        <v>0</v>
      </c>
      <c r="H419" s="37">
        <v>0</v>
      </c>
      <c r="I419" s="36" t="str">
        <f t="shared" si="29"/>
        <v>-</v>
      </c>
      <c r="J419" s="37">
        <v>368629</v>
      </c>
      <c r="K419" s="36" t="str">
        <f t="shared" si="29"/>
        <v>-</v>
      </c>
      <c r="L419" s="37">
        <v>11796388</v>
      </c>
      <c r="M419" s="36">
        <f t="shared" si="29"/>
        <v>3200.0705316185104</v>
      </c>
      <c r="N419" s="37">
        <v>0</v>
      </c>
      <c r="O419" s="36">
        <f t="shared" si="30"/>
        <v>0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6285595</v>
      </c>
      <c r="E483" s="32" t="str">
        <f t="shared" si="31"/>
        <v>-</v>
      </c>
      <c r="F483" s="33">
        <v>0</v>
      </c>
      <c r="G483" s="32">
        <f t="shared" si="32"/>
        <v>0</v>
      </c>
      <c r="H483" s="33">
        <v>0</v>
      </c>
      <c r="I483" s="32" t="str">
        <f t="shared" si="32"/>
        <v>-</v>
      </c>
      <c r="J483" s="33">
        <v>368629</v>
      </c>
      <c r="K483" s="32" t="str">
        <f t="shared" si="32"/>
        <v>-</v>
      </c>
      <c r="L483" s="33">
        <v>11796388</v>
      </c>
      <c r="M483" s="32">
        <f t="shared" si="32"/>
        <v>3200.0705316185104</v>
      </c>
      <c r="N483" s="33">
        <v>0</v>
      </c>
      <c r="O483" s="32">
        <f t="shared" si="33"/>
        <v>0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6285595</v>
      </c>
      <c r="E494" s="34" t="str">
        <f t="shared" si="31"/>
        <v>-</v>
      </c>
      <c r="F494" s="35">
        <v>0</v>
      </c>
      <c r="G494" s="34">
        <f t="shared" si="32"/>
        <v>0</v>
      </c>
      <c r="H494" s="35">
        <v>0</v>
      </c>
      <c r="I494" s="34" t="str">
        <f t="shared" si="32"/>
        <v>-</v>
      </c>
      <c r="J494" s="35">
        <v>368629</v>
      </c>
      <c r="K494" s="34" t="str">
        <f t="shared" si="32"/>
        <v>-</v>
      </c>
      <c r="L494" s="35">
        <v>11796388</v>
      </c>
      <c r="M494" s="34">
        <f t="shared" si="32"/>
        <v>3200.0705316185104</v>
      </c>
      <c r="N494" s="35">
        <v>0</v>
      </c>
      <c r="O494" s="34">
        <f t="shared" si="33"/>
        <v>0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6285595</v>
      </c>
      <c r="E495" s="34" t="str">
        <f t="shared" si="31"/>
        <v>-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368629</v>
      </c>
      <c r="K495" s="34" t="str">
        <f t="shared" si="32"/>
        <v>-</v>
      </c>
      <c r="L495" s="35">
        <v>11796388</v>
      </c>
      <c r="M495" s="34">
        <f t="shared" si="32"/>
        <v>3200.0705316185104</v>
      </c>
      <c r="N495" s="35">
        <v>0</v>
      </c>
      <c r="O495" s="34">
        <f t="shared" si="33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2699604</v>
      </c>
      <c r="D527" s="37">
        <v>1674302</v>
      </c>
      <c r="E527" s="36">
        <f t="shared" si="34"/>
        <v>62.02028149313751</v>
      </c>
      <c r="F527" s="37">
        <v>1855071</v>
      </c>
      <c r="G527" s="36">
        <f t="shared" si="35"/>
        <v>110.79667825756643</v>
      </c>
      <c r="H527" s="37">
        <v>1915442</v>
      </c>
      <c r="I527" s="36">
        <f t="shared" si="35"/>
        <v>103.25437678665668</v>
      </c>
      <c r="J527" s="37">
        <v>1308745</v>
      </c>
      <c r="K527" s="36">
        <f t="shared" si="35"/>
        <v>68.326005172696441</v>
      </c>
      <c r="L527" s="37">
        <v>1144121</v>
      </c>
      <c r="M527" s="36">
        <f t="shared" si="35"/>
        <v>87.421231790761382</v>
      </c>
      <c r="N527" s="37">
        <v>970595</v>
      </c>
      <c r="O527" s="36">
        <f t="shared" si="33"/>
        <v>84.83324753238513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2699604</v>
      </c>
      <c r="D592" s="33">
        <v>1674302</v>
      </c>
      <c r="E592" s="32">
        <f t="shared" si="37"/>
        <v>62.02028149313751</v>
      </c>
      <c r="F592" s="33">
        <v>1855071</v>
      </c>
      <c r="G592" s="32">
        <f t="shared" si="38"/>
        <v>110.79667825756643</v>
      </c>
      <c r="H592" s="33">
        <v>1915442</v>
      </c>
      <c r="I592" s="32">
        <f t="shared" si="38"/>
        <v>103.25437678665668</v>
      </c>
      <c r="J592" s="33">
        <v>1308745</v>
      </c>
      <c r="K592" s="32">
        <f t="shared" si="38"/>
        <v>68.326005172696441</v>
      </c>
      <c r="L592" s="33">
        <v>1144121</v>
      </c>
      <c r="M592" s="32">
        <f t="shared" si="38"/>
        <v>87.421231790761382</v>
      </c>
      <c r="N592" s="33">
        <v>970595</v>
      </c>
      <c r="O592" s="32">
        <f t="shared" si="36"/>
        <v>84.83324753238513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964138</v>
      </c>
      <c r="D598" s="35">
        <v>719408</v>
      </c>
      <c r="E598" s="34">
        <f t="shared" si="37"/>
        <v>74.616704247732173</v>
      </c>
      <c r="F598" s="35">
        <v>0</v>
      </c>
      <c r="G598" s="34">
        <f t="shared" si="38"/>
        <v>0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964138</v>
      </c>
      <c r="D599" s="35">
        <v>719408</v>
      </c>
      <c r="E599" s="34">
        <f t="shared" si="37"/>
        <v>74.616704247732173</v>
      </c>
      <c r="F599" s="35">
        <v>0</v>
      </c>
      <c r="G599" s="34">
        <f t="shared" si="38"/>
        <v>0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258803</v>
      </c>
      <c r="D602" s="35">
        <v>0</v>
      </c>
      <c r="E602" s="34">
        <f t="shared" si="37"/>
        <v>0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258803</v>
      </c>
      <c r="D603" s="35">
        <v>0</v>
      </c>
      <c r="E603" s="34">
        <f t="shared" si="37"/>
        <v>0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1476663</v>
      </c>
      <c r="D604" s="35">
        <v>954894</v>
      </c>
      <c r="E604" s="34">
        <f t="shared" si="37"/>
        <v>64.665668470057142</v>
      </c>
      <c r="F604" s="35">
        <v>1855071</v>
      </c>
      <c r="G604" s="34">
        <f t="shared" si="38"/>
        <v>194.26983518589498</v>
      </c>
      <c r="H604" s="35">
        <v>1915442</v>
      </c>
      <c r="I604" s="34">
        <f t="shared" si="38"/>
        <v>103.25437678665668</v>
      </c>
      <c r="J604" s="35">
        <v>1308745</v>
      </c>
      <c r="K604" s="34">
        <f t="shared" si="38"/>
        <v>68.326005172696441</v>
      </c>
      <c r="L604" s="35">
        <v>1144121</v>
      </c>
      <c r="M604" s="34">
        <f t="shared" si="38"/>
        <v>87.421231790761382</v>
      </c>
      <c r="N604" s="35">
        <v>970595</v>
      </c>
      <c r="O604" s="34">
        <f t="shared" si="36"/>
        <v>84.83324753238513</v>
      </c>
    </row>
    <row r="605" spans="1:15" ht="12" x14ac:dyDescent="0.2">
      <c r="A605" s="73">
        <v>5443</v>
      </c>
      <c r="B605" s="74" t="s">
        <v>612</v>
      </c>
      <c r="C605" s="35">
        <v>1476663</v>
      </c>
      <c r="D605" s="35">
        <v>954894</v>
      </c>
      <c r="E605" s="34">
        <f t="shared" si="37"/>
        <v>64.665668470057142</v>
      </c>
      <c r="F605" s="35">
        <v>1855071</v>
      </c>
      <c r="G605" s="34">
        <f t="shared" si="38"/>
        <v>194.26983518589498</v>
      </c>
      <c r="H605" s="35">
        <v>1915442</v>
      </c>
      <c r="I605" s="34">
        <f t="shared" si="38"/>
        <v>103.25437678665668</v>
      </c>
      <c r="J605" s="35">
        <v>1308745</v>
      </c>
      <c r="K605" s="34">
        <f t="shared" si="38"/>
        <v>68.326005172696441</v>
      </c>
      <c r="L605" s="35">
        <v>1144121</v>
      </c>
      <c r="M605" s="34">
        <f t="shared" si="38"/>
        <v>87.421231790761382</v>
      </c>
      <c r="N605" s="35">
        <v>970595</v>
      </c>
      <c r="O605" s="34">
        <f t="shared" si="36"/>
        <v>84.83324753238513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4611293</v>
      </c>
      <c r="E634" s="28" t="str">
        <f t="shared" si="40"/>
        <v>-</v>
      </c>
      <c r="F634" s="29">
        <v>0</v>
      </c>
      <c r="G634" s="28">
        <f t="shared" si="38"/>
        <v>0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10652267</v>
      </c>
      <c r="M634" s="28" t="str">
        <f t="shared" si="38"/>
        <v>-</v>
      </c>
      <c r="N634" s="29">
        <v>0</v>
      </c>
      <c r="O634" s="28">
        <f t="shared" si="39"/>
        <v>0</v>
      </c>
    </row>
    <row r="635" spans="1:15" ht="12" x14ac:dyDescent="0.2">
      <c r="A635" s="85" t="s">
        <v>1068</v>
      </c>
      <c r="B635" s="86" t="s">
        <v>1180</v>
      </c>
      <c r="C635" s="29">
        <v>2699604</v>
      </c>
      <c r="D635" s="29">
        <v>0</v>
      </c>
      <c r="E635" s="28">
        <f t="shared" si="40"/>
        <v>0</v>
      </c>
      <c r="F635" s="29">
        <v>1855071</v>
      </c>
      <c r="G635" s="28" t="str">
        <f t="shared" si="38"/>
        <v>-</v>
      </c>
      <c r="H635" s="29">
        <v>1915442</v>
      </c>
      <c r="I635" s="28">
        <f t="shared" si="38"/>
        <v>103.25437678665668</v>
      </c>
      <c r="J635" s="29">
        <v>940116</v>
      </c>
      <c r="K635" s="28">
        <f t="shared" si="38"/>
        <v>49.08089099017355</v>
      </c>
      <c r="L635" s="29">
        <v>0</v>
      </c>
      <c r="M635" s="28">
        <f t="shared" si="38"/>
        <v>0</v>
      </c>
      <c r="N635" s="29">
        <v>970595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9712152</v>
      </c>
      <c r="O636" s="28" t="str">
        <f t="shared" si="39"/>
        <v>-</v>
      </c>
    </row>
    <row r="637" spans="1:15" ht="12" x14ac:dyDescent="0.2">
      <c r="A637" s="85">
        <v>92223</v>
      </c>
      <c r="B637" s="86" t="s">
        <v>588</v>
      </c>
      <c r="C637" s="29">
        <v>13981417</v>
      </c>
      <c r="D637" s="29">
        <v>16681021</v>
      </c>
      <c r="E637" s="28">
        <f t="shared" si="40"/>
        <v>119.30851500960166</v>
      </c>
      <c r="F637" s="29">
        <v>12069728</v>
      </c>
      <c r="G637" s="28">
        <f t="shared" si="38"/>
        <v>72.356050627836268</v>
      </c>
      <c r="H637" s="29">
        <v>13924799</v>
      </c>
      <c r="I637" s="28">
        <f t="shared" si="38"/>
        <v>115.36961727720791</v>
      </c>
      <c r="J637" s="29">
        <v>0</v>
      </c>
      <c r="K637" s="28">
        <f t="shared" si="38"/>
        <v>0</v>
      </c>
      <c r="L637" s="29">
        <v>940116</v>
      </c>
      <c r="M637" s="28" t="str">
        <f t="shared" si="38"/>
        <v>-</v>
      </c>
      <c r="N637" s="29">
        <v>0</v>
      </c>
      <c r="O637" s="28">
        <f t="shared" si="39"/>
        <v>0</v>
      </c>
    </row>
    <row r="638" spans="1:15" ht="12" x14ac:dyDescent="0.2">
      <c r="A638" s="81" t="s">
        <v>1068</v>
      </c>
      <c r="B638" s="81" t="s">
        <v>1181</v>
      </c>
      <c r="C638" s="31">
        <v>39281706</v>
      </c>
      <c r="D638" s="31">
        <v>38323642</v>
      </c>
      <c r="E638" s="30">
        <f t="shared" si="40"/>
        <v>97.561042791776913</v>
      </c>
      <c r="F638" s="31">
        <v>29666164</v>
      </c>
      <c r="G638" s="30">
        <f t="shared" si="38"/>
        <v>77.409563527391271</v>
      </c>
      <c r="H638" s="31">
        <v>37221323</v>
      </c>
      <c r="I638" s="30">
        <f t="shared" si="38"/>
        <v>125.46725960255596</v>
      </c>
      <c r="J638" s="31">
        <v>49822139</v>
      </c>
      <c r="K638" s="30">
        <f t="shared" si="38"/>
        <v>133.85375635358258</v>
      </c>
      <c r="L638" s="31">
        <v>56607100</v>
      </c>
      <c r="M638" s="30">
        <f t="shared" si="38"/>
        <v>113.61836552220288</v>
      </c>
      <c r="N638" s="31">
        <v>40263683</v>
      </c>
      <c r="O638" s="30">
        <f t="shared" si="39"/>
        <v>71.128326658670034</v>
      </c>
    </row>
    <row r="639" spans="1:15" ht="12" x14ac:dyDescent="0.2">
      <c r="A639" s="81" t="s">
        <v>1068</v>
      </c>
      <c r="B639" s="81" t="s">
        <v>1182</v>
      </c>
      <c r="C639" s="31">
        <v>28836023</v>
      </c>
      <c r="D639" s="31">
        <v>30925328</v>
      </c>
      <c r="E639" s="30">
        <f t="shared" si="40"/>
        <v>107.24546862790336</v>
      </c>
      <c r="F639" s="31">
        <v>33689862</v>
      </c>
      <c r="G639" s="30">
        <f t="shared" si="38"/>
        <v>108.93938457176591</v>
      </c>
      <c r="H639" s="31">
        <v>40322533</v>
      </c>
      <c r="I639" s="30">
        <f t="shared" si="38"/>
        <v>119.68743890966368</v>
      </c>
      <c r="J639" s="31">
        <v>57111694</v>
      </c>
      <c r="K639" s="30">
        <f t="shared" si="38"/>
        <v>141.63716847847826</v>
      </c>
      <c r="L639" s="31">
        <v>56951082</v>
      </c>
      <c r="M639" s="30">
        <f t="shared" si="38"/>
        <v>99.718775632885269</v>
      </c>
      <c r="N639" s="31">
        <v>52521246</v>
      </c>
      <c r="O639" s="30">
        <f t="shared" si="39"/>
        <v>92.22168246074763</v>
      </c>
    </row>
    <row r="640" spans="1:15" ht="12" x14ac:dyDescent="0.2">
      <c r="A640" s="85" t="s">
        <v>1068</v>
      </c>
      <c r="B640" s="86" t="s">
        <v>1183</v>
      </c>
      <c r="C640" s="29">
        <v>10445683</v>
      </c>
      <c r="D640" s="29">
        <v>7398314</v>
      </c>
      <c r="E640" s="28">
        <f t="shared" si="40"/>
        <v>70.826522305913358</v>
      </c>
      <c r="F640" s="29">
        <v>0</v>
      </c>
      <c r="G640" s="28">
        <f t="shared" si="38"/>
        <v>0</v>
      </c>
      <c r="H640" s="29">
        <v>0</v>
      </c>
      <c r="I640" s="28" t="str">
        <f t="shared" si="38"/>
        <v>-</v>
      </c>
      <c r="J640" s="29">
        <v>0</v>
      </c>
      <c r="K640" s="28" t="str">
        <f t="shared" si="38"/>
        <v>-</v>
      </c>
      <c r="L640" s="29">
        <v>0</v>
      </c>
      <c r="M640" s="28" t="str">
        <f t="shared" si="38"/>
        <v>-</v>
      </c>
      <c r="N640" s="29">
        <v>0</v>
      </c>
      <c r="O640" s="28" t="str">
        <f t="shared" si="39"/>
        <v>-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0</v>
      </c>
      <c r="E641" s="28" t="str">
        <f t="shared" si="40"/>
        <v>-</v>
      </c>
      <c r="F641" s="29">
        <v>4023698</v>
      </c>
      <c r="G641" s="28" t="str">
        <f t="shared" si="38"/>
        <v>-</v>
      </c>
      <c r="H641" s="29">
        <v>3101210</v>
      </c>
      <c r="I641" s="28">
        <f t="shared" si="38"/>
        <v>77.073627295090247</v>
      </c>
      <c r="J641" s="29">
        <v>7289555</v>
      </c>
      <c r="K641" s="28">
        <f t="shared" si="38"/>
        <v>235.05518813624357</v>
      </c>
      <c r="L641" s="29">
        <v>343982</v>
      </c>
      <c r="M641" s="28">
        <f t="shared" si="38"/>
        <v>4.7188340028986682</v>
      </c>
      <c r="N641" s="29">
        <v>12257563</v>
      </c>
      <c r="O641" s="28">
        <f t="shared" si="39"/>
        <v>3563.4315167654122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7054631</v>
      </c>
      <c r="E642" s="28" t="str">
        <f t="shared" si="40"/>
        <v>-</v>
      </c>
      <c r="F642" s="29">
        <v>14443606</v>
      </c>
      <c r="G642" s="28">
        <f t="shared" si="38"/>
        <v>204.73935490034845</v>
      </c>
      <c r="H642" s="29">
        <v>8627215</v>
      </c>
      <c r="I642" s="28">
        <f t="shared" si="38"/>
        <v>59.730340193439226</v>
      </c>
      <c r="J642" s="29">
        <v>5737058</v>
      </c>
      <c r="K642" s="28">
        <f t="shared" si="38"/>
        <v>66.499536640735158</v>
      </c>
      <c r="L642" s="29">
        <v>0</v>
      </c>
      <c r="M642" s="28">
        <f t="shared" si="38"/>
        <v>0</v>
      </c>
      <c r="N642" s="29">
        <v>0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3408954</v>
      </c>
      <c r="D643" s="29">
        <v>0</v>
      </c>
      <c r="E643" s="28">
        <f t="shared" si="40"/>
        <v>0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1667933</v>
      </c>
      <c r="M643" s="28" t="str">
        <f t="shared" si="38"/>
        <v>-</v>
      </c>
      <c r="N643" s="29">
        <v>1959801</v>
      </c>
      <c r="O643" s="28">
        <f t="shared" si="39"/>
        <v>117.49878442359496</v>
      </c>
    </row>
    <row r="644" spans="1:15" ht="12" x14ac:dyDescent="0.2">
      <c r="A644" s="85" t="s">
        <v>1068</v>
      </c>
      <c r="B644" s="86" t="s">
        <v>1189</v>
      </c>
      <c r="C644" s="29">
        <v>7036729</v>
      </c>
      <c r="D644" s="29">
        <v>14452945</v>
      </c>
      <c r="E644" s="28">
        <f t="shared" si="40"/>
        <v>205.39294606911818</v>
      </c>
      <c r="F644" s="29">
        <v>10419908</v>
      </c>
      <c r="G644" s="28">
        <f t="shared" si="38"/>
        <v>72.095396474559337</v>
      </c>
      <c r="H644" s="29">
        <v>5526005</v>
      </c>
      <c r="I644" s="28">
        <f t="shared" si="38"/>
        <v>53.033145782093285</v>
      </c>
      <c r="J644" s="29">
        <v>0</v>
      </c>
      <c r="K644" s="28">
        <f t="shared" si="38"/>
        <v>0</v>
      </c>
      <c r="L644" s="29">
        <v>0</v>
      </c>
      <c r="M644" s="28" t="str">
        <f t="shared" si="38"/>
        <v>-</v>
      </c>
      <c r="N644" s="29">
        <v>0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1552497</v>
      </c>
      <c r="K645" s="28" t="str">
        <f t="shared" si="38"/>
        <v>-</v>
      </c>
      <c r="L645" s="29">
        <v>2011915</v>
      </c>
      <c r="M645" s="28">
        <f t="shared" si="38"/>
        <v>129.59219888991734</v>
      </c>
      <c r="N645" s="29">
        <v>14217364</v>
      </c>
      <c r="O645" s="28">
        <f t="shared" si="39"/>
        <v>706.65828327737506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322794</v>
      </c>
      <c r="G646" s="28" t="str">
        <f t="shared" si="38"/>
        <v>-</v>
      </c>
      <c r="H646" s="29">
        <v>392653</v>
      </c>
      <c r="I646" s="28">
        <f t="shared" si="38"/>
        <v>121.64197599707553</v>
      </c>
      <c r="J646" s="29">
        <v>346059</v>
      </c>
      <c r="K646" s="28">
        <f t="shared" si="38"/>
        <v>88.133542848265506</v>
      </c>
      <c r="L646" s="29">
        <v>408360</v>
      </c>
      <c r="M646" s="28">
        <f t="shared" ref="M646" si="41">IF(J646&gt;0,IF(L646/J646&gt;=100, "&gt;&gt;100", L646/J646*100), "-")</f>
        <v>118.00299948852653</v>
      </c>
      <c r="N646" s="29">
        <v>424343</v>
      </c>
      <c r="O646" s="28">
        <f t="shared" si="39"/>
        <v>103.91394847683418</v>
      </c>
    </row>
    <row r="647" spans="1:15" ht="12" x14ac:dyDescent="0.2">
      <c r="A647" s="85">
        <v>11</v>
      </c>
      <c r="B647" s="86" t="s">
        <v>587</v>
      </c>
      <c r="C647" s="29">
        <v>10011173</v>
      </c>
      <c r="D647" s="29">
        <v>10280443</v>
      </c>
      <c r="E647" s="28">
        <f t="shared" si="40"/>
        <v>102.68969480399551</v>
      </c>
      <c r="F647" s="29">
        <v>16125019</v>
      </c>
      <c r="G647" s="28">
        <f t="shared" ref="G647:M723" si="42">IF(D647&gt;0,IF(F647/D647&gt;=100, "&gt;&gt;100", F647/D647*100), "-")</f>
        <v>156.85140222070197</v>
      </c>
      <c r="H647" s="29">
        <v>14201653</v>
      </c>
      <c r="I647" s="28">
        <f t="shared" si="42"/>
        <v>88.072162891715038</v>
      </c>
      <c r="J647" s="29">
        <v>10235246</v>
      </c>
      <c r="K647" s="28">
        <f t="shared" si="42"/>
        <v>72.070807532052783</v>
      </c>
      <c r="L647" s="29">
        <v>2438236</v>
      </c>
      <c r="M647" s="28">
        <f t="shared" si="42"/>
        <v>23.821957967595502</v>
      </c>
      <c r="N647" s="29">
        <v>4618566</v>
      </c>
      <c r="O647" s="28">
        <f t="shared" si="39"/>
        <v>189.42243490785961</v>
      </c>
    </row>
    <row r="648" spans="1:15" ht="12" x14ac:dyDescent="0.2">
      <c r="A648" s="85" t="s">
        <v>1192</v>
      </c>
      <c r="B648" s="86" t="s">
        <v>586</v>
      </c>
      <c r="C648" s="29">
        <v>7972569</v>
      </c>
      <c r="D648" s="29">
        <v>43646438</v>
      </c>
      <c r="E648" s="28">
        <f t="shared" si="40"/>
        <v>547.45763881127903</v>
      </c>
      <c r="F648" s="29">
        <v>29655374</v>
      </c>
      <c r="G648" s="28">
        <f t="shared" si="42"/>
        <v>67.944545669454172</v>
      </c>
      <c r="H648" s="29">
        <v>44972906</v>
      </c>
      <c r="I648" s="28">
        <f t="shared" si="42"/>
        <v>151.65179167863471</v>
      </c>
      <c r="J648" s="29">
        <v>51462405</v>
      </c>
      <c r="K648" s="28">
        <f t="shared" si="42"/>
        <v>114.42979690927689</v>
      </c>
      <c r="L648" s="29">
        <v>55097696</v>
      </c>
      <c r="M648" s="28">
        <f t="shared" si="42"/>
        <v>107.06397417687728</v>
      </c>
      <c r="N648" s="29">
        <v>49182327</v>
      </c>
      <c r="O648" s="28">
        <f t="shared" si="39"/>
        <v>89.263854154627438</v>
      </c>
    </row>
    <row r="649" spans="1:15" ht="12" x14ac:dyDescent="0.2">
      <c r="A649" s="85" t="s">
        <v>1193</v>
      </c>
      <c r="B649" s="86" t="s">
        <v>585</v>
      </c>
      <c r="C649" s="29">
        <v>7703299</v>
      </c>
      <c r="D649" s="29">
        <v>37801862</v>
      </c>
      <c r="E649" s="28">
        <f t="shared" si="40"/>
        <v>490.72302658899775</v>
      </c>
      <c r="F649" s="29">
        <v>31578740</v>
      </c>
      <c r="G649" s="28">
        <f t="shared" si="42"/>
        <v>83.53752521502777</v>
      </c>
      <c r="H649" s="29">
        <v>48939313</v>
      </c>
      <c r="I649" s="28">
        <f t="shared" si="42"/>
        <v>154.97550883917469</v>
      </c>
      <c r="J649" s="29">
        <v>59259415</v>
      </c>
      <c r="K649" s="28">
        <f t="shared" si="42"/>
        <v>121.08754979866596</v>
      </c>
      <c r="L649" s="29">
        <v>52917366</v>
      </c>
      <c r="M649" s="28">
        <f t="shared" si="42"/>
        <v>89.297820439165648</v>
      </c>
      <c r="N649" s="29">
        <v>53036136</v>
      </c>
      <c r="O649" s="28">
        <f t="shared" si="39"/>
        <v>100.22444427789547</v>
      </c>
    </row>
    <row r="650" spans="1:15" ht="12" x14ac:dyDescent="0.2">
      <c r="A650" s="85">
        <v>11</v>
      </c>
      <c r="B650" s="86" t="s">
        <v>1194</v>
      </c>
      <c r="C650" s="29">
        <v>10280443</v>
      </c>
      <c r="D650" s="29">
        <v>16125019</v>
      </c>
      <c r="E650" s="28">
        <f t="shared" si="40"/>
        <v>156.85140222070197</v>
      </c>
      <c r="F650" s="29">
        <v>14201653</v>
      </c>
      <c r="G650" s="28">
        <f t="shared" si="42"/>
        <v>88.072162891715038</v>
      </c>
      <c r="H650" s="29">
        <v>10235246</v>
      </c>
      <c r="I650" s="28">
        <f t="shared" si="42"/>
        <v>72.070807532052783</v>
      </c>
      <c r="J650" s="29">
        <v>2438236</v>
      </c>
      <c r="K650" s="28">
        <f t="shared" si="42"/>
        <v>23.821957967595502</v>
      </c>
      <c r="L650" s="29">
        <v>4618566</v>
      </c>
      <c r="M650" s="28">
        <f t="shared" si="42"/>
        <v>189.42243490785961</v>
      </c>
      <c r="N650" s="29">
        <v>764757</v>
      </c>
      <c r="O650" s="28">
        <f t="shared" si="39"/>
        <v>16.558321349094069</v>
      </c>
    </row>
    <row r="651" spans="1:15" ht="12" x14ac:dyDescent="0.2">
      <c r="A651" s="85" t="s">
        <v>1068</v>
      </c>
      <c r="B651" s="86" t="s">
        <v>584</v>
      </c>
      <c r="C651" s="29">
        <v>28</v>
      </c>
      <c r="D651" s="29">
        <v>28</v>
      </c>
      <c r="E651" s="28">
        <f t="shared" si="40"/>
        <v>100</v>
      </c>
      <c r="F651" s="29">
        <v>39</v>
      </c>
      <c r="G651" s="28">
        <f t="shared" si="42"/>
        <v>139.28571428571428</v>
      </c>
      <c r="H651" s="29">
        <v>53</v>
      </c>
      <c r="I651" s="28">
        <f t="shared" si="42"/>
        <v>135.89743589743591</v>
      </c>
      <c r="J651" s="29">
        <v>48</v>
      </c>
      <c r="K651" s="28">
        <f t="shared" si="42"/>
        <v>90.566037735849065</v>
      </c>
      <c r="L651" s="29">
        <v>36</v>
      </c>
      <c r="M651" s="28">
        <f t="shared" si="42"/>
        <v>75</v>
      </c>
      <c r="N651" s="29">
        <v>35</v>
      </c>
      <c r="O651" s="28">
        <f t="shared" si="39"/>
        <v>97.222222222222214</v>
      </c>
    </row>
    <row r="652" spans="1:15" ht="12" x14ac:dyDescent="0.2">
      <c r="A652" s="85" t="s">
        <v>1068</v>
      </c>
      <c r="B652" s="86" t="s">
        <v>583</v>
      </c>
      <c r="C652" s="29">
        <v>46</v>
      </c>
      <c r="D652" s="29">
        <v>46</v>
      </c>
      <c r="E652" s="28">
        <f t="shared" si="40"/>
        <v>100</v>
      </c>
      <c r="F652" s="29">
        <v>46</v>
      </c>
      <c r="G652" s="28">
        <f t="shared" si="42"/>
        <v>100</v>
      </c>
      <c r="H652" s="29">
        <v>0</v>
      </c>
      <c r="I652" s="28">
        <f t="shared" si="42"/>
        <v>0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28</v>
      </c>
      <c r="D653" s="29">
        <v>26</v>
      </c>
      <c r="E653" s="28">
        <f t="shared" si="40"/>
        <v>92.857142857142861</v>
      </c>
      <c r="F653" s="29">
        <v>37</v>
      </c>
      <c r="G653" s="28">
        <f t="shared" si="42"/>
        <v>142.30769230769232</v>
      </c>
      <c r="H653" s="29">
        <v>51</v>
      </c>
      <c r="I653" s="28">
        <f t="shared" si="42"/>
        <v>137.83783783783784</v>
      </c>
      <c r="J653" s="29">
        <v>46</v>
      </c>
      <c r="K653" s="28">
        <f t="shared" si="42"/>
        <v>90.196078431372555</v>
      </c>
      <c r="L653" s="29">
        <v>34</v>
      </c>
      <c r="M653" s="28">
        <f t="shared" si="42"/>
        <v>73.91304347826086</v>
      </c>
      <c r="N653" s="29">
        <v>33</v>
      </c>
      <c r="O653" s="28">
        <f t="shared" si="39"/>
        <v>97.058823529411768</v>
      </c>
    </row>
    <row r="654" spans="1:15" ht="12" x14ac:dyDescent="0.2">
      <c r="A654" s="85" t="s">
        <v>1068</v>
      </c>
      <c r="B654" s="86" t="s">
        <v>581</v>
      </c>
      <c r="C654" s="29">
        <v>45</v>
      </c>
      <c r="D654" s="29">
        <v>45</v>
      </c>
      <c r="E654" s="28">
        <f t="shared" si="40"/>
        <v>100</v>
      </c>
      <c r="F654" s="29">
        <v>45</v>
      </c>
      <c r="G654" s="28">
        <f t="shared" si="42"/>
        <v>100</v>
      </c>
      <c r="H654" s="29">
        <v>0</v>
      </c>
      <c r="I654" s="28">
        <f t="shared" si="42"/>
        <v>0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204204</v>
      </c>
      <c r="D655" s="29">
        <v>115914</v>
      </c>
      <c r="E655" s="28">
        <f t="shared" si="40"/>
        <v>56.763824410883231</v>
      </c>
      <c r="F655" s="29">
        <v>118829</v>
      </c>
      <c r="G655" s="28">
        <f t="shared" si="42"/>
        <v>102.51479545180047</v>
      </c>
      <c r="H655" s="29">
        <v>103608</v>
      </c>
      <c r="I655" s="28">
        <f t="shared" si="42"/>
        <v>87.190837253532379</v>
      </c>
      <c r="J655" s="29">
        <v>0</v>
      </c>
      <c r="K655" s="28">
        <f t="shared" si="42"/>
        <v>0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205957</v>
      </c>
      <c r="D656" s="29">
        <v>232473</v>
      </c>
      <c r="E656" s="28">
        <f t="shared" si="40"/>
        <v>112.8745320625179</v>
      </c>
      <c r="F656" s="29">
        <v>177009</v>
      </c>
      <c r="G656" s="28">
        <f t="shared" si="42"/>
        <v>76.141745493024999</v>
      </c>
      <c r="H656" s="29">
        <v>292441</v>
      </c>
      <c r="I656" s="28">
        <f t="shared" si="42"/>
        <v>165.21250331904028</v>
      </c>
      <c r="J656" s="29">
        <v>305370</v>
      </c>
      <c r="K656" s="28">
        <f t="shared" si="42"/>
        <v>104.42106271008511</v>
      </c>
      <c r="L656" s="29">
        <v>270446</v>
      </c>
      <c r="M656" s="28">
        <f t="shared" si="42"/>
        <v>88.563382126600516</v>
      </c>
      <c r="N656" s="29">
        <v>266225</v>
      </c>
      <c r="O656" s="28">
        <f t="shared" si="39"/>
        <v>98.439244803029069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162109</v>
      </c>
      <c r="D658" s="29">
        <v>166989</v>
      </c>
      <c r="E658" s="28">
        <f t="shared" si="40"/>
        <v>103.01032021664436</v>
      </c>
      <c r="F658" s="29">
        <v>161989</v>
      </c>
      <c r="G658" s="28">
        <f t="shared" si="42"/>
        <v>97.005790800591654</v>
      </c>
      <c r="H658" s="29">
        <v>85105</v>
      </c>
      <c r="I658" s="28">
        <f t="shared" si="42"/>
        <v>52.537517979615899</v>
      </c>
      <c r="J658" s="29">
        <v>31280</v>
      </c>
      <c r="K658" s="28">
        <f t="shared" si="42"/>
        <v>36.754597262205515</v>
      </c>
      <c r="L658" s="29">
        <v>4926</v>
      </c>
      <c r="M658" s="28">
        <f t="shared" si="42"/>
        <v>15.748081841432224</v>
      </c>
      <c r="N658" s="29">
        <v>6152</v>
      </c>
      <c r="O658" s="28">
        <f t="shared" si="39"/>
        <v>124.88834754364595</v>
      </c>
    </row>
    <row r="659" spans="1:15" ht="12" x14ac:dyDescent="0.2">
      <c r="A659" s="85">
        <v>63311</v>
      </c>
      <c r="B659" s="86" t="s">
        <v>576</v>
      </c>
      <c r="C659" s="29">
        <v>1954611</v>
      </c>
      <c r="D659" s="29">
        <v>4621250</v>
      </c>
      <c r="E659" s="28">
        <f t="shared" si="40"/>
        <v>236.42811792218504</v>
      </c>
      <c r="F659" s="29">
        <v>312414</v>
      </c>
      <c r="G659" s="28">
        <f t="shared" si="42"/>
        <v>6.7603786854206112</v>
      </c>
      <c r="H659" s="29">
        <v>2158639</v>
      </c>
      <c r="I659" s="28">
        <f t="shared" si="42"/>
        <v>690.95463071437257</v>
      </c>
      <c r="J659" s="29">
        <v>63559</v>
      </c>
      <c r="K659" s="28">
        <f t="shared" si="42"/>
        <v>2.9444015418974638</v>
      </c>
      <c r="L659" s="29">
        <v>0</v>
      </c>
      <c r="M659" s="28">
        <f t="shared" si="42"/>
        <v>0</v>
      </c>
      <c r="N659" s="29">
        <v>641582</v>
      </c>
      <c r="O659" s="28" t="str">
        <f t="shared" si="39"/>
        <v>-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81250</v>
      </c>
      <c r="E660" s="28" t="str">
        <f t="shared" si="40"/>
        <v>-</v>
      </c>
      <c r="F660" s="29">
        <v>0</v>
      </c>
      <c r="G660" s="28">
        <f t="shared" si="42"/>
        <v>0</v>
      </c>
      <c r="H660" s="29">
        <v>0</v>
      </c>
      <c r="I660" s="28" t="str">
        <f t="shared" si="42"/>
        <v>-</v>
      </c>
      <c r="J660" s="29">
        <v>0</v>
      </c>
      <c r="K660" s="28" t="str">
        <f t="shared" si="42"/>
        <v>-</v>
      </c>
      <c r="L660" s="29">
        <v>24700</v>
      </c>
      <c r="M660" s="28" t="str">
        <f t="shared" si="42"/>
        <v>-</v>
      </c>
      <c r="N660" s="29">
        <v>25200</v>
      </c>
      <c r="O660" s="28">
        <f t="shared" si="39"/>
        <v>102.02429149797571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15000</v>
      </c>
      <c r="I661" s="28" t="str">
        <f t="shared" si="42"/>
        <v>-</v>
      </c>
      <c r="J661" s="29">
        <v>0</v>
      </c>
      <c r="K661" s="28">
        <f t="shared" si="42"/>
        <v>0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5000</v>
      </c>
      <c r="G662" s="28" t="str">
        <f t="shared" si="42"/>
        <v>-</v>
      </c>
      <c r="H662" s="29">
        <v>0</v>
      </c>
      <c r="I662" s="28">
        <f t="shared" si="42"/>
        <v>0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892585</v>
      </c>
      <c r="D663" s="29">
        <v>262500</v>
      </c>
      <c r="E663" s="28">
        <f t="shared" si="40"/>
        <v>29.408963852182147</v>
      </c>
      <c r="F663" s="29">
        <v>650000</v>
      </c>
      <c r="G663" s="28">
        <f t="shared" si="42"/>
        <v>247.61904761904762</v>
      </c>
      <c r="H663" s="29">
        <v>130000</v>
      </c>
      <c r="I663" s="28">
        <f t="shared" si="42"/>
        <v>20</v>
      </c>
      <c r="J663" s="29">
        <v>6616742</v>
      </c>
      <c r="K663" s="28">
        <f t="shared" si="42"/>
        <v>5089.8015384615383</v>
      </c>
      <c r="L663" s="29">
        <v>1639859</v>
      </c>
      <c r="M663" s="28">
        <f t="shared" si="42"/>
        <v>24.783481054573382</v>
      </c>
      <c r="N663" s="29">
        <v>7069072</v>
      </c>
      <c r="O663" s="28">
        <f t="shared" si="39"/>
        <v>431.07803780690904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417483</v>
      </c>
      <c r="G667" s="28" t="str">
        <f t="shared" si="42"/>
        <v>-</v>
      </c>
      <c r="H667" s="29">
        <v>596855</v>
      </c>
      <c r="I667" s="28">
        <f t="shared" si="42"/>
        <v>142.96510277065173</v>
      </c>
      <c r="J667" s="29">
        <v>237777</v>
      </c>
      <c r="K667" s="28">
        <f t="shared" si="42"/>
        <v>39.838319189752958</v>
      </c>
      <c r="L667" s="29">
        <v>138084</v>
      </c>
      <c r="M667" s="28">
        <f t="shared" si="42"/>
        <v>58.072900238458722</v>
      </c>
      <c r="N667" s="29">
        <v>56925</v>
      </c>
      <c r="O667" s="28">
        <f t="shared" si="39"/>
        <v>41.224906578604326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1665020</v>
      </c>
      <c r="I668" s="28" t="str">
        <f t="shared" si="42"/>
        <v>-</v>
      </c>
      <c r="J668" s="29">
        <v>0</v>
      </c>
      <c r="K668" s="28">
        <f t="shared" si="42"/>
        <v>0</v>
      </c>
      <c r="L668" s="29">
        <v>74031</v>
      </c>
      <c r="M668" s="28" t="str">
        <f t="shared" si="42"/>
        <v>-</v>
      </c>
      <c r="N668" s="29">
        <v>507181</v>
      </c>
      <c r="O668" s="28">
        <f t="shared" si="39"/>
        <v>685.09273142332268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63329</v>
      </c>
      <c r="D671" s="29">
        <v>1999718</v>
      </c>
      <c r="E671" s="28">
        <f t="shared" si="40"/>
        <v>3157.6655244832541</v>
      </c>
      <c r="F671" s="29">
        <v>1459157</v>
      </c>
      <c r="G671" s="28">
        <f t="shared" si="42"/>
        <v>72.968138507529559</v>
      </c>
      <c r="H671" s="29">
        <v>5968548</v>
      </c>
      <c r="I671" s="28">
        <f t="shared" si="42"/>
        <v>409.04083659263534</v>
      </c>
      <c r="J671" s="29">
        <v>8604739</v>
      </c>
      <c r="K671" s="28">
        <f t="shared" si="42"/>
        <v>144.16804556150004</v>
      </c>
      <c r="L671" s="29">
        <v>738682</v>
      </c>
      <c r="M671" s="28">
        <f t="shared" si="42"/>
        <v>8.5845950702281613</v>
      </c>
      <c r="N671" s="29">
        <v>0</v>
      </c>
      <c r="O671" s="28">
        <f t="shared" si="43"/>
        <v>0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84848</v>
      </c>
      <c r="I696" s="28" t="str">
        <f t="shared" si="42"/>
        <v>-</v>
      </c>
      <c r="J696" s="29">
        <v>548569</v>
      </c>
      <c r="K696" s="28">
        <f t="shared" si="42"/>
        <v>646.53144446539704</v>
      </c>
      <c r="L696" s="29">
        <v>257648</v>
      </c>
      <c r="M696" s="28">
        <f t="shared" si="42"/>
        <v>46.967291261445688</v>
      </c>
      <c r="N696" s="29">
        <v>91765</v>
      </c>
      <c r="O696" s="28">
        <f t="shared" ref="O696:O772" si="46">IF(L696&gt;0,IF(N696/L696&gt;=100, "&gt;&gt;100", N696/L696*100), "-")</f>
        <v>35.616422405762897</v>
      </c>
    </row>
    <row r="697" spans="1:15" ht="12" x14ac:dyDescent="0.2">
      <c r="A697" s="85">
        <v>31215</v>
      </c>
      <c r="B697" s="86" t="s">
        <v>551</v>
      </c>
      <c r="C697" s="29">
        <v>3000</v>
      </c>
      <c r="D697" s="29">
        <v>11000</v>
      </c>
      <c r="E697" s="28">
        <f t="shared" si="45"/>
        <v>366.66666666666663</v>
      </c>
      <c r="F697" s="29">
        <v>5000</v>
      </c>
      <c r="G697" s="28">
        <f t="shared" si="42"/>
        <v>45.454545454545453</v>
      </c>
      <c r="H697" s="29">
        <v>8500</v>
      </c>
      <c r="I697" s="28">
        <f t="shared" si="42"/>
        <v>170</v>
      </c>
      <c r="J697" s="29">
        <v>2500</v>
      </c>
      <c r="K697" s="28">
        <f t="shared" si="42"/>
        <v>29.411764705882355</v>
      </c>
      <c r="L697" s="29">
        <v>8000</v>
      </c>
      <c r="M697" s="28">
        <f t="shared" si="42"/>
        <v>320</v>
      </c>
      <c r="N697" s="29">
        <v>21369</v>
      </c>
      <c r="O697" s="28">
        <f t="shared" si="46"/>
        <v>267.11250000000001</v>
      </c>
    </row>
    <row r="698" spans="1:15" ht="12" x14ac:dyDescent="0.2">
      <c r="A698" s="85">
        <v>32121</v>
      </c>
      <c r="B698" s="86" t="s">
        <v>550</v>
      </c>
      <c r="C698" s="29">
        <v>82339</v>
      </c>
      <c r="D698" s="29">
        <v>28245</v>
      </c>
      <c r="E698" s="28">
        <f t="shared" si="45"/>
        <v>34.303307059837984</v>
      </c>
      <c r="F698" s="29">
        <v>38211</v>
      </c>
      <c r="G698" s="28">
        <f t="shared" si="42"/>
        <v>135.28412108337758</v>
      </c>
      <c r="H698" s="29">
        <v>30923</v>
      </c>
      <c r="I698" s="28">
        <f t="shared" si="42"/>
        <v>80.926958205752271</v>
      </c>
      <c r="J698" s="29">
        <v>23525</v>
      </c>
      <c r="K698" s="28">
        <f t="shared" si="42"/>
        <v>76.076059890696243</v>
      </c>
      <c r="L698" s="29">
        <v>64889</v>
      </c>
      <c r="M698" s="28">
        <f t="shared" si="42"/>
        <v>275.82996811902228</v>
      </c>
      <c r="N698" s="29">
        <v>0</v>
      </c>
      <c r="O698" s="28">
        <f t="shared" si="46"/>
        <v>0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14167</v>
      </c>
      <c r="D702" s="29">
        <v>3965</v>
      </c>
      <c r="E702" s="28">
        <f t="shared" si="45"/>
        <v>27.987576762899696</v>
      </c>
      <c r="F702" s="29">
        <v>4759</v>
      </c>
      <c r="G702" s="28">
        <f t="shared" si="42"/>
        <v>120.02522068095838</v>
      </c>
      <c r="H702" s="29">
        <v>28400</v>
      </c>
      <c r="I702" s="28">
        <f t="shared" si="42"/>
        <v>596.76402605589408</v>
      </c>
      <c r="J702" s="29">
        <v>0</v>
      </c>
      <c r="K702" s="28">
        <f t="shared" si="42"/>
        <v>0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7900</v>
      </c>
      <c r="G703" s="28" t="str">
        <f t="shared" si="42"/>
        <v>-</v>
      </c>
      <c r="H703" s="29">
        <v>10250</v>
      </c>
      <c r="I703" s="28">
        <f t="shared" si="42"/>
        <v>129.74683544303798</v>
      </c>
      <c r="J703" s="29">
        <v>20762</v>
      </c>
      <c r="K703" s="28">
        <f t="shared" si="42"/>
        <v>202.55609756097562</v>
      </c>
      <c r="L703" s="29">
        <v>18999</v>
      </c>
      <c r="M703" s="28">
        <f t="shared" si="42"/>
        <v>91.508525190251419</v>
      </c>
      <c r="N703" s="29">
        <v>6750</v>
      </c>
      <c r="O703" s="28">
        <f t="shared" si="47"/>
        <v>35.528185693983893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361750</v>
      </c>
      <c r="D705" s="29">
        <v>361733</v>
      </c>
      <c r="E705" s="28">
        <f t="shared" si="45"/>
        <v>99.995300621976497</v>
      </c>
      <c r="F705" s="29">
        <v>308044</v>
      </c>
      <c r="G705" s="28">
        <f t="shared" si="42"/>
        <v>85.157837410465731</v>
      </c>
      <c r="H705" s="29">
        <v>212841</v>
      </c>
      <c r="I705" s="28">
        <f t="shared" si="42"/>
        <v>69.094350157769668</v>
      </c>
      <c r="J705" s="29">
        <v>358271</v>
      </c>
      <c r="K705" s="28">
        <f t="shared" si="42"/>
        <v>168.32800071414812</v>
      </c>
      <c r="L705" s="29">
        <v>342224</v>
      </c>
      <c r="M705" s="28">
        <f t="shared" si="42"/>
        <v>95.520988302151167</v>
      </c>
      <c r="N705" s="29">
        <v>121015</v>
      </c>
      <c r="O705" s="28">
        <f t="shared" ref="O705:O781" si="48">IF(L705&gt;0,IF(N705/L705&gt;=100, "&gt;&gt;100", N705/L705*100), "-")</f>
        <v>35.361342278741411</v>
      </c>
    </row>
    <row r="706" spans="1:15" ht="12" x14ac:dyDescent="0.2">
      <c r="A706" s="85">
        <v>32923</v>
      </c>
      <c r="B706" s="86" t="s">
        <v>544</v>
      </c>
      <c r="C706" s="29">
        <v>5640</v>
      </c>
      <c r="D706" s="29">
        <v>0</v>
      </c>
      <c r="E706" s="28">
        <f t="shared" si="45"/>
        <v>0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35980</v>
      </c>
      <c r="D719" s="29">
        <v>9726</v>
      </c>
      <c r="E719" s="28">
        <f t="shared" si="45"/>
        <v>27.031684269038355</v>
      </c>
      <c r="F719" s="29">
        <v>0</v>
      </c>
      <c r="G719" s="28">
        <f t="shared" si="42"/>
        <v>0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153271</v>
      </c>
      <c r="D722" s="29">
        <v>177791</v>
      </c>
      <c r="E722" s="28">
        <f t="shared" si="45"/>
        <v>115.99780780447703</v>
      </c>
      <c r="F722" s="29">
        <v>239998</v>
      </c>
      <c r="G722" s="28">
        <f t="shared" si="42"/>
        <v>134.9888352053816</v>
      </c>
      <c r="H722" s="29">
        <v>143089</v>
      </c>
      <c r="I722" s="28">
        <f t="shared" si="42"/>
        <v>59.620913507612563</v>
      </c>
      <c r="J722" s="29">
        <v>119995</v>
      </c>
      <c r="K722" s="28">
        <f t="shared" si="42"/>
        <v>83.860394579597312</v>
      </c>
      <c r="L722" s="29">
        <v>121324</v>
      </c>
      <c r="M722" s="28">
        <f t="shared" si="42"/>
        <v>101.10754614775617</v>
      </c>
      <c r="N722" s="29">
        <v>188233</v>
      </c>
      <c r="O722" s="28">
        <f t="shared" si="48"/>
        <v>155.14902245227654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1488</v>
      </c>
      <c r="D728" s="29">
        <v>0</v>
      </c>
      <c r="E728" s="28">
        <f t="shared" si="45"/>
        <v>0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119777</v>
      </c>
      <c r="D739" s="29">
        <v>106375</v>
      </c>
      <c r="E739" s="28">
        <f t="shared" si="45"/>
        <v>88.810873539995157</v>
      </c>
      <c r="F739" s="29">
        <v>126702</v>
      </c>
      <c r="G739" s="28">
        <f t="shared" si="49"/>
        <v>119.10881316098707</v>
      </c>
      <c r="H739" s="29">
        <v>161991</v>
      </c>
      <c r="I739" s="28">
        <f t="shared" si="49"/>
        <v>127.85196760903537</v>
      </c>
      <c r="J739" s="29">
        <v>60944</v>
      </c>
      <c r="K739" s="28">
        <f t="shared" si="49"/>
        <v>37.621843188819135</v>
      </c>
      <c r="L739" s="29">
        <v>66498</v>
      </c>
      <c r="M739" s="28">
        <f t="shared" si="49"/>
        <v>109.11328432659491</v>
      </c>
      <c r="N739" s="29">
        <v>96330</v>
      </c>
      <c r="O739" s="28">
        <f t="shared" si="48"/>
        <v>144.86149959397275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3996</v>
      </c>
      <c r="D741" s="29">
        <v>0</v>
      </c>
      <c r="E741" s="28">
        <f t="shared" si="45"/>
        <v>0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326637</v>
      </c>
      <c r="E781" s="28" t="str">
        <f t="shared" si="50"/>
        <v>-</v>
      </c>
      <c r="F781" s="29">
        <v>360869</v>
      </c>
      <c r="G781" s="28">
        <f t="shared" si="49"/>
        <v>110.48013544087168</v>
      </c>
      <c r="H781" s="29">
        <v>441556</v>
      </c>
      <c r="I781" s="28">
        <f t="shared" si="49"/>
        <v>122.35908321302189</v>
      </c>
      <c r="J781" s="29">
        <v>427116</v>
      </c>
      <c r="K781" s="28">
        <f t="shared" si="49"/>
        <v>96.729746623304862</v>
      </c>
      <c r="L781" s="29">
        <v>585312</v>
      </c>
      <c r="M781" s="28">
        <f t="shared" si="49"/>
        <v>137.03818166493411</v>
      </c>
      <c r="N781" s="29">
        <v>576529</v>
      </c>
      <c r="O781" s="28">
        <f t="shared" si="48"/>
        <v>98.499432781149196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115900</v>
      </c>
      <c r="D784" s="29">
        <v>78400</v>
      </c>
      <c r="E784" s="28">
        <f t="shared" si="50"/>
        <v>67.644521138912864</v>
      </c>
      <c r="F784" s="29">
        <v>42000</v>
      </c>
      <c r="G784" s="28">
        <f t="shared" si="49"/>
        <v>53.571428571428569</v>
      </c>
      <c r="H784" s="29">
        <v>11550</v>
      </c>
      <c r="I784" s="28">
        <f t="shared" si="49"/>
        <v>27.500000000000004</v>
      </c>
      <c r="J784" s="29">
        <v>51600</v>
      </c>
      <c r="K784" s="28">
        <f t="shared" si="49"/>
        <v>446.75324675324674</v>
      </c>
      <c r="L784" s="29">
        <v>178000</v>
      </c>
      <c r="M784" s="28">
        <f t="shared" si="49"/>
        <v>344.96124031007753</v>
      </c>
      <c r="N784" s="29">
        <v>151425</v>
      </c>
      <c r="O784" s="28">
        <f t="shared" si="51"/>
        <v>85.070224719101134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0</v>
      </c>
      <c r="E788" s="28" t="str">
        <f t="shared" si="50"/>
        <v>-</v>
      </c>
      <c r="F788" s="29">
        <v>16302</v>
      </c>
      <c r="G788" s="28" t="str">
        <f t="shared" si="52"/>
        <v>-</v>
      </c>
      <c r="H788" s="29">
        <v>0</v>
      </c>
      <c r="I788" s="28">
        <f t="shared" si="52"/>
        <v>0</v>
      </c>
      <c r="J788" s="29">
        <v>0</v>
      </c>
      <c r="K788" s="28" t="str">
        <f t="shared" si="52"/>
        <v>-</v>
      </c>
      <c r="L788" s="29">
        <v>21500</v>
      </c>
      <c r="M788" s="28" t="str">
        <f t="shared" si="52"/>
        <v>-</v>
      </c>
      <c r="N788" s="29">
        <v>14844</v>
      </c>
      <c r="O788" s="28">
        <f t="shared" si="51"/>
        <v>69.041860465116272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1100000</v>
      </c>
      <c r="G795" s="28" t="str">
        <f t="shared" si="52"/>
        <v>-</v>
      </c>
      <c r="H795" s="29">
        <v>3635000</v>
      </c>
      <c r="I795" s="28">
        <f t="shared" si="52"/>
        <v>330.4545454545455</v>
      </c>
      <c r="J795" s="29">
        <v>0</v>
      </c>
      <c r="K795" s="28">
        <f t="shared" si="52"/>
        <v>0</v>
      </c>
      <c r="L795" s="29">
        <v>828349</v>
      </c>
      <c r="M795" s="28" t="str">
        <f t="shared" si="52"/>
        <v>-</v>
      </c>
      <c r="N795" s="29">
        <v>2376340</v>
      </c>
      <c r="O795" s="28">
        <f t="shared" si="51"/>
        <v>286.87666671897955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368629</v>
      </c>
      <c r="K864" s="28" t="str">
        <f t="shared" si="56"/>
        <v>-</v>
      </c>
      <c r="L864" s="29">
        <v>0</v>
      </c>
      <c r="M864" s="28">
        <f t="shared" si="56"/>
        <v>0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964138</v>
      </c>
      <c r="D941" s="25">
        <v>719408</v>
      </c>
      <c r="E941" s="24">
        <f t="shared" si="60"/>
        <v>74.616704247732173</v>
      </c>
      <c r="F941" s="25">
        <v>0</v>
      </c>
      <c r="G941" s="24">
        <f t="shared" si="59"/>
        <v>0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258803</v>
      </c>
      <c r="D946" s="25">
        <v>0</v>
      </c>
      <c r="E946" s="24">
        <f t="shared" si="60"/>
        <v>0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1476663</v>
      </c>
      <c r="D948" s="25">
        <v>954894</v>
      </c>
      <c r="E948" s="24">
        <f t="shared" si="60"/>
        <v>64.665668470057142</v>
      </c>
      <c r="F948" s="25">
        <v>1855071</v>
      </c>
      <c r="G948" s="24">
        <f t="shared" si="59"/>
        <v>194.26983518589498</v>
      </c>
      <c r="H948" s="25">
        <v>1915442</v>
      </c>
      <c r="I948" s="24">
        <f t="shared" si="59"/>
        <v>103.25437678665668</v>
      </c>
      <c r="J948" s="25">
        <v>0</v>
      </c>
      <c r="K948" s="24">
        <f t="shared" si="59"/>
        <v>0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6304010</v>
      </c>
      <c r="D987" s="17">
        <v>6287738</v>
      </c>
      <c r="E987" s="16">
        <f t="shared" si="62"/>
        <v>99.741878582045402</v>
      </c>
      <c r="F987" s="17">
        <v>6251895</v>
      </c>
      <c r="G987" s="16">
        <f t="shared" si="63"/>
        <v>99.429953983451597</v>
      </c>
      <c r="H987" s="17">
        <v>6719846</v>
      </c>
      <c r="I987" s="16">
        <f t="shared" si="63"/>
        <v>107.48494656420173</v>
      </c>
      <c r="J987" s="17">
        <v>9384518</v>
      </c>
      <c r="K987" s="16">
        <f t="shared" si="63"/>
        <v>139.65376587499179</v>
      </c>
      <c r="L987" s="17">
        <v>8433961</v>
      </c>
      <c r="M987" s="16">
        <f t="shared" si="63"/>
        <v>89.871008825386667</v>
      </c>
      <c r="N987" s="17">
        <v>7708993</v>
      </c>
      <c r="O987" s="16">
        <f t="shared" ref="O987:O1050" si="65">IF(L987&gt;0,IF(N987/L987&gt;=100, "&gt;&gt;100", N987/L987*100), "-")</f>
        <v>91.404181261924251</v>
      </c>
    </row>
    <row r="988" spans="1:15" ht="24" x14ac:dyDescent="0.2">
      <c r="A988" s="11" t="s">
        <v>270</v>
      </c>
      <c r="B988" s="10" t="s">
        <v>269</v>
      </c>
      <c r="C988" s="9">
        <v>2250560</v>
      </c>
      <c r="D988" s="9">
        <v>2033750</v>
      </c>
      <c r="E988" s="8">
        <f t="shared" si="62"/>
        <v>90.366397696573301</v>
      </c>
      <c r="F988" s="9">
        <v>2017194</v>
      </c>
      <c r="G988" s="8">
        <f t="shared" si="63"/>
        <v>99.185937307928711</v>
      </c>
      <c r="H988" s="9">
        <v>2441876</v>
      </c>
      <c r="I988" s="8">
        <f t="shared" si="63"/>
        <v>121.05310644390177</v>
      </c>
      <c r="J988" s="9">
        <v>3350265</v>
      </c>
      <c r="K988" s="8">
        <f t="shared" si="63"/>
        <v>137.200455715196</v>
      </c>
      <c r="L988" s="9">
        <v>2903461</v>
      </c>
      <c r="M988" s="8">
        <f t="shared" si="63"/>
        <v>86.663622131383633</v>
      </c>
      <c r="N988" s="9">
        <v>2358260</v>
      </c>
      <c r="O988" s="8">
        <f t="shared" si="65"/>
        <v>81.222375640657816</v>
      </c>
    </row>
    <row r="989" spans="1:15" ht="12" x14ac:dyDescent="0.2">
      <c r="A989" s="11" t="s">
        <v>268</v>
      </c>
      <c r="B989" s="10" t="s">
        <v>267</v>
      </c>
      <c r="C989" s="9">
        <v>1936742</v>
      </c>
      <c r="D989" s="9">
        <v>1702382</v>
      </c>
      <c r="E989" s="8">
        <f t="shared" si="62"/>
        <v>87.899265880535467</v>
      </c>
      <c r="F989" s="9">
        <v>1806794</v>
      </c>
      <c r="G989" s="8">
        <f t="shared" si="63"/>
        <v>106.1332885333609</v>
      </c>
      <c r="H989" s="9">
        <v>1738205</v>
      </c>
      <c r="I989" s="8">
        <f t="shared" si="63"/>
        <v>96.203828438659855</v>
      </c>
      <c r="J989" s="9">
        <v>2713447</v>
      </c>
      <c r="K989" s="8">
        <f t="shared" si="63"/>
        <v>156.10627054921599</v>
      </c>
      <c r="L989" s="9">
        <v>2540355</v>
      </c>
      <c r="M989" s="8">
        <f t="shared" si="63"/>
        <v>93.620955190943477</v>
      </c>
      <c r="N989" s="9">
        <v>2139937</v>
      </c>
      <c r="O989" s="8">
        <f t="shared" si="65"/>
        <v>84.237714807576097</v>
      </c>
    </row>
    <row r="990" spans="1:15" ht="12" x14ac:dyDescent="0.2">
      <c r="A990" s="11" t="s">
        <v>266</v>
      </c>
      <c r="B990" s="10" t="s">
        <v>265</v>
      </c>
      <c r="C990" s="9">
        <v>313818</v>
      </c>
      <c r="D990" s="9">
        <v>331368</v>
      </c>
      <c r="E990" s="8">
        <f t="shared" si="62"/>
        <v>105.59241343708774</v>
      </c>
      <c r="F990" s="9">
        <v>210400</v>
      </c>
      <c r="G990" s="8">
        <f t="shared" si="63"/>
        <v>63.494362762849768</v>
      </c>
      <c r="H990" s="9">
        <v>703671</v>
      </c>
      <c r="I990" s="8">
        <f t="shared" si="63"/>
        <v>334.444391634981</v>
      </c>
      <c r="J990" s="9">
        <v>636818</v>
      </c>
      <c r="K990" s="8">
        <f t="shared" si="63"/>
        <v>90.499395314003266</v>
      </c>
      <c r="L990" s="9">
        <v>363106</v>
      </c>
      <c r="M990" s="8">
        <f t="shared" si="63"/>
        <v>57.018802860471908</v>
      </c>
      <c r="N990" s="9">
        <v>218323</v>
      </c>
      <c r="O990" s="8">
        <f t="shared" si="65"/>
        <v>60.126519528732658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3730250</v>
      </c>
      <c r="D995" s="9">
        <v>3759425</v>
      </c>
      <c r="E995" s="8">
        <f t="shared" si="62"/>
        <v>100.78211916091415</v>
      </c>
      <c r="F995" s="9">
        <v>3801193</v>
      </c>
      <c r="G995" s="8">
        <f t="shared" si="63"/>
        <v>101.11102096730218</v>
      </c>
      <c r="H995" s="9">
        <v>3971399</v>
      </c>
      <c r="I995" s="8">
        <f t="shared" si="63"/>
        <v>104.47769950118291</v>
      </c>
      <c r="J995" s="9">
        <v>5688390</v>
      </c>
      <c r="K995" s="8">
        <f t="shared" si="63"/>
        <v>143.23390825248231</v>
      </c>
      <c r="L995" s="9">
        <v>5276801</v>
      </c>
      <c r="M995" s="8">
        <f t="shared" si="63"/>
        <v>92.764402581398258</v>
      </c>
      <c r="N995" s="9">
        <v>5104749</v>
      </c>
      <c r="O995" s="8">
        <f t="shared" si="65"/>
        <v>96.739463928997893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3730250</v>
      </c>
      <c r="D998" s="9">
        <v>3759425</v>
      </c>
      <c r="E998" s="8">
        <f t="shared" si="62"/>
        <v>100.78211916091415</v>
      </c>
      <c r="F998" s="9">
        <v>3801193</v>
      </c>
      <c r="G998" s="8">
        <f t="shared" si="63"/>
        <v>101.11102096730218</v>
      </c>
      <c r="H998" s="9">
        <v>3971399</v>
      </c>
      <c r="I998" s="8">
        <f t="shared" si="63"/>
        <v>104.47769950118291</v>
      </c>
      <c r="J998" s="9">
        <v>5688390</v>
      </c>
      <c r="K998" s="8">
        <f t="shared" si="63"/>
        <v>143.23390825248231</v>
      </c>
      <c r="L998" s="9">
        <v>5276801</v>
      </c>
      <c r="M998" s="8">
        <f t="shared" si="63"/>
        <v>92.764402581398258</v>
      </c>
      <c r="N998" s="9">
        <v>5104749</v>
      </c>
      <c r="O998" s="8">
        <f t="shared" si="65"/>
        <v>96.739463928997893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132463</v>
      </c>
      <c r="D1001" s="9">
        <v>307046</v>
      </c>
      <c r="E1001" s="8">
        <f t="shared" si="62"/>
        <v>231.79755856352341</v>
      </c>
      <c r="F1001" s="9">
        <v>193510</v>
      </c>
      <c r="G1001" s="8">
        <f t="shared" si="63"/>
        <v>63.023130084743009</v>
      </c>
      <c r="H1001" s="9">
        <v>163482</v>
      </c>
      <c r="I1001" s="8">
        <f t="shared" si="63"/>
        <v>84.482455687044606</v>
      </c>
      <c r="J1001" s="9">
        <v>225868</v>
      </c>
      <c r="K1001" s="8">
        <f t="shared" si="63"/>
        <v>138.16077610990814</v>
      </c>
      <c r="L1001" s="9">
        <v>132375</v>
      </c>
      <c r="M1001" s="8">
        <f t="shared" si="63"/>
        <v>58.607239626684617</v>
      </c>
      <c r="N1001" s="9">
        <v>57750</v>
      </c>
      <c r="O1001" s="8">
        <f t="shared" si="65"/>
        <v>43.626062322946176</v>
      </c>
    </row>
    <row r="1002" spans="1:15" ht="12" x14ac:dyDescent="0.2">
      <c r="A1002" s="11" t="s">
        <v>242</v>
      </c>
      <c r="B1002" s="10" t="s">
        <v>241</v>
      </c>
      <c r="C1002" s="9">
        <v>190737</v>
      </c>
      <c r="D1002" s="9">
        <v>187517</v>
      </c>
      <c r="E1002" s="8">
        <f t="shared" si="62"/>
        <v>98.311811552032381</v>
      </c>
      <c r="F1002" s="9">
        <v>239998</v>
      </c>
      <c r="G1002" s="8">
        <f t="shared" si="63"/>
        <v>127.98732914882385</v>
      </c>
      <c r="H1002" s="9">
        <v>143089</v>
      </c>
      <c r="I1002" s="8">
        <f t="shared" si="63"/>
        <v>59.620913507612563</v>
      </c>
      <c r="J1002" s="9">
        <v>119995</v>
      </c>
      <c r="K1002" s="8">
        <f t="shared" si="63"/>
        <v>83.860394579597312</v>
      </c>
      <c r="L1002" s="9">
        <v>121324</v>
      </c>
      <c r="M1002" s="8">
        <f t="shared" si="63"/>
        <v>101.10754614775617</v>
      </c>
      <c r="N1002" s="9">
        <v>188234</v>
      </c>
      <c r="O1002" s="8">
        <f t="shared" si="65"/>
        <v>155.14984669150374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2551602</v>
      </c>
      <c r="D1010" s="13">
        <v>2406485</v>
      </c>
      <c r="E1010" s="12">
        <f t="shared" si="62"/>
        <v>94.312710211075228</v>
      </c>
      <c r="F1010" s="13">
        <v>2601066</v>
      </c>
      <c r="G1010" s="12">
        <f t="shared" ref="G1010:M1073" si="66">IF(D1010&gt;0,IF(F1010/D1010&gt;=100, "&gt;&gt;100", F1010/D1010*100), "-")</f>
        <v>108.08569344915927</v>
      </c>
      <c r="H1010" s="13">
        <v>378333</v>
      </c>
      <c r="I1010" s="12">
        <f t="shared" si="66"/>
        <v>14.545305655450496</v>
      </c>
      <c r="J1010" s="13">
        <v>410833</v>
      </c>
      <c r="K1010" s="12">
        <f t="shared" si="66"/>
        <v>108.59031593860435</v>
      </c>
      <c r="L1010" s="13">
        <v>357500</v>
      </c>
      <c r="M1010" s="12">
        <f t="shared" si="66"/>
        <v>87.018326181197708</v>
      </c>
      <c r="N1010" s="13">
        <v>325257</v>
      </c>
      <c r="O1010" s="12">
        <f t="shared" si="65"/>
        <v>90.980979020979021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2551602</v>
      </c>
      <c r="D1012" s="9">
        <v>2387920</v>
      </c>
      <c r="E1012" s="8">
        <f t="shared" si="62"/>
        <v>93.585128088157958</v>
      </c>
      <c r="F1012" s="9">
        <v>2581066</v>
      </c>
      <c r="G1012" s="8">
        <f t="shared" si="66"/>
        <v>108.08846192502261</v>
      </c>
      <c r="H1012" s="9">
        <v>378333</v>
      </c>
      <c r="I1012" s="8">
        <f t="shared" si="66"/>
        <v>14.658013394465696</v>
      </c>
      <c r="J1012" s="9">
        <v>385833</v>
      </c>
      <c r="K1012" s="8">
        <f t="shared" si="66"/>
        <v>101.98238060121638</v>
      </c>
      <c r="L1012" s="9">
        <v>327500</v>
      </c>
      <c r="M1012" s="8">
        <f t="shared" si="66"/>
        <v>84.881282834801581</v>
      </c>
      <c r="N1012" s="9">
        <v>295257</v>
      </c>
      <c r="O1012" s="8">
        <f t="shared" si="65"/>
        <v>90.154809160305334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18565</v>
      </c>
      <c r="E1016" s="8" t="str">
        <f t="shared" si="62"/>
        <v>-</v>
      </c>
      <c r="F1016" s="9">
        <v>20000</v>
      </c>
      <c r="G1016" s="8">
        <f t="shared" si="66"/>
        <v>107.7295987072448</v>
      </c>
      <c r="H1016" s="9">
        <v>0</v>
      </c>
      <c r="I1016" s="8">
        <f t="shared" si="66"/>
        <v>0</v>
      </c>
      <c r="J1016" s="9">
        <v>25000</v>
      </c>
      <c r="K1016" s="8" t="str">
        <f t="shared" si="66"/>
        <v>-</v>
      </c>
      <c r="L1016" s="9">
        <v>30000</v>
      </c>
      <c r="M1016" s="8">
        <f t="shared" si="66"/>
        <v>120</v>
      </c>
      <c r="N1016" s="9">
        <v>30000</v>
      </c>
      <c r="O1016" s="8">
        <f t="shared" si="65"/>
        <v>100</v>
      </c>
    </row>
    <row r="1017" spans="1:15" ht="12" x14ac:dyDescent="0.2">
      <c r="A1017" s="15" t="s">
        <v>212</v>
      </c>
      <c r="B1017" s="14" t="s">
        <v>211</v>
      </c>
      <c r="C1017" s="13">
        <v>2637775</v>
      </c>
      <c r="D1017" s="13">
        <v>5488250</v>
      </c>
      <c r="E1017" s="12">
        <f t="shared" ref="E1017:E1080" si="67">IF(C1017&gt;0,IF(D1017/C1017&gt;=100, "&gt;&gt;100", D1017/C1017*100), "-")</f>
        <v>208.06361422031827</v>
      </c>
      <c r="F1017" s="13">
        <v>3680429</v>
      </c>
      <c r="G1017" s="12">
        <f t="shared" si="66"/>
        <v>67.060155787363911</v>
      </c>
      <c r="H1017" s="13">
        <v>4928041</v>
      </c>
      <c r="I1017" s="12">
        <f t="shared" si="66"/>
        <v>133.89854823989268</v>
      </c>
      <c r="J1017" s="13">
        <v>5932234</v>
      </c>
      <c r="K1017" s="12">
        <f t="shared" si="66"/>
        <v>120.37712348578269</v>
      </c>
      <c r="L1017" s="13">
        <v>7066103</v>
      </c>
      <c r="M1017" s="12">
        <f t="shared" si="66"/>
        <v>119.11369308762939</v>
      </c>
      <c r="N1017" s="13">
        <v>5161078</v>
      </c>
      <c r="O1017" s="12">
        <f t="shared" si="65"/>
        <v>73.039948610995339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198816</v>
      </c>
      <c r="D1021" s="9">
        <v>193641</v>
      </c>
      <c r="E1021" s="8">
        <f t="shared" si="67"/>
        <v>97.397090777402212</v>
      </c>
      <c r="F1021" s="9">
        <v>216698</v>
      </c>
      <c r="G1021" s="8">
        <f t="shared" si="66"/>
        <v>111.90708579278149</v>
      </c>
      <c r="H1021" s="9">
        <v>251652</v>
      </c>
      <c r="I1021" s="8">
        <f t="shared" si="66"/>
        <v>116.13028269757912</v>
      </c>
      <c r="J1021" s="9">
        <v>130547</v>
      </c>
      <c r="K1021" s="8">
        <f t="shared" si="66"/>
        <v>51.876003369732807</v>
      </c>
      <c r="L1021" s="9">
        <v>91464</v>
      </c>
      <c r="M1021" s="8">
        <f t="shared" si="66"/>
        <v>70.062123219989729</v>
      </c>
      <c r="N1021" s="9">
        <v>149501</v>
      </c>
      <c r="O1021" s="8">
        <f t="shared" si="65"/>
        <v>163.45338056503104</v>
      </c>
    </row>
    <row r="1022" spans="1:15" ht="12" x14ac:dyDescent="0.2">
      <c r="A1022" s="11" t="s">
        <v>202</v>
      </c>
      <c r="B1022" s="10" t="s">
        <v>201</v>
      </c>
      <c r="C1022" s="9">
        <v>198816</v>
      </c>
      <c r="D1022" s="9">
        <v>193641</v>
      </c>
      <c r="E1022" s="8">
        <f t="shared" si="67"/>
        <v>97.397090777402212</v>
      </c>
      <c r="F1022" s="9">
        <v>216698</v>
      </c>
      <c r="G1022" s="8">
        <f t="shared" si="66"/>
        <v>111.90708579278149</v>
      </c>
      <c r="H1022" s="9">
        <v>251652</v>
      </c>
      <c r="I1022" s="8">
        <f t="shared" si="66"/>
        <v>116.13028269757912</v>
      </c>
      <c r="J1022" s="9">
        <v>130547</v>
      </c>
      <c r="K1022" s="8">
        <f t="shared" si="66"/>
        <v>51.876003369732807</v>
      </c>
      <c r="L1022" s="9">
        <v>91464</v>
      </c>
      <c r="M1022" s="8">
        <f t="shared" si="66"/>
        <v>70.062123219989729</v>
      </c>
      <c r="N1022" s="9">
        <v>149501</v>
      </c>
      <c r="O1022" s="8">
        <f t="shared" si="65"/>
        <v>163.45338056503104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925412</v>
      </c>
      <c r="D1025" s="9">
        <v>950279</v>
      </c>
      <c r="E1025" s="8">
        <f t="shared" si="67"/>
        <v>102.68712746322718</v>
      </c>
      <c r="F1025" s="9">
        <v>972335</v>
      </c>
      <c r="G1025" s="8">
        <f t="shared" si="66"/>
        <v>102.32100256871929</v>
      </c>
      <c r="H1025" s="9">
        <v>764578</v>
      </c>
      <c r="I1025" s="8">
        <f t="shared" si="66"/>
        <v>78.633187121722443</v>
      </c>
      <c r="J1025" s="9">
        <v>944076</v>
      </c>
      <c r="K1025" s="8">
        <f t="shared" si="66"/>
        <v>123.47674141814178</v>
      </c>
      <c r="L1025" s="9">
        <v>76795</v>
      </c>
      <c r="M1025" s="8">
        <f t="shared" si="66"/>
        <v>8.1344086704883924</v>
      </c>
      <c r="N1025" s="9">
        <v>70295</v>
      </c>
      <c r="O1025" s="8">
        <f t="shared" si="65"/>
        <v>91.535907285630586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925412</v>
      </c>
      <c r="D1030" s="9">
        <v>950279</v>
      </c>
      <c r="E1030" s="8">
        <f t="shared" si="67"/>
        <v>102.68712746322718</v>
      </c>
      <c r="F1030" s="9">
        <v>972335</v>
      </c>
      <c r="G1030" s="8">
        <f t="shared" si="66"/>
        <v>102.32100256871929</v>
      </c>
      <c r="H1030" s="9">
        <v>764578</v>
      </c>
      <c r="I1030" s="8">
        <f t="shared" si="66"/>
        <v>78.633187121722443</v>
      </c>
      <c r="J1030" s="9">
        <v>944076</v>
      </c>
      <c r="K1030" s="8">
        <f t="shared" si="66"/>
        <v>123.47674141814178</v>
      </c>
      <c r="L1030" s="9">
        <v>76795</v>
      </c>
      <c r="M1030" s="8">
        <f t="shared" si="66"/>
        <v>8.1344086704883924</v>
      </c>
      <c r="N1030" s="9">
        <v>70295</v>
      </c>
      <c r="O1030" s="8">
        <f t="shared" si="65"/>
        <v>91.535907285630586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593719</v>
      </c>
      <c r="D1036" s="9">
        <v>3311551</v>
      </c>
      <c r="E1036" s="8">
        <f t="shared" si="67"/>
        <v>557.76402641653715</v>
      </c>
      <c r="F1036" s="9">
        <v>1762239</v>
      </c>
      <c r="G1036" s="8">
        <f t="shared" si="66"/>
        <v>53.214913495217196</v>
      </c>
      <c r="H1036" s="9">
        <v>2451708</v>
      </c>
      <c r="I1036" s="8">
        <f t="shared" si="66"/>
        <v>139.12460228152935</v>
      </c>
      <c r="J1036" s="9">
        <v>4203017</v>
      </c>
      <c r="K1036" s="8">
        <f t="shared" si="66"/>
        <v>171.43220155091879</v>
      </c>
      <c r="L1036" s="9">
        <v>3877482</v>
      </c>
      <c r="M1036" s="8">
        <f t="shared" si="66"/>
        <v>92.25473035203045</v>
      </c>
      <c r="N1036" s="9">
        <v>4199120</v>
      </c>
      <c r="O1036" s="8">
        <f t="shared" si="65"/>
        <v>108.29502238824062</v>
      </c>
    </row>
    <row r="1037" spans="1:15" ht="12" x14ac:dyDescent="0.2">
      <c r="A1037" s="11" t="s">
        <v>172</v>
      </c>
      <c r="B1037" s="10" t="s">
        <v>171</v>
      </c>
      <c r="C1037" s="9">
        <v>593719</v>
      </c>
      <c r="D1037" s="9">
        <v>3311551</v>
      </c>
      <c r="E1037" s="8">
        <f t="shared" si="67"/>
        <v>557.76402641653715</v>
      </c>
      <c r="F1037" s="9">
        <v>1762239</v>
      </c>
      <c r="G1037" s="8">
        <f t="shared" si="66"/>
        <v>53.214913495217196</v>
      </c>
      <c r="H1037" s="9">
        <v>2451708</v>
      </c>
      <c r="I1037" s="8">
        <f t="shared" si="66"/>
        <v>139.12460228152935</v>
      </c>
      <c r="J1037" s="9">
        <v>4203017</v>
      </c>
      <c r="K1037" s="8">
        <f t="shared" si="66"/>
        <v>171.43220155091879</v>
      </c>
      <c r="L1037" s="9">
        <v>3877482</v>
      </c>
      <c r="M1037" s="8">
        <f t="shared" si="66"/>
        <v>92.25473035203045</v>
      </c>
      <c r="N1037" s="9">
        <v>4199120</v>
      </c>
      <c r="O1037" s="8">
        <f t="shared" si="65"/>
        <v>108.29502238824062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50000</v>
      </c>
      <c r="D1043" s="9">
        <v>0</v>
      </c>
      <c r="E1043" s="8">
        <f t="shared" si="67"/>
        <v>0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50000</v>
      </c>
      <c r="D1046" s="9">
        <v>0</v>
      </c>
      <c r="E1046" s="8">
        <f t="shared" si="67"/>
        <v>0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869828</v>
      </c>
      <c r="D1056" s="9">
        <v>1032779</v>
      </c>
      <c r="E1056" s="8">
        <f t="shared" si="67"/>
        <v>118.73370367474949</v>
      </c>
      <c r="F1056" s="9">
        <v>729157</v>
      </c>
      <c r="G1056" s="8">
        <f t="shared" si="66"/>
        <v>70.601454909520825</v>
      </c>
      <c r="H1056" s="9">
        <v>1460103</v>
      </c>
      <c r="I1056" s="8">
        <f t="shared" si="66"/>
        <v>200.24535182409275</v>
      </c>
      <c r="J1056" s="9">
        <v>654594</v>
      </c>
      <c r="K1056" s="8">
        <f t="shared" si="66"/>
        <v>44.832042670962252</v>
      </c>
      <c r="L1056" s="9">
        <v>3020362</v>
      </c>
      <c r="M1056" s="8">
        <f t="shared" si="66"/>
        <v>461.40997320476515</v>
      </c>
      <c r="N1056" s="9">
        <v>742162</v>
      </c>
      <c r="O1056" s="8">
        <f t="shared" si="68"/>
        <v>24.571955282181406</v>
      </c>
    </row>
    <row r="1057" spans="1:15" ht="12" x14ac:dyDescent="0.2">
      <c r="A1057" s="15" t="s">
        <v>132</v>
      </c>
      <c r="B1057" s="14" t="s">
        <v>131</v>
      </c>
      <c r="C1057" s="13">
        <v>1232006</v>
      </c>
      <c r="D1057" s="13">
        <v>990093</v>
      </c>
      <c r="E1057" s="12">
        <f t="shared" si="67"/>
        <v>80.364300173862787</v>
      </c>
      <c r="F1057" s="13">
        <v>5573129</v>
      </c>
      <c r="G1057" s="12">
        <f t="shared" si="66"/>
        <v>562.88944573893559</v>
      </c>
      <c r="H1057" s="13">
        <v>13290076</v>
      </c>
      <c r="I1057" s="12">
        <f t="shared" si="66"/>
        <v>238.46704427620463</v>
      </c>
      <c r="J1057" s="13">
        <v>16202794</v>
      </c>
      <c r="K1057" s="12">
        <f t="shared" si="66"/>
        <v>121.91648866417317</v>
      </c>
      <c r="L1057" s="13">
        <v>2531246</v>
      </c>
      <c r="M1057" s="12">
        <f t="shared" si="66"/>
        <v>15.622280947347722</v>
      </c>
      <c r="N1057" s="13">
        <v>1204479</v>
      </c>
      <c r="O1057" s="12">
        <f t="shared" si="68"/>
        <v>47.584430750705387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2693473</v>
      </c>
      <c r="G1058" s="8" t="str">
        <f t="shared" si="66"/>
        <v>-</v>
      </c>
      <c r="H1058" s="9">
        <v>7092019</v>
      </c>
      <c r="I1058" s="8">
        <f t="shared" si="66"/>
        <v>263.30388312784277</v>
      </c>
      <c r="J1058" s="9">
        <v>12840475</v>
      </c>
      <c r="K1058" s="8">
        <f t="shared" si="66"/>
        <v>181.05528200079556</v>
      </c>
      <c r="L1058" s="9">
        <v>587011</v>
      </c>
      <c r="M1058" s="8">
        <f t="shared" si="66"/>
        <v>4.5715676406051964</v>
      </c>
      <c r="N1058" s="9">
        <v>53891</v>
      </c>
      <c r="O1058" s="8">
        <f t="shared" si="68"/>
        <v>9.18057753602573</v>
      </c>
    </row>
    <row r="1059" spans="1:15" ht="12" x14ac:dyDescent="0.2">
      <c r="A1059" s="11" t="s">
        <v>128</v>
      </c>
      <c r="B1059" s="10" t="s">
        <v>127</v>
      </c>
      <c r="C1059" s="9">
        <v>7762</v>
      </c>
      <c r="D1059" s="9">
        <v>0</v>
      </c>
      <c r="E1059" s="8">
        <f t="shared" si="67"/>
        <v>0</v>
      </c>
      <c r="F1059" s="9">
        <v>1100000</v>
      </c>
      <c r="G1059" s="8" t="str">
        <f t="shared" si="66"/>
        <v>-</v>
      </c>
      <c r="H1059" s="9">
        <v>3626250</v>
      </c>
      <c r="I1059" s="8">
        <f t="shared" si="66"/>
        <v>329.65909090909088</v>
      </c>
      <c r="J1059" s="9">
        <v>345057</v>
      </c>
      <c r="K1059" s="8">
        <f t="shared" si="66"/>
        <v>9.5155325749741468</v>
      </c>
      <c r="L1059" s="9">
        <v>0</v>
      </c>
      <c r="M1059" s="8">
        <f t="shared" si="66"/>
        <v>0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1224244</v>
      </c>
      <c r="D1063" s="9">
        <v>990093</v>
      </c>
      <c r="E1063" s="8">
        <f t="shared" si="67"/>
        <v>80.873829073289315</v>
      </c>
      <c r="F1063" s="9">
        <v>1779656</v>
      </c>
      <c r="G1063" s="8">
        <f t="shared" si="66"/>
        <v>179.74634706032666</v>
      </c>
      <c r="H1063" s="9">
        <v>2571807</v>
      </c>
      <c r="I1063" s="8">
        <f t="shared" si="66"/>
        <v>144.51146738470806</v>
      </c>
      <c r="J1063" s="9">
        <v>3017262</v>
      </c>
      <c r="K1063" s="8">
        <f t="shared" si="66"/>
        <v>117.32070097017389</v>
      </c>
      <c r="L1063" s="9">
        <v>1944235</v>
      </c>
      <c r="M1063" s="8">
        <f t="shared" si="66"/>
        <v>64.437062475847313</v>
      </c>
      <c r="N1063" s="9">
        <v>1150588</v>
      </c>
      <c r="O1063" s="8">
        <f t="shared" si="68"/>
        <v>59.179471617371362</v>
      </c>
    </row>
    <row r="1064" spans="1:15" ht="12" x14ac:dyDescent="0.2">
      <c r="A1064" s="15" t="s">
        <v>118</v>
      </c>
      <c r="B1064" s="14" t="s">
        <v>117</v>
      </c>
      <c r="C1064" s="13">
        <v>7041064</v>
      </c>
      <c r="D1064" s="13">
        <v>8254058</v>
      </c>
      <c r="E1064" s="12">
        <f t="shared" si="67"/>
        <v>117.22742471876411</v>
      </c>
      <c r="F1064" s="13">
        <v>7406559</v>
      </c>
      <c r="G1064" s="12">
        <f t="shared" si="66"/>
        <v>89.732335294954311</v>
      </c>
      <c r="H1064" s="13">
        <v>5463976</v>
      </c>
      <c r="I1064" s="12">
        <f t="shared" si="66"/>
        <v>73.772125490393037</v>
      </c>
      <c r="J1064" s="13">
        <v>14452256</v>
      </c>
      <c r="K1064" s="12">
        <f t="shared" si="66"/>
        <v>264.50072255075787</v>
      </c>
      <c r="L1064" s="13">
        <v>25422374</v>
      </c>
      <c r="M1064" s="12">
        <f t="shared" si="66"/>
        <v>175.90592084723659</v>
      </c>
      <c r="N1064" s="13">
        <v>26590267</v>
      </c>
      <c r="O1064" s="12">
        <f t="shared" si="68"/>
        <v>104.59395727558724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6188973</v>
      </c>
      <c r="D1066" s="9">
        <v>6603802</v>
      </c>
      <c r="E1066" s="8">
        <f t="shared" si="67"/>
        <v>106.70271141916436</v>
      </c>
      <c r="F1066" s="9">
        <v>5707025</v>
      </c>
      <c r="G1066" s="8">
        <f t="shared" si="66"/>
        <v>86.420292431541711</v>
      </c>
      <c r="H1066" s="9">
        <v>4171869</v>
      </c>
      <c r="I1066" s="8">
        <f t="shared" si="66"/>
        <v>73.100590938361051</v>
      </c>
      <c r="J1066" s="9">
        <v>11409823</v>
      </c>
      <c r="K1066" s="8">
        <f t="shared" si="66"/>
        <v>273.49427798427996</v>
      </c>
      <c r="L1066" s="9">
        <v>22846597</v>
      </c>
      <c r="M1066" s="8">
        <f t="shared" si="66"/>
        <v>200.23620874749767</v>
      </c>
      <c r="N1066" s="9">
        <v>24725465</v>
      </c>
      <c r="O1066" s="8">
        <f t="shared" si="68"/>
        <v>108.22384182642169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243671</v>
      </c>
      <c r="M1067" s="8" t="str">
        <f t="shared" si="66"/>
        <v>-</v>
      </c>
      <c r="N1067" s="9">
        <v>99937</v>
      </c>
      <c r="O1067" s="8">
        <f t="shared" si="68"/>
        <v>41.013087318556579</v>
      </c>
    </row>
    <row r="1068" spans="1:15" ht="12" x14ac:dyDescent="0.2">
      <c r="A1068" s="11" t="s">
        <v>110</v>
      </c>
      <c r="B1068" s="10" t="s">
        <v>109</v>
      </c>
      <c r="C1068" s="9">
        <v>410852</v>
      </c>
      <c r="D1068" s="9">
        <v>601215</v>
      </c>
      <c r="E1068" s="8">
        <f t="shared" si="67"/>
        <v>146.33371627739427</v>
      </c>
      <c r="F1068" s="9">
        <v>469920</v>
      </c>
      <c r="G1068" s="8">
        <f t="shared" si="66"/>
        <v>78.161722511913382</v>
      </c>
      <c r="H1068" s="9">
        <v>828279</v>
      </c>
      <c r="I1068" s="8">
        <f t="shared" si="66"/>
        <v>176.25957609805926</v>
      </c>
      <c r="J1068" s="9">
        <v>1580544</v>
      </c>
      <c r="K1068" s="8">
        <f t="shared" si="66"/>
        <v>190.82265758277103</v>
      </c>
      <c r="L1068" s="9">
        <v>0</v>
      </c>
      <c r="M1068" s="8">
        <f t="shared" si="66"/>
        <v>0</v>
      </c>
      <c r="N1068" s="9">
        <v>1681752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441239</v>
      </c>
      <c r="D1070" s="9">
        <v>1049041</v>
      </c>
      <c r="E1070" s="8">
        <f t="shared" si="67"/>
        <v>237.74892971836127</v>
      </c>
      <c r="F1070" s="9">
        <v>1229614</v>
      </c>
      <c r="G1070" s="8">
        <f t="shared" si="66"/>
        <v>117.21314991501761</v>
      </c>
      <c r="H1070" s="9">
        <v>463828</v>
      </c>
      <c r="I1070" s="8">
        <f t="shared" si="66"/>
        <v>37.72143127843372</v>
      </c>
      <c r="J1070" s="9">
        <v>1461889</v>
      </c>
      <c r="K1070" s="8">
        <f t="shared" si="66"/>
        <v>315.17911812137254</v>
      </c>
      <c r="L1070" s="9">
        <v>2332106</v>
      </c>
      <c r="M1070" s="8">
        <f t="shared" si="66"/>
        <v>159.52688610421174</v>
      </c>
      <c r="N1070" s="9">
        <v>83113</v>
      </c>
      <c r="O1070" s="8">
        <f t="shared" si="68"/>
        <v>3.5638603048060422</v>
      </c>
    </row>
    <row r="1071" spans="1:15" ht="12" x14ac:dyDescent="0.2">
      <c r="A1071" s="15" t="s">
        <v>104</v>
      </c>
      <c r="B1071" s="14" t="s">
        <v>103</v>
      </c>
      <c r="C1071" s="13">
        <v>100000</v>
      </c>
      <c r="D1071" s="13">
        <v>95081</v>
      </c>
      <c r="E1071" s="12">
        <f t="shared" si="67"/>
        <v>95.081000000000003</v>
      </c>
      <c r="F1071" s="13">
        <v>199655</v>
      </c>
      <c r="G1071" s="12">
        <f t="shared" si="66"/>
        <v>209.98411880396714</v>
      </c>
      <c r="H1071" s="13">
        <v>255580</v>
      </c>
      <c r="I1071" s="12">
        <f t="shared" si="66"/>
        <v>128.01081866219229</v>
      </c>
      <c r="J1071" s="13">
        <v>249976</v>
      </c>
      <c r="K1071" s="12">
        <f t="shared" si="66"/>
        <v>97.807340167462243</v>
      </c>
      <c r="L1071" s="13">
        <v>314246</v>
      </c>
      <c r="M1071" s="12">
        <f t="shared" si="66"/>
        <v>125.71046820494767</v>
      </c>
      <c r="N1071" s="13">
        <v>341426</v>
      </c>
      <c r="O1071" s="12">
        <f t="shared" si="68"/>
        <v>108.6492747719939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100000</v>
      </c>
      <c r="D1076" s="9">
        <v>95081</v>
      </c>
      <c r="E1076" s="8">
        <f t="shared" si="67"/>
        <v>95.081000000000003</v>
      </c>
      <c r="F1076" s="9">
        <v>199655</v>
      </c>
      <c r="G1076" s="8">
        <f t="shared" si="70"/>
        <v>209.98411880396714</v>
      </c>
      <c r="H1076" s="9">
        <v>255580</v>
      </c>
      <c r="I1076" s="8">
        <f t="shared" si="70"/>
        <v>128.01081866219229</v>
      </c>
      <c r="J1076" s="9">
        <v>249976</v>
      </c>
      <c r="K1076" s="8">
        <f t="shared" si="70"/>
        <v>97.807340167462243</v>
      </c>
      <c r="L1076" s="9">
        <v>0</v>
      </c>
      <c r="M1076" s="8">
        <f t="shared" si="70"/>
        <v>0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100000</v>
      </c>
      <c r="D1078" s="9">
        <v>95081</v>
      </c>
      <c r="E1078" s="8">
        <f t="shared" si="67"/>
        <v>95.081000000000003</v>
      </c>
      <c r="F1078" s="9">
        <v>199655</v>
      </c>
      <c r="G1078" s="8">
        <f t="shared" si="70"/>
        <v>209.98411880396714</v>
      </c>
      <c r="H1078" s="9">
        <v>255580</v>
      </c>
      <c r="I1078" s="8">
        <f t="shared" si="70"/>
        <v>128.01081866219229</v>
      </c>
      <c r="J1078" s="9">
        <v>249976</v>
      </c>
      <c r="K1078" s="8">
        <f t="shared" si="70"/>
        <v>97.807340167462243</v>
      </c>
      <c r="L1078" s="9">
        <v>0</v>
      </c>
      <c r="M1078" s="8">
        <f t="shared" si="70"/>
        <v>0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314246</v>
      </c>
      <c r="M1088" s="8" t="str">
        <f t="shared" si="70"/>
        <v>-</v>
      </c>
      <c r="N1088" s="9">
        <v>341426</v>
      </c>
      <c r="O1088" s="8">
        <f t="shared" si="68"/>
        <v>108.6492747719939</v>
      </c>
    </row>
    <row r="1089" spans="1:15" ht="12" x14ac:dyDescent="0.2">
      <c r="A1089" s="15" t="s">
        <v>68</v>
      </c>
      <c r="B1089" s="14" t="s">
        <v>67</v>
      </c>
      <c r="C1089" s="13">
        <v>3989120</v>
      </c>
      <c r="D1089" s="13">
        <v>3827897</v>
      </c>
      <c r="E1089" s="12">
        <f t="shared" si="71"/>
        <v>95.95843193486283</v>
      </c>
      <c r="F1089" s="13">
        <v>3898325</v>
      </c>
      <c r="G1089" s="12">
        <f t="shared" si="70"/>
        <v>101.83986141737877</v>
      </c>
      <c r="H1089" s="13">
        <v>2202578</v>
      </c>
      <c r="I1089" s="12">
        <f t="shared" si="70"/>
        <v>56.500625268544823</v>
      </c>
      <c r="J1089" s="13">
        <v>2717479</v>
      </c>
      <c r="K1089" s="12">
        <f t="shared" si="70"/>
        <v>123.37719708450734</v>
      </c>
      <c r="L1089" s="13">
        <v>3328228</v>
      </c>
      <c r="M1089" s="12">
        <f t="shared" si="70"/>
        <v>122.47483789203156</v>
      </c>
      <c r="N1089" s="13">
        <v>2100257</v>
      </c>
      <c r="O1089" s="12">
        <f t="shared" si="68"/>
        <v>63.104360638754322</v>
      </c>
    </row>
    <row r="1090" spans="1:15" ht="12" x14ac:dyDescent="0.2">
      <c r="A1090" s="11" t="s">
        <v>66</v>
      </c>
      <c r="B1090" s="10" t="s">
        <v>65</v>
      </c>
      <c r="C1090" s="9">
        <v>1595995</v>
      </c>
      <c r="D1090" s="9">
        <v>1416800</v>
      </c>
      <c r="E1090" s="8">
        <f t="shared" si="71"/>
        <v>88.772207932982255</v>
      </c>
      <c r="F1090" s="9">
        <v>1570000</v>
      </c>
      <c r="G1090" s="8">
        <f t="shared" si="70"/>
        <v>110.81309994353472</v>
      </c>
      <c r="H1090" s="9">
        <v>1365688</v>
      </c>
      <c r="I1090" s="8">
        <f t="shared" si="70"/>
        <v>86.986496815286628</v>
      </c>
      <c r="J1090" s="9">
        <v>1470000</v>
      </c>
      <c r="K1090" s="8">
        <f t="shared" si="70"/>
        <v>107.63805495837995</v>
      </c>
      <c r="L1090" s="9">
        <v>1770022</v>
      </c>
      <c r="M1090" s="8">
        <f t="shared" si="70"/>
        <v>120.40965986394558</v>
      </c>
      <c r="N1090" s="9">
        <v>1235000</v>
      </c>
      <c r="O1090" s="8">
        <f t="shared" si="68"/>
        <v>69.773144062616169</v>
      </c>
    </row>
    <row r="1091" spans="1:15" ht="12" x14ac:dyDescent="0.2">
      <c r="A1091" s="11" t="s">
        <v>64</v>
      </c>
      <c r="B1091" s="10" t="s">
        <v>63</v>
      </c>
      <c r="C1091" s="9">
        <v>1529749</v>
      </c>
      <c r="D1091" s="9">
        <v>1647307</v>
      </c>
      <c r="E1091" s="8">
        <f t="shared" si="71"/>
        <v>107.68479011916334</v>
      </c>
      <c r="F1091" s="9">
        <v>1424717</v>
      </c>
      <c r="G1091" s="8">
        <f t="shared" si="70"/>
        <v>86.4876431654816</v>
      </c>
      <c r="H1091" s="9">
        <v>0</v>
      </c>
      <c r="I1091" s="8">
        <f t="shared" si="70"/>
        <v>0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446500</v>
      </c>
      <c r="D1092" s="9">
        <v>386500</v>
      </c>
      <c r="E1092" s="8">
        <f t="shared" si="71"/>
        <v>86.56215005599104</v>
      </c>
      <c r="F1092" s="9">
        <v>455000</v>
      </c>
      <c r="G1092" s="8">
        <f t="shared" si="70"/>
        <v>117.72315653298836</v>
      </c>
      <c r="H1092" s="9">
        <v>440000</v>
      </c>
      <c r="I1092" s="8">
        <f t="shared" si="70"/>
        <v>96.703296703296701</v>
      </c>
      <c r="J1092" s="9">
        <v>480000</v>
      </c>
      <c r="K1092" s="8">
        <f t="shared" si="70"/>
        <v>109.09090909090908</v>
      </c>
      <c r="L1092" s="9">
        <v>527652</v>
      </c>
      <c r="M1092" s="8">
        <f t="shared" si="70"/>
        <v>109.92749999999999</v>
      </c>
      <c r="N1092" s="9">
        <v>384099</v>
      </c>
      <c r="O1092" s="8">
        <f t="shared" si="68"/>
        <v>72.794000591298811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416876</v>
      </c>
      <c r="D1095" s="9">
        <v>377290</v>
      </c>
      <c r="E1095" s="8">
        <f t="shared" si="71"/>
        <v>90.504130724723893</v>
      </c>
      <c r="F1095" s="9">
        <v>448608</v>
      </c>
      <c r="G1095" s="8">
        <f t="shared" si="70"/>
        <v>118.90270084020248</v>
      </c>
      <c r="H1095" s="9">
        <v>396890</v>
      </c>
      <c r="I1095" s="8">
        <f t="shared" si="70"/>
        <v>88.471449461445189</v>
      </c>
      <c r="J1095" s="9">
        <v>767479</v>
      </c>
      <c r="K1095" s="8">
        <f t="shared" si="70"/>
        <v>193.37322683867066</v>
      </c>
      <c r="L1095" s="9">
        <v>1030554</v>
      </c>
      <c r="M1095" s="8">
        <f t="shared" si="70"/>
        <v>134.27781085866846</v>
      </c>
      <c r="N1095" s="9">
        <v>481158</v>
      </c>
      <c r="O1095" s="8">
        <f t="shared" si="68"/>
        <v>46.689256458176864</v>
      </c>
    </row>
    <row r="1096" spans="1:15" ht="12" x14ac:dyDescent="0.2">
      <c r="A1096" s="15" t="s">
        <v>54</v>
      </c>
      <c r="B1096" s="14" t="s">
        <v>53</v>
      </c>
      <c r="C1096" s="13">
        <v>1558671</v>
      </c>
      <c r="D1096" s="13">
        <v>1574787</v>
      </c>
      <c r="E1096" s="12">
        <f t="shared" si="71"/>
        <v>101.03395777556649</v>
      </c>
      <c r="F1096" s="13">
        <v>1558009</v>
      </c>
      <c r="G1096" s="12">
        <f t="shared" si="70"/>
        <v>98.934586074180189</v>
      </c>
      <c r="H1096" s="13">
        <v>147340</v>
      </c>
      <c r="I1096" s="12">
        <f t="shared" si="70"/>
        <v>9.4569415195932756</v>
      </c>
      <c r="J1096" s="13">
        <v>259873</v>
      </c>
      <c r="K1096" s="12">
        <f t="shared" si="70"/>
        <v>176.37640830731641</v>
      </c>
      <c r="L1096" s="13">
        <v>501776</v>
      </c>
      <c r="M1096" s="12">
        <f t="shared" si="70"/>
        <v>193.08508386788932</v>
      </c>
      <c r="N1096" s="13">
        <v>384486</v>
      </c>
      <c r="O1096" s="12">
        <f t="shared" si="68"/>
        <v>76.625027900896015</v>
      </c>
    </row>
    <row r="1097" spans="1:15" ht="12" x14ac:dyDescent="0.2">
      <c r="A1097" s="11" t="s">
        <v>52</v>
      </c>
      <c r="B1097" s="10" t="s">
        <v>51</v>
      </c>
      <c r="C1097" s="9">
        <v>1558671</v>
      </c>
      <c r="D1097" s="9">
        <v>1574787</v>
      </c>
      <c r="E1097" s="8">
        <f t="shared" si="71"/>
        <v>101.03395777556649</v>
      </c>
      <c r="F1097" s="9">
        <v>1558009</v>
      </c>
      <c r="G1097" s="8">
        <f t="shared" si="70"/>
        <v>98.934586074180189</v>
      </c>
      <c r="H1097" s="9">
        <v>147340</v>
      </c>
      <c r="I1097" s="8">
        <f t="shared" si="70"/>
        <v>9.4569415195932756</v>
      </c>
      <c r="J1097" s="9">
        <v>188273</v>
      </c>
      <c r="K1097" s="8">
        <f t="shared" si="70"/>
        <v>127.78132211212163</v>
      </c>
      <c r="L1097" s="9">
        <v>289526</v>
      </c>
      <c r="M1097" s="8">
        <f t="shared" si="70"/>
        <v>153.77988346709299</v>
      </c>
      <c r="N1097" s="9">
        <v>233061</v>
      </c>
      <c r="O1097" s="8">
        <f t="shared" si="68"/>
        <v>80.497433736521074</v>
      </c>
    </row>
    <row r="1098" spans="1:15" ht="12" x14ac:dyDescent="0.2">
      <c r="A1098" s="11" t="s">
        <v>50</v>
      </c>
      <c r="B1098" s="10" t="s">
        <v>49</v>
      </c>
      <c r="C1098" s="9">
        <v>1458776</v>
      </c>
      <c r="D1098" s="9">
        <v>1400000</v>
      </c>
      <c r="E1098" s="8">
        <f t="shared" si="71"/>
        <v>95.970868728303728</v>
      </c>
      <c r="F1098" s="9">
        <v>1420407</v>
      </c>
      <c r="G1098" s="8">
        <f t="shared" si="70"/>
        <v>101.45764285714284</v>
      </c>
      <c r="H1098" s="9">
        <v>0</v>
      </c>
      <c r="I1098" s="8">
        <f t="shared" si="70"/>
        <v>0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99895</v>
      </c>
      <c r="D1099" s="9">
        <v>174787</v>
      </c>
      <c r="E1099" s="8">
        <f t="shared" si="71"/>
        <v>174.970719255218</v>
      </c>
      <c r="F1099" s="9">
        <v>137602</v>
      </c>
      <c r="G1099" s="8">
        <f t="shared" si="70"/>
        <v>78.725534507715096</v>
      </c>
      <c r="H1099" s="9">
        <v>147340</v>
      </c>
      <c r="I1099" s="8">
        <f t="shared" si="70"/>
        <v>107.0769320213369</v>
      </c>
      <c r="J1099" s="9">
        <v>188273</v>
      </c>
      <c r="K1099" s="8">
        <f t="shared" si="70"/>
        <v>127.78132211212163</v>
      </c>
      <c r="L1099" s="9">
        <v>289526</v>
      </c>
      <c r="M1099" s="8">
        <f t="shared" si="70"/>
        <v>153.77988346709299</v>
      </c>
      <c r="N1099" s="9">
        <v>233061</v>
      </c>
      <c r="O1099" s="8">
        <f t="shared" si="68"/>
        <v>80.497433736521074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71600</v>
      </c>
      <c r="K1107" s="8" t="str">
        <f t="shared" si="70"/>
        <v>-</v>
      </c>
      <c r="L1107" s="9">
        <v>212250</v>
      </c>
      <c r="M1107" s="8">
        <f t="shared" si="70"/>
        <v>296.43854748603349</v>
      </c>
      <c r="N1107" s="9">
        <v>151425</v>
      </c>
      <c r="O1107" s="8">
        <f t="shared" si="68"/>
        <v>71.342756183745578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722171</v>
      </c>
      <c r="D1111" s="13">
        <v>326637</v>
      </c>
      <c r="E1111" s="12">
        <f t="shared" si="71"/>
        <v>45.2298693799668</v>
      </c>
      <c r="F1111" s="13">
        <v>665724</v>
      </c>
      <c r="G1111" s="12">
        <f t="shared" si="70"/>
        <v>203.81157064263999</v>
      </c>
      <c r="H1111" s="13">
        <v>478123</v>
      </c>
      <c r="I1111" s="12">
        <f t="shared" si="70"/>
        <v>71.820003484927682</v>
      </c>
      <c r="J1111" s="13">
        <v>427116</v>
      </c>
      <c r="K1111" s="12">
        <f t="shared" si="70"/>
        <v>89.33182465599856</v>
      </c>
      <c r="L1111" s="13">
        <v>1245168</v>
      </c>
      <c r="M1111" s="12">
        <f t="shared" si="70"/>
        <v>291.52923327620601</v>
      </c>
      <c r="N1111" s="13">
        <v>1384497</v>
      </c>
      <c r="O1111" s="12">
        <f t="shared" si="68"/>
        <v>111.1895744188736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722171</v>
      </c>
      <c r="D1122" s="9">
        <v>326637</v>
      </c>
      <c r="E1122" s="8">
        <f t="shared" si="71"/>
        <v>45.2298693799668</v>
      </c>
      <c r="F1122" s="9">
        <v>665724</v>
      </c>
      <c r="G1122" s="8">
        <f t="shared" si="70"/>
        <v>203.81157064263999</v>
      </c>
      <c r="H1122" s="9">
        <v>478123</v>
      </c>
      <c r="I1122" s="8">
        <f t="shared" si="70"/>
        <v>71.820003484927682</v>
      </c>
      <c r="J1122" s="9">
        <v>427116</v>
      </c>
      <c r="K1122" s="8">
        <f t="shared" si="70"/>
        <v>89.33182465599856</v>
      </c>
      <c r="L1122" s="9">
        <v>1245168</v>
      </c>
      <c r="M1122" s="8">
        <f t="shared" si="70"/>
        <v>291.52923327620601</v>
      </c>
      <c r="N1122" s="9">
        <v>1384497</v>
      </c>
      <c r="O1122" s="8">
        <f t="shared" si="72"/>
        <v>111.1895744188736</v>
      </c>
    </row>
    <row r="1123" spans="1:15" ht="12" x14ac:dyDescent="0.2">
      <c r="A1123" s="7"/>
      <c r="B1123" s="6" t="s">
        <v>0</v>
      </c>
      <c r="C1123" s="5">
        <v>26136419</v>
      </c>
      <c r="D1123" s="5">
        <v>29251026</v>
      </c>
      <c r="E1123" s="4">
        <f t="shared" si="71"/>
        <v>111.91673197464426</v>
      </c>
      <c r="F1123" s="5">
        <v>31834791</v>
      </c>
      <c r="G1123" s="4">
        <f t="shared" si="70"/>
        <v>108.83307477830009</v>
      </c>
      <c r="H1123" s="5">
        <v>33863893</v>
      </c>
      <c r="I1123" s="4">
        <f t="shared" si="70"/>
        <v>106.37385054608966</v>
      </c>
      <c r="J1123" s="5">
        <v>50037079</v>
      </c>
      <c r="K1123" s="4">
        <f t="shared" si="70"/>
        <v>147.75938194701951</v>
      </c>
      <c r="L1123" s="5">
        <v>49200602</v>
      </c>
      <c r="M1123" s="4">
        <f t="shared" si="70"/>
        <v>98.328285709883261</v>
      </c>
      <c r="N1123" s="5">
        <v>45200740</v>
      </c>
      <c r="O1123" s="4">
        <f t="shared" si="72"/>
        <v>91.87029866016681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8.85546875" style="2" bestFit="1" customWidth="1"/>
    <col min="13" max="13" width="8.28515625" style="1" bestFit="1" customWidth="1"/>
    <col min="14" max="14" width="8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1228</v>
      </c>
      <c r="B6" s="58"/>
      <c r="C6" s="65"/>
      <c r="D6" s="94"/>
      <c r="E6" s="64"/>
      <c r="F6" s="96"/>
      <c r="G6" s="64"/>
      <c r="H6" s="94"/>
      <c r="I6" s="64"/>
      <c r="J6" s="94"/>
      <c r="K6" s="64"/>
      <c r="L6" s="91"/>
      <c r="M6" s="64"/>
      <c r="N6" s="91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5968928</v>
      </c>
      <c r="D10" s="49">
        <v>6172494</v>
      </c>
      <c r="E10" s="48">
        <f t="shared" ref="E10:E71" si="0">IF(C10&gt;0,IF(D10/C10&gt;=100, "&gt;&gt;100", D10/C10*100), "-")</f>
        <v>103.41042813717974</v>
      </c>
      <c r="F10" s="49">
        <v>6262776</v>
      </c>
      <c r="G10" s="48">
        <f>IF(D10&gt;0,IF(F10/D10&gt;=100, "&gt;&gt;100", F10/D10*100), "-")</f>
        <v>101.46265026746077</v>
      </c>
      <c r="H10" s="49">
        <v>6685924</v>
      </c>
      <c r="I10" s="48">
        <f>IF(F10&gt;0,IF(H10/F10&gt;=100, "&gt;&gt;100", H10/F10*100), "-")</f>
        <v>106.75655651742932</v>
      </c>
      <c r="J10" s="49">
        <v>8842419</v>
      </c>
      <c r="K10" s="48">
        <f>IF(H10&gt;0,IF(J10/H10&gt;=100, "&gt;&gt;100", J10/H10*100), "-")</f>
        <v>132.25425535797294</v>
      </c>
      <c r="L10" s="49">
        <v>9643264</v>
      </c>
      <c r="M10" s="48">
        <f>IF(J10&gt;0,IF(L10/J10&gt;=100, "&gt;&gt;100", L10/J10*100), "-")</f>
        <v>109.05685423864216</v>
      </c>
      <c r="N10" s="49">
        <v>10281698</v>
      </c>
      <c r="O10" s="48">
        <f>IF(L10&gt;0,IF(N10/L10&gt;=100, "&gt;&gt;100", N10/L10*100), "-")</f>
        <v>106.62051770023095</v>
      </c>
    </row>
    <row r="11" spans="1:15" ht="12" x14ac:dyDescent="0.2">
      <c r="A11" s="71">
        <v>61</v>
      </c>
      <c r="B11" s="72" t="s">
        <v>985</v>
      </c>
      <c r="C11" s="43">
        <v>1390089</v>
      </c>
      <c r="D11" s="43">
        <v>746433</v>
      </c>
      <c r="E11" s="42">
        <f t="shared" si="0"/>
        <v>53.696777688335061</v>
      </c>
      <c r="F11" s="43">
        <v>976550</v>
      </c>
      <c r="G11" s="42">
        <f t="shared" ref="G11:M72" si="1">IF(D11&gt;0,IF(F11/D11&gt;=100, "&gt;&gt;100", F11/D11*100), "-")</f>
        <v>130.82888886209477</v>
      </c>
      <c r="H11" s="43">
        <v>1141198</v>
      </c>
      <c r="I11" s="42">
        <f t="shared" si="1"/>
        <v>116.86017101018894</v>
      </c>
      <c r="J11" s="43">
        <v>3776824</v>
      </c>
      <c r="K11" s="42">
        <f t="shared" si="1"/>
        <v>330.95256037953101</v>
      </c>
      <c r="L11" s="43">
        <v>3993950</v>
      </c>
      <c r="M11" s="42">
        <f t="shared" si="1"/>
        <v>105.74890437044458</v>
      </c>
      <c r="N11" s="43">
        <v>3684511</v>
      </c>
      <c r="O11" s="42">
        <f t="shared" ref="O11:O74" si="2">IF(L11&gt;0,IF(N11/L11&gt;=100, "&gt;&gt;100", N11/L11*100), "-")</f>
        <v>92.252306613753305</v>
      </c>
    </row>
    <row r="12" spans="1:15" ht="12" x14ac:dyDescent="0.2">
      <c r="A12" s="73">
        <v>611</v>
      </c>
      <c r="B12" s="74" t="s">
        <v>984</v>
      </c>
      <c r="C12" s="35">
        <v>1299296</v>
      </c>
      <c r="D12" s="35">
        <v>650965</v>
      </c>
      <c r="E12" s="34">
        <f t="shared" si="0"/>
        <v>50.101362584045518</v>
      </c>
      <c r="F12" s="35">
        <v>857289</v>
      </c>
      <c r="G12" s="34">
        <f t="shared" si="1"/>
        <v>131.69509881483643</v>
      </c>
      <c r="H12" s="35">
        <v>1016063</v>
      </c>
      <c r="I12" s="34">
        <f t="shared" si="1"/>
        <v>118.52047559224485</v>
      </c>
      <c r="J12" s="35">
        <v>3633765</v>
      </c>
      <c r="K12" s="34">
        <f t="shared" si="1"/>
        <v>357.63185944178656</v>
      </c>
      <c r="L12" s="35">
        <v>3837802</v>
      </c>
      <c r="M12" s="34">
        <f t="shared" si="1"/>
        <v>105.61503014091444</v>
      </c>
      <c r="N12" s="35">
        <v>3569644</v>
      </c>
      <c r="O12" s="34">
        <f t="shared" si="2"/>
        <v>93.012719259617867</v>
      </c>
    </row>
    <row r="13" spans="1:15" ht="12" x14ac:dyDescent="0.2">
      <c r="A13" s="73">
        <v>6111</v>
      </c>
      <c r="B13" s="74" t="s">
        <v>983</v>
      </c>
      <c r="C13" s="35">
        <v>1299296</v>
      </c>
      <c r="D13" s="35">
        <v>650965</v>
      </c>
      <c r="E13" s="34">
        <f t="shared" si="0"/>
        <v>50.101362584045518</v>
      </c>
      <c r="F13" s="35">
        <v>857289</v>
      </c>
      <c r="G13" s="34">
        <f t="shared" si="1"/>
        <v>131.69509881483643</v>
      </c>
      <c r="H13" s="35">
        <v>1016063</v>
      </c>
      <c r="I13" s="34">
        <f t="shared" si="1"/>
        <v>118.52047559224485</v>
      </c>
      <c r="J13" s="35">
        <v>3633765</v>
      </c>
      <c r="K13" s="34">
        <f t="shared" si="1"/>
        <v>357.63185944178656</v>
      </c>
      <c r="L13" s="35">
        <v>3837802</v>
      </c>
      <c r="M13" s="34">
        <f t="shared" si="1"/>
        <v>105.61503014091444</v>
      </c>
      <c r="N13" s="35">
        <v>3769051</v>
      </c>
      <c r="O13" s="34">
        <f t="shared" si="2"/>
        <v>98.208583975932058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199407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33639</v>
      </c>
      <c r="D27" s="35">
        <v>30266</v>
      </c>
      <c r="E27" s="34">
        <f t="shared" si="0"/>
        <v>89.972948066232647</v>
      </c>
      <c r="F27" s="35">
        <v>60569</v>
      </c>
      <c r="G27" s="34">
        <f t="shared" si="1"/>
        <v>200.12224938875306</v>
      </c>
      <c r="H27" s="35">
        <v>79408</v>
      </c>
      <c r="I27" s="34">
        <f t="shared" si="1"/>
        <v>131.10336971057802</v>
      </c>
      <c r="J27" s="35">
        <v>111654</v>
      </c>
      <c r="K27" s="34">
        <f t="shared" si="1"/>
        <v>140.60799919403587</v>
      </c>
      <c r="L27" s="35">
        <v>107459</v>
      </c>
      <c r="M27" s="34">
        <f t="shared" si="1"/>
        <v>96.242857398749706</v>
      </c>
      <c r="N27" s="35">
        <v>85338</v>
      </c>
      <c r="O27" s="34">
        <f t="shared" si="2"/>
        <v>79.414474357661987</v>
      </c>
    </row>
    <row r="28" spans="1:15" ht="12" x14ac:dyDescent="0.2">
      <c r="A28" s="73">
        <v>6131</v>
      </c>
      <c r="B28" s="74" t="s">
        <v>968</v>
      </c>
      <c r="C28" s="35">
        <v>0</v>
      </c>
      <c r="D28" s="35">
        <v>0</v>
      </c>
      <c r="E28" s="34" t="str">
        <f t="shared" si="0"/>
        <v>-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12421</v>
      </c>
      <c r="M28" s="34" t="str">
        <f t="shared" si="1"/>
        <v>-</v>
      </c>
      <c r="N28" s="35">
        <v>1056</v>
      </c>
      <c r="O28" s="34">
        <f t="shared" si="2"/>
        <v>8.5017309395378806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33639</v>
      </c>
      <c r="D31" s="35">
        <v>30266</v>
      </c>
      <c r="E31" s="34">
        <f t="shared" si="0"/>
        <v>89.972948066232647</v>
      </c>
      <c r="F31" s="35">
        <v>60569</v>
      </c>
      <c r="G31" s="34">
        <f t="shared" si="1"/>
        <v>200.12224938875306</v>
      </c>
      <c r="H31" s="35">
        <v>79408</v>
      </c>
      <c r="I31" s="34">
        <f t="shared" si="1"/>
        <v>131.10336971057802</v>
      </c>
      <c r="J31" s="35">
        <v>111654</v>
      </c>
      <c r="K31" s="34">
        <f t="shared" si="1"/>
        <v>140.60799919403587</v>
      </c>
      <c r="L31" s="35">
        <v>95038</v>
      </c>
      <c r="M31" s="34">
        <f t="shared" si="1"/>
        <v>85.118311927920189</v>
      </c>
      <c r="N31" s="35">
        <v>84282</v>
      </c>
      <c r="O31" s="34">
        <f t="shared" si="2"/>
        <v>88.682421768134859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57154</v>
      </c>
      <c r="D33" s="35">
        <v>65202</v>
      </c>
      <c r="E33" s="34">
        <f t="shared" si="0"/>
        <v>114.08125415543968</v>
      </c>
      <c r="F33" s="35">
        <v>58692</v>
      </c>
      <c r="G33" s="34">
        <f t="shared" si="1"/>
        <v>90.015643691911293</v>
      </c>
      <c r="H33" s="35">
        <v>45727</v>
      </c>
      <c r="I33" s="34">
        <f t="shared" si="1"/>
        <v>77.910106999250331</v>
      </c>
      <c r="J33" s="35">
        <v>31405</v>
      </c>
      <c r="K33" s="34">
        <f t="shared" si="1"/>
        <v>68.679336059658397</v>
      </c>
      <c r="L33" s="35">
        <v>48689</v>
      </c>
      <c r="M33" s="34">
        <f t="shared" si="1"/>
        <v>155.03582232128642</v>
      </c>
      <c r="N33" s="35">
        <v>29529</v>
      </c>
      <c r="O33" s="34">
        <f t="shared" si="2"/>
        <v>60.6481956910185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31854</v>
      </c>
      <c r="D35" s="35">
        <v>41441</v>
      </c>
      <c r="E35" s="34">
        <f t="shared" si="0"/>
        <v>130.09669115338733</v>
      </c>
      <c r="F35" s="35">
        <v>39265</v>
      </c>
      <c r="G35" s="34">
        <f t="shared" si="1"/>
        <v>94.749161458459014</v>
      </c>
      <c r="H35" s="35">
        <v>39365</v>
      </c>
      <c r="I35" s="34">
        <f t="shared" si="1"/>
        <v>100.25467974022666</v>
      </c>
      <c r="J35" s="35">
        <v>31405</v>
      </c>
      <c r="K35" s="34">
        <f t="shared" si="1"/>
        <v>79.778991489902197</v>
      </c>
      <c r="L35" s="35">
        <v>46699</v>
      </c>
      <c r="M35" s="34">
        <f t="shared" si="1"/>
        <v>148.6992517115109</v>
      </c>
      <c r="N35" s="35">
        <v>29529</v>
      </c>
      <c r="O35" s="34">
        <f t="shared" si="2"/>
        <v>63.232617400800869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25300</v>
      </c>
      <c r="D37" s="35">
        <v>23761</v>
      </c>
      <c r="E37" s="34">
        <f t="shared" si="0"/>
        <v>93.916996047430828</v>
      </c>
      <c r="F37" s="35">
        <v>19427</v>
      </c>
      <c r="G37" s="34">
        <f t="shared" si="1"/>
        <v>81.760026934893318</v>
      </c>
      <c r="H37" s="35">
        <v>6362</v>
      </c>
      <c r="I37" s="34">
        <f t="shared" si="1"/>
        <v>32.748236989756521</v>
      </c>
      <c r="J37" s="35">
        <v>0</v>
      </c>
      <c r="K37" s="34">
        <f t="shared" si="1"/>
        <v>0</v>
      </c>
      <c r="L37" s="35">
        <v>1990</v>
      </c>
      <c r="M37" s="34" t="str">
        <f t="shared" si="1"/>
        <v>-</v>
      </c>
      <c r="N37" s="35">
        <v>0</v>
      </c>
      <c r="O37" s="34">
        <f t="shared" si="2"/>
        <v>0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2888634</v>
      </c>
      <c r="D54" s="47">
        <v>2203239</v>
      </c>
      <c r="E54" s="46">
        <f t="shared" si="0"/>
        <v>76.272694983165053</v>
      </c>
      <c r="F54" s="47">
        <v>2414499</v>
      </c>
      <c r="G54" s="46">
        <f t="shared" si="1"/>
        <v>109.58861022340291</v>
      </c>
      <c r="H54" s="47">
        <v>2942643</v>
      </c>
      <c r="I54" s="46">
        <f t="shared" si="1"/>
        <v>121.87385457604248</v>
      </c>
      <c r="J54" s="47">
        <v>2146064</v>
      </c>
      <c r="K54" s="46">
        <f t="shared" si="1"/>
        <v>72.929811737271564</v>
      </c>
      <c r="L54" s="47">
        <v>2571455</v>
      </c>
      <c r="M54" s="46">
        <f t="shared" si="1"/>
        <v>119.8219158422116</v>
      </c>
      <c r="N54" s="47">
        <v>1894336</v>
      </c>
      <c r="O54" s="46">
        <f t="shared" si="2"/>
        <v>73.667865080275561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113175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113175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1938634</v>
      </c>
      <c r="D63" s="35">
        <v>1653919</v>
      </c>
      <c r="E63" s="34">
        <f t="shared" si="0"/>
        <v>85.313628049440993</v>
      </c>
      <c r="F63" s="35">
        <v>2249180</v>
      </c>
      <c r="G63" s="34">
        <f t="shared" si="1"/>
        <v>135.99094030602464</v>
      </c>
      <c r="H63" s="35">
        <v>2480276</v>
      </c>
      <c r="I63" s="34">
        <f t="shared" si="1"/>
        <v>110.2746778826061</v>
      </c>
      <c r="J63" s="35">
        <v>886844</v>
      </c>
      <c r="K63" s="34">
        <f t="shared" si="1"/>
        <v>35.755859428547474</v>
      </c>
      <c r="L63" s="35">
        <v>1399752</v>
      </c>
      <c r="M63" s="34">
        <f t="shared" si="1"/>
        <v>157.83519987731779</v>
      </c>
      <c r="N63" s="35">
        <v>1263659</v>
      </c>
      <c r="O63" s="34">
        <f t="shared" si="2"/>
        <v>90.277349130417377</v>
      </c>
    </row>
    <row r="64" spans="1:15" ht="12" x14ac:dyDescent="0.2">
      <c r="A64" s="73">
        <v>6331</v>
      </c>
      <c r="B64" s="74" t="s">
        <v>939</v>
      </c>
      <c r="C64" s="35">
        <v>1244414</v>
      </c>
      <c r="D64" s="35">
        <v>1294285</v>
      </c>
      <c r="E64" s="34">
        <f t="shared" si="0"/>
        <v>104.0075891142337</v>
      </c>
      <c r="F64" s="35">
        <v>2049039</v>
      </c>
      <c r="G64" s="34">
        <f t="shared" si="1"/>
        <v>158.31435889313406</v>
      </c>
      <c r="H64" s="35">
        <v>1970928</v>
      </c>
      <c r="I64" s="34">
        <f t="shared" si="1"/>
        <v>96.187920288486467</v>
      </c>
      <c r="J64" s="35">
        <v>60350</v>
      </c>
      <c r="K64" s="34">
        <f t="shared" si="1"/>
        <v>3.0620093681758038</v>
      </c>
      <c r="L64" s="35">
        <v>49900</v>
      </c>
      <c r="M64" s="34">
        <f t="shared" si="1"/>
        <v>82.684341342170669</v>
      </c>
      <c r="N64" s="35">
        <v>383069</v>
      </c>
      <c r="O64" s="34">
        <f t="shared" si="2"/>
        <v>767.67334669338675</v>
      </c>
    </row>
    <row r="65" spans="1:15" ht="12" x14ac:dyDescent="0.2">
      <c r="A65" s="73">
        <v>6332</v>
      </c>
      <c r="B65" s="74" t="s">
        <v>938</v>
      </c>
      <c r="C65" s="35">
        <v>694220</v>
      </c>
      <c r="D65" s="35">
        <v>359634</v>
      </c>
      <c r="E65" s="34">
        <f t="shared" si="0"/>
        <v>51.804039065425947</v>
      </c>
      <c r="F65" s="35">
        <v>200141</v>
      </c>
      <c r="G65" s="34">
        <f t="shared" si="1"/>
        <v>55.651301044951254</v>
      </c>
      <c r="H65" s="35">
        <v>509348</v>
      </c>
      <c r="I65" s="34">
        <f t="shared" si="1"/>
        <v>254.49458132016929</v>
      </c>
      <c r="J65" s="35">
        <v>826494</v>
      </c>
      <c r="K65" s="34">
        <f t="shared" si="1"/>
        <v>162.26509184290506</v>
      </c>
      <c r="L65" s="35">
        <v>1349852</v>
      </c>
      <c r="M65" s="34">
        <f t="shared" si="1"/>
        <v>163.32266174951059</v>
      </c>
      <c r="N65" s="35">
        <v>880590</v>
      </c>
      <c r="O65" s="34">
        <f t="shared" si="2"/>
        <v>65.236040691868453</v>
      </c>
    </row>
    <row r="66" spans="1:15" ht="12" x14ac:dyDescent="0.2">
      <c r="A66" s="73">
        <v>634</v>
      </c>
      <c r="B66" s="74" t="s">
        <v>1003</v>
      </c>
      <c r="C66" s="35">
        <v>950000</v>
      </c>
      <c r="D66" s="35">
        <v>549320</v>
      </c>
      <c r="E66" s="34">
        <f t="shared" si="0"/>
        <v>57.823157894736845</v>
      </c>
      <c r="F66" s="35">
        <v>165319</v>
      </c>
      <c r="G66" s="34">
        <f t="shared" si="1"/>
        <v>30.095208621568485</v>
      </c>
      <c r="H66" s="35">
        <v>462367</v>
      </c>
      <c r="I66" s="34">
        <f t="shared" si="1"/>
        <v>279.68170627695548</v>
      </c>
      <c r="J66" s="35">
        <v>353112</v>
      </c>
      <c r="K66" s="34">
        <f t="shared" si="1"/>
        <v>76.37050222009789</v>
      </c>
      <c r="L66" s="35">
        <v>356439</v>
      </c>
      <c r="M66" s="34">
        <f t="shared" si="1"/>
        <v>100.94219397811459</v>
      </c>
      <c r="N66" s="35">
        <v>103444</v>
      </c>
      <c r="O66" s="34">
        <f t="shared" si="2"/>
        <v>29.021515602950291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462367</v>
      </c>
      <c r="I67" s="34" t="str">
        <f t="shared" si="1"/>
        <v>-</v>
      </c>
      <c r="J67" s="35">
        <v>353112</v>
      </c>
      <c r="K67" s="34">
        <f t="shared" si="1"/>
        <v>76.37050222009789</v>
      </c>
      <c r="L67" s="35">
        <v>356439</v>
      </c>
      <c r="M67" s="34">
        <f t="shared" si="1"/>
        <v>100.94219397811459</v>
      </c>
      <c r="N67" s="35">
        <v>103444</v>
      </c>
      <c r="O67" s="34">
        <f t="shared" si="2"/>
        <v>29.021515602950291</v>
      </c>
    </row>
    <row r="68" spans="1:15" ht="12" x14ac:dyDescent="0.2">
      <c r="A68" s="73">
        <v>6342</v>
      </c>
      <c r="B68" s="74" t="s">
        <v>936</v>
      </c>
      <c r="C68" s="35">
        <v>950000</v>
      </c>
      <c r="D68" s="35">
        <v>549320</v>
      </c>
      <c r="E68" s="34">
        <f t="shared" si="0"/>
        <v>57.823157894736845</v>
      </c>
      <c r="F68" s="35">
        <v>165319</v>
      </c>
      <c r="G68" s="34">
        <f t="shared" si="1"/>
        <v>30.095208621568485</v>
      </c>
      <c r="H68" s="35">
        <v>0</v>
      </c>
      <c r="I68" s="34">
        <f t="shared" si="1"/>
        <v>0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906108</v>
      </c>
      <c r="K75" s="34" t="str">
        <f t="shared" si="4"/>
        <v>-</v>
      </c>
      <c r="L75" s="35">
        <v>815264</v>
      </c>
      <c r="M75" s="34">
        <f t="shared" si="4"/>
        <v>89.974263553571973</v>
      </c>
      <c r="N75" s="35">
        <v>414058</v>
      </c>
      <c r="O75" s="34">
        <f t="shared" ref="O75:O143" si="5">IF(L75&gt;0,IF(N75/L75&gt;=100, "&gt;&gt;100", N75/L75*100), "-")</f>
        <v>50.788210935353447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41250</v>
      </c>
      <c r="M76" s="34" t="str">
        <f t="shared" si="4"/>
        <v>-</v>
      </c>
      <c r="N76" s="35">
        <v>414058</v>
      </c>
      <c r="O76" s="34">
        <f t="shared" si="5"/>
        <v>1003.7769696969697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906108</v>
      </c>
      <c r="K77" s="34" t="str">
        <f t="shared" si="4"/>
        <v>-</v>
      </c>
      <c r="L77" s="35">
        <v>774014</v>
      </c>
      <c r="M77" s="34">
        <f t="shared" si="4"/>
        <v>85.421826095785491</v>
      </c>
      <c r="N77" s="35">
        <v>0</v>
      </c>
      <c r="O77" s="34">
        <f t="shared" si="5"/>
        <v>0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370578</v>
      </c>
      <c r="D83" s="43">
        <v>996880</v>
      </c>
      <c r="E83" s="42">
        <f t="shared" si="3"/>
        <v>269.00679479084022</v>
      </c>
      <c r="F83" s="43">
        <v>1556367</v>
      </c>
      <c r="G83" s="42">
        <f t="shared" si="4"/>
        <v>156.1238062755798</v>
      </c>
      <c r="H83" s="43">
        <v>1528218</v>
      </c>
      <c r="I83" s="42">
        <f t="shared" si="4"/>
        <v>98.191364890157644</v>
      </c>
      <c r="J83" s="43">
        <v>1830130</v>
      </c>
      <c r="K83" s="42">
        <f t="shared" si="4"/>
        <v>119.75582017748776</v>
      </c>
      <c r="L83" s="43">
        <v>1786198</v>
      </c>
      <c r="M83" s="42">
        <f t="shared" si="4"/>
        <v>97.599514788566935</v>
      </c>
      <c r="N83" s="43">
        <v>2323359</v>
      </c>
      <c r="O83" s="42">
        <f t="shared" si="5"/>
        <v>130.07286986101207</v>
      </c>
    </row>
    <row r="84" spans="1:15" ht="12" x14ac:dyDescent="0.2">
      <c r="A84" s="73">
        <v>641</v>
      </c>
      <c r="B84" s="74" t="s">
        <v>1015</v>
      </c>
      <c r="C84" s="35">
        <v>3859</v>
      </c>
      <c r="D84" s="35">
        <v>28889</v>
      </c>
      <c r="E84" s="34">
        <f t="shared" si="3"/>
        <v>748.61363047421617</v>
      </c>
      <c r="F84" s="35">
        <v>4093</v>
      </c>
      <c r="G84" s="34">
        <f t="shared" si="4"/>
        <v>14.168022430682958</v>
      </c>
      <c r="H84" s="35">
        <v>9122</v>
      </c>
      <c r="I84" s="34">
        <f t="shared" si="4"/>
        <v>222.8683117517713</v>
      </c>
      <c r="J84" s="35">
        <v>5592</v>
      </c>
      <c r="K84" s="34">
        <f t="shared" si="4"/>
        <v>61.30234597675949</v>
      </c>
      <c r="L84" s="35">
        <v>8898</v>
      </c>
      <c r="M84" s="34">
        <f t="shared" si="4"/>
        <v>159.12017167381973</v>
      </c>
      <c r="N84" s="35">
        <v>41267</v>
      </c>
      <c r="O84" s="34">
        <f t="shared" si="5"/>
        <v>463.77837716340753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1448</v>
      </c>
      <c r="D86" s="35">
        <v>2568</v>
      </c>
      <c r="E86" s="34">
        <f t="shared" si="3"/>
        <v>177.34806629834253</v>
      </c>
      <c r="F86" s="35">
        <v>4093</v>
      </c>
      <c r="G86" s="34">
        <f t="shared" si="4"/>
        <v>159.38473520249221</v>
      </c>
      <c r="H86" s="35">
        <v>6746</v>
      </c>
      <c r="I86" s="34">
        <f t="shared" si="4"/>
        <v>164.81798192035183</v>
      </c>
      <c r="J86" s="35">
        <v>5097</v>
      </c>
      <c r="K86" s="34">
        <f t="shared" si="4"/>
        <v>75.555884968870444</v>
      </c>
      <c r="L86" s="35">
        <v>8726</v>
      </c>
      <c r="M86" s="34">
        <f t="shared" si="4"/>
        <v>171.19874435942711</v>
      </c>
      <c r="N86" s="35">
        <v>7410</v>
      </c>
      <c r="O86" s="34">
        <f t="shared" si="5"/>
        <v>84.918633967453587</v>
      </c>
    </row>
    <row r="87" spans="1:15" ht="12" x14ac:dyDescent="0.2">
      <c r="A87" s="73">
        <v>6414</v>
      </c>
      <c r="B87" s="74" t="s">
        <v>929</v>
      </c>
      <c r="C87" s="35">
        <v>2411</v>
      </c>
      <c r="D87" s="35">
        <v>26321</v>
      </c>
      <c r="E87" s="34">
        <f t="shared" si="3"/>
        <v>1091.7046868519285</v>
      </c>
      <c r="F87" s="35">
        <v>0</v>
      </c>
      <c r="G87" s="34">
        <f t="shared" si="4"/>
        <v>0</v>
      </c>
      <c r="H87" s="35">
        <v>2376</v>
      </c>
      <c r="I87" s="34" t="str">
        <f t="shared" si="4"/>
        <v>-</v>
      </c>
      <c r="J87" s="35">
        <v>495</v>
      </c>
      <c r="K87" s="34">
        <f t="shared" si="4"/>
        <v>20.833333333333336</v>
      </c>
      <c r="L87" s="35">
        <v>172</v>
      </c>
      <c r="M87" s="34">
        <f t="shared" si="4"/>
        <v>34.747474747474747</v>
      </c>
      <c r="N87" s="35">
        <v>33857</v>
      </c>
      <c r="O87" s="34" t="str">
        <f t="shared" si="5"/>
        <v>&gt;&gt;100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366719</v>
      </c>
      <c r="D92" s="35">
        <v>967991</v>
      </c>
      <c r="E92" s="34">
        <f t="shared" si="3"/>
        <v>263.9598711820222</v>
      </c>
      <c r="F92" s="35">
        <v>1552274</v>
      </c>
      <c r="G92" s="34">
        <f t="shared" si="4"/>
        <v>160.36037525142279</v>
      </c>
      <c r="H92" s="35">
        <v>1519096</v>
      </c>
      <c r="I92" s="34">
        <f t="shared" si="4"/>
        <v>97.862619614836049</v>
      </c>
      <c r="J92" s="35">
        <v>1824538</v>
      </c>
      <c r="K92" s="34">
        <f t="shared" si="4"/>
        <v>120.106826691664</v>
      </c>
      <c r="L92" s="35">
        <v>1777300</v>
      </c>
      <c r="M92" s="34">
        <f t="shared" si="4"/>
        <v>97.410961021365409</v>
      </c>
      <c r="N92" s="35">
        <v>2282092</v>
      </c>
      <c r="O92" s="34">
        <f t="shared" si="5"/>
        <v>128.40218308670455</v>
      </c>
    </row>
    <row r="93" spans="1:15" ht="12" x14ac:dyDescent="0.2">
      <c r="A93" s="73">
        <v>6421</v>
      </c>
      <c r="B93" s="74" t="s">
        <v>924</v>
      </c>
      <c r="C93" s="35">
        <v>3920</v>
      </c>
      <c r="D93" s="35">
        <v>1950</v>
      </c>
      <c r="E93" s="34">
        <f t="shared" si="3"/>
        <v>49.744897959183675</v>
      </c>
      <c r="F93" s="35">
        <v>1230</v>
      </c>
      <c r="G93" s="34">
        <f t="shared" si="4"/>
        <v>63.076923076923073</v>
      </c>
      <c r="H93" s="35">
        <v>2500</v>
      </c>
      <c r="I93" s="34">
        <f t="shared" si="4"/>
        <v>203.25203252032523</v>
      </c>
      <c r="J93" s="35">
        <v>2500</v>
      </c>
      <c r="K93" s="34">
        <f t="shared" si="4"/>
        <v>100</v>
      </c>
      <c r="L93" s="35">
        <v>2000</v>
      </c>
      <c r="M93" s="34">
        <f t="shared" si="4"/>
        <v>80</v>
      </c>
      <c r="N93" s="35">
        <v>479651</v>
      </c>
      <c r="O93" s="34" t="str">
        <f t="shared" si="5"/>
        <v>&gt;&gt;100</v>
      </c>
    </row>
    <row r="94" spans="1:15" ht="12" x14ac:dyDescent="0.2">
      <c r="A94" s="73">
        <v>6422</v>
      </c>
      <c r="B94" s="74" t="s">
        <v>923</v>
      </c>
      <c r="C94" s="35">
        <v>317817</v>
      </c>
      <c r="D94" s="35">
        <v>923496</v>
      </c>
      <c r="E94" s="34">
        <f t="shared" si="3"/>
        <v>290.57476472309537</v>
      </c>
      <c r="F94" s="35">
        <v>1422676</v>
      </c>
      <c r="G94" s="34">
        <f t="shared" si="4"/>
        <v>154.05329313824856</v>
      </c>
      <c r="H94" s="35">
        <v>1464712</v>
      </c>
      <c r="I94" s="34">
        <f t="shared" si="4"/>
        <v>102.95471351172016</v>
      </c>
      <c r="J94" s="35">
        <v>1791171</v>
      </c>
      <c r="K94" s="34">
        <f t="shared" si="4"/>
        <v>122.288272370268</v>
      </c>
      <c r="L94" s="35">
        <v>1744413</v>
      </c>
      <c r="M94" s="34">
        <f t="shared" si="4"/>
        <v>97.389528972945627</v>
      </c>
      <c r="N94" s="35">
        <v>1678815</v>
      </c>
      <c r="O94" s="34">
        <f t="shared" si="5"/>
        <v>96.239537311405044</v>
      </c>
    </row>
    <row r="95" spans="1:15" ht="12" x14ac:dyDescent="0.2">
      <c r="A95" s="73">
        <v>6423</v>
      </c>
      <c r="B95" s="74" t="s">
        <v>922</v>
      </c>
      <c r="C95" s="35">
        <v>87</v>
      </c>
      <c r="D95" s="35">
        <v>126</v>
      </c>
      <c r="E95" s="34">
        <f t="shared" si="3"/>
        <v>144.82758620689654</v>
      </c>
      <c r="F95" s="35">
        <v>102286</v>
      </c>
      <c r="G95" s="34" t="str">
        <f t="shared" si="4"/>
        <v>&gt;&gt;100</v>
      </c>
      <c r="H95" s="35">
        <v>27027</v>
      </c>
      <c r="I95" s="34">
        <f t="shared" si="4"/>
        <v>26.422970885556186</v>
      </c>
      <c r="J95" s="35">
        <v>26804</v>
      </c>
      <c r="K95" s="34">
        <f t="shared" si="4"/>
        <v>99.174899174899181</v>
      </c>
      <c r="L95" s="35">
        <v>26877</v>
      </c>
      <c r="M95" s="34">
        <f t="shared" si="4"/>
        <v>100.2723474108342</v>
      </c>
      <c r="N95" s="35">
        <v>120313</v>
      </c>
      <c r="O95" s="34">
        <f t="shared" si="5"/>
        <v>447.64296610484803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44895</v>
      </c>
      <c r="D98" s="35">
        <v>42419</v>
      </c>
      <c r="E98" s="34">
        <f t="shared" si="3"/>
        <v>94.484909232653962</v>
      </c>
      <c r="F98" s="35">
        <v>26082</v>
      </c>
      <c r="G98" s="34">
        <f t="shared" si="4"/>
        <v>61.486597986751221</v>
      </c>
      <c r="H98" s="35">
        <v>24857</v>
      </c>
      <c r="I98" s="34">
        <f t="shared" si="4"/>
        <v>95.303274288781537</v>
      </c>
      <c r="J98" s="35">
        <v>4063</v>
      </c>
      <c r="K98" s="34">
        <f t="shared" si="4"/>
        <v>16.345496238484127</v>
      </c>
      <c r="L98" s="35">
        <v>4010</v>
      </c>
      <c r="M98" s="34">
        <f t="shared" si="4"/>
        <v>98.695545163672165</v>
      </c>
      <c r="N98" s="35">
        <v>3313</v>
      </c>
      <c r="O98" s="34">
        <f t="shared" si="5"/>
        <v>82.618453865336662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1217560</v>
      </c>
      <c r="D114" s="43">
        <v>2171131</v>
      </c>
      <c r="E114" s="42">
        <f t="shared" si="3"/>
        <v>178.31819376457833</v>
      </c>
      <c r="F114" s="43">
        <v>961543</v>
      </c>
      <c r="G114" s="42">
        <f t="shared" si="4"/>
        <v>44.287654683204288</v>
      </c>
      <c r="H114" s="43">
        <v>1013835</v>
      </c>
      <c r="I114" s="42">
        <f t="shared" si="4"/>
        <v>105.4383423310242</v>
      </c>
      <c r="J114" s="43">
        <v>1075475</v>
      </c>
      <c r="K114" s="42">
        <f t="shared" si="4"/>
        <v>106.07988479387672</v>
      </c>
      <c r="L114" s="43">
        <v>1289218</v>
      </c>
      <c r="M114" s="42">
        <f t="shared" si="4"/>
        <v>119.87428810525583</v>
      </c>
      <c r="N114" s="43">
        <v>2366332</v>
      </c>
      <c r="O114" s="42">
        <f t="shared" si="5"/>
        <v>183.54785614225057</v>
      </c>
    </row>
    <row r="115" spans="1:15" ht="12" x14ac:dyDescent="0.2">
      <c r="A115" s="73">
        <v>651</v>
      </c>
      <c r="B115" s="74" t="s">
        <v>1020</v>
      </c>
      <c r="C115" s="35">
        <v>0</v>
      </c>
      <c r="D115" s="35">
        <v>0</v>
      </c>
      <c r="E115" s="34" t="str">
        <f t="shared" si="3"/>
        <v>-</v>
      </c>
      <c r="F115" s="35">
        <v>0</v>
      </c>
      <c r="G115" s="34" t="str">
        <f t="shared" si="4"/>
        <v>-</v>
      </c>
      <c r="H115" s="35">
        <v>0</v>
      </c>
      <c r="I115" s="34" t="str">
        <f t="shared" si="4"/>
        <v>-</v>
      </c>
      <c r="J115" s="35">
        <v>0</v>
      </c>
      <c r="K115" s="34" t="str">
        <f t="shared" si="4"/>
        <v>-</v>
      </c>
      <c r="L115" s="35">
        <v>0</v>
      </c>
      <c r="M115" s="34" t="str">
        <f t="shared" si="4"/>
        <v>-</v>
      </c>
      <c r="N115" s="35">
        <v>0</v>
      </c>
      <c r="O115" s="34" t="str">
        <f t="shared" si="5"/>
        <v>-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514350</v>
      </c>
      <c r="D120" s="35">
        <v>556633</v>
      </c>
      <c r="E120" s="34">
        <f t="shared" si="3"/>
        <v>108.2206668610868</v>
      </c>
      <c r="F120" s="35">
        <v>538424</v>
      </c>
      <c r="G120" s="34">
        <f t="shared" si="4"/>
        <v>96.728724312069176</v>
      </c>
      <c r="H120" s="35">
        <v>564936</v>
      </c>
      <c r="I120" s="34">
        <f t="shared" si="4"/>
        <v>104.924000416029</v>
      </c>
      <c r="J120" s="35">
        <v>695420</v>
      </c>
      <c r="K120" s="34">
        <f t="shared" si="4"/>
        <v>123.09712958636024</v>
      </c>
      <c r="L120" s="35">
        <v>911109</v>
      </c>
      <c r="M120" s="34">
        <f t="shared" si="4"/>
        <v>131.01564522159271</v>
      </c>
      <c r="N120" s="35">
        <v>1012938</v>
      </c>
      <c r="O120" s="34">
        <f t="shared" si="5"/>
        <v>111.17637955502579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2165</v>
      </c>
      <c r="D122" s="35">
        <v>4229</v>
      </c>
      <c r="E122" s="34">
        <f t="shared" si="3"/>
        <v>195.33487297921479</v>
      </c>
      <c r="F122" s="35">
        <v>6034</v>
      </c>
      <c r="G122" s="34">
        <f t="shared" si="4"/>
        <v>142.68148498462995</v>
      </c>
      <c r="H122" s="35">
        <v>5059</v>
      </c>
      <c r="I122" s="34">
        <f t="shared" si="4"/>
        <v>83.841564468014582</v>
      </c>
      <c r="J122" s="35">
        <v>3085</v>
      </c>
      <c r="K122" s="34">
        <f t="shared" si="4"/>
        <v>60.980430915200635</v>
      </c>
      <c r="L122" s="35">
        <v>1209</v>
      </c>
      <c r="M122" s="34">
        <f t="shared" si="4"/>
        <v>39.189627228525119</v>
      </c>
      <c r="N122" s="35">
        <v>2170</v>
      </c>
      <c r="O122" s="34">
        <f t="shared" si="5"/>
        <v>179.4871794871795</v>
      </c>
    </row>
    <row r="123" spans="1:15" ht="12" x14ac:dyDescent="0.2">
      <c r="A123" s="73">
        <v>6524</v>
      </c>
      <c r="B123" s="74" t="s">
        <v>899</v>
      </c>
      <c r="C123" s="35">
        <v>298968</v>
      </c>
      <c r="D123" s="35">
        <v>481863</v>
      </c>
      <c r="E123" s="34">
        <f t="shared" si="3"/>
        <v>161.1754435257285</v>
      </c>
      <c r="F123" s="35">
        <v>496564</v>
      </c>
      <c r="G123" s="34">
        <f t="shared" si="4"/>
        <v>103.05086715518725</v>
      </c>
      <c r="H123" s="35">
        <v>549066</v>
      </c>
      <c r="I123" s="34">
        <f t="shared" si="4"/>
        <v>110.57305805495363</v>
      </c>
      <c r="J123" s="35">
        <v>677832</v>
      </c>
      <c r="K123" s="34">
        <f t="shared" si="4"/>
        <v>123.45182546360547</v>
      </c>
      <c r="L123" s="35">
        <v>900546</v>
      </c>
      <c r="M123" s="34">
        <f t="shared" si="4"/>
        <v>132.85681407782459</v>
      </c>
      <c r="N123" s="35">
        <v>1004972</v>
      </c>
      <c r="O123" s="34">
        <f t="shared" si="5"/>
        <v>111.59585407075264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213217</v>
      </c>
      <c r="D125" s="35">
        <v>70541</v>
      </c>
      <c r="E125" s="34">
        <f t="shared" si="3"/>
        <v>33.084134942335744</v>
      </c>
      <c r="F125" s="35">
        <v>35826</v>
      </c>
      <c r="G125" s="34">
        <f t="shared" si="4"/>
        <v>50.787485292241399</v>
      </c>
      <c r="H125" s="35">
        <v>10811</v>
      </c>
      <c r="I125" s="34">
        <f t="shared" si="4"/>
        <v>30.176408195165521</v>
      </c>
      <c r="J125" s="35">
        <v>14503</v>
      </c>
      <c r="K125" s="34">
        <f t="shared" si="4"/>
        <v>134.15040236795858</v>
      </c>
      <c r="L125" s="35">
        <v>9354</v>
      </c>
      <c r="M125" s="34">
        <f t="shared" si="4"/>
        <v>64.497000620561266</v>
      </c>
      <c r="N125" s="35">
        <v>5796</v>
      </c>
      <c r="O125" s="34">
        <f t="shared" si="5"/>
        <v>61.96279666452854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703210</v>
      </c>
      <c r="D128" s="35">
        <v>1614498</v>
      </c>
      <c r="E128" s="34">
        <f t="shared" si="3"/>
        <v>229.58973848494759</v>
      </c>
      <c r="F128" s="35">
        <v>423119</v>
      </c>
      <c r="G128" s="34">
        <f t="shared" si="4"/>
        <v>26.207465106800999</v>
      </c>
      <c r="H128" s="35">
        <v>448899</v>
      </c>
      <c r="I128" s="34">
        <f t="shared" si="4"/>
        <v>106.09284858396811</v>
      </c>
      <c r="J128" s="35">
        <v>380055</v>
      </c>
      <c r="K128" s="34">
        <f t="shared" si="4"/>
        <v>84.663810790400518</v>
      </c>
      <c r="L128" s="35">
        <v>378109</v>
      </c>
      <c r="M128" s="34">
        <f t="shared" si="4"/>
        <v>99.487968846614308</v>
      </c>
      <c r="N128" s="35">
        <v>1353394</v>
      </c>
      <c r="O128" s="34">
        <f t="shared" si="5"/>
        <v>357.9375259515113</v>
      </c>
    </row>
    <row r="129" spans="1:15" ht="12" x14ac:dyDescent="0.2">
      <c r="A129" s="73">
        <v>6531</v>
      </c>
      <c r="B129" s="74" t="s">
        <v>894</v>
      </c>
      <c r="C129" s="35">
        <v>51053</v>
      </c>
      <c r="D129" s="35">
        <v>81120</v>
      </c>
      <c r="E129" s="34">
        <f t="shared" si="3"/>
        <v>158.89369870526707</v>
      </c>
      <c r="F129" s="35">
        <v>116692</v>
      </c>
      <c r="G129" s="34">
        <f t="shared" si="4"/>
        <v>143.85108481262327</v>
      </c>
      <c r="H129" s="35">
        <v>92004</v>
      </c>
      <c r="I129" s="34">
        <f t="shared" si="4"/>
        <v>78.843451136324688</v>
      </c>
      <c r="J129" s="35">
        <v>58452</v>
      </c>
      <c r="K129" s="34">
        <f t="shared" si="4"/>
        <v>63.532020346941444</v>
      </c>
      <c r="L129" s="35">
        <v>32876</v>
      </c>
      <c r="M129" s="34">
        <f t="shared" si="4"/>
        <v>56.244439882296582</v>
      </c>
      <c r="N129" s="35">
        <v>130198</v>
      </c>
      <c r="O129" s="34">
        <f t="shared" si="5"/>
        <v>396.0274972624407</v>
      </c>
    </row>
    <row r="130" spans="1:15" ht="12" x14ac:dyDescent="0.2">
      <c r="A130" s="73">
        <v>6532</v>
      </c>
      <c r="B130" s="74" t="s">
        <v>893</v>
      </c>
      <c r="C130" s="35">
        <v>652157</v>
      </c>
      <c r="D130" s="35">
        <v>1533378</v>
      </c>
      <c r="E130" s="34">
        <f t="shared" si="3"/>
        <v>235.12405755055914</v>
      </c>
      <c r="F130" s="35">
        <v>306427</v>
      </c>
      <c r="G130" s="34">
        <f t="shared" si="4"/>
        <v>19.983787428800987</v>
      </c>
      <c r="H130" s="35">
        <v>356895</v>
      </c>
      <c r="I130" s="34">
        <f t="shared" si="4"/>
        <v>116.46982805040025</v>
      </c>
      <c r="J130" s="35">
        <v>321603</v>
      </c>
      <c r="K130" s="34">
        <f t="shared" si="4"/>
        <v>90.111377295843326</v>
      </c>
      <c r="L130" s="35">
        <v>345233</v>
      </c>
      <c r="M130" s="34">
        <f t="shared" si="4"/>
        <v>107.34756827517155</v>
      </c>
      <c r="N130" s="35">
        <v>1223196</v>
      </c>
      <c r="O130" s="34">
        <f t="shared" si="5"/>
        <v>354.31027740685278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102067</v>
      </c>
      <c r="D132" s="43">
        <v>54811</v>
      </c>
      <c r="E132" s="42">
        <f t="shared" si="3"/>
        <v>53.701000323317039</v>
      </c>
      <c r="F132" s="43">
        <v>353817</v>
      </c>
      <c r="G132" s="42">
        <f t="shared" si="4"/>
        <v>645.52188429329874</v>
      </c>
      <c r="H132" s="43">
        <v>60030</v>
      </c>
      <c r="I132" s="42">
        <f t="shared" si="4"/>
        <v>16.96639788365172</v>
      </c>
      <c r="J132" s="43">
        <v>12226</v>
      </c>
      <c r="K132" s="42">
        <f t="shared" si="4"/>
        <v>20.36648342495419</v>
      </c>
      <c r="L132" s="43">
        <v>2443</v>
      </c>
      <c r="M132" s="42">
        <f t="shared" si="4"/>
        <v>19.982005561917227</v>
      </c>
      <c r="N132" s="43">
        <v>410</v>
      </c>
      <c r="O132" s="42">
        <f t="shared" si="5"/>
        <v>16.782644289807614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53811</v>
      </c>
      <c r="E133" s="34" t="str">
        <f t="shared" si="3"/>
        <v>-</v>
      </c>
      <c r="F133" s="35">
        <v>353817</v>
      </c>
      <c r="G133" s="34">
        <f t="shared" si="4"/>
        <v>657.51797959525004</v>
      </c>
      <c r="H133" s="35">
        <v>14468</v>
      </c>
      <c r="I133" s="34">
        <f t="shared" si="4"/>
        <v>4.0891195165862575</v>
      </c>
      <c r="J133" s="35">
        <v>1224</v>
      </c>
      <c r="K133" s="34">
        <f t="shared" si="4"/>
        <v>8.4600497649986171</v>
      </c>
      <c r="L133" s="35">
        <v>2443</v>
      </c>
      <c r="M133" s="34">
        <f t="shared" si="4"/>
        <v>199.59150326797385</v>
      </c>
      <c r="N133" s="35">
        <v>410</v>
      </c>
      <c r="O133" s="34">
        <f t="shared" si="5"/>
        <v>16.782644289807614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53811</v>
      </c>
      <c r="E135" s="34" t="str">
        <f t="shared" si="3"/>
        <v>-</v>
      </c>
      <c r="F135" s="35">
        <v>353817</v>
      </c>
      <c r="G135" s="34">
        <f t="shared" si="4"/>
        <v>657.51797959525004</v>
      </c>
      <c r="H135" s="35">
        <v>14468</v>
      </c>
      <c r="I135" s="34">
        <f t="shared" si="4"/>
        <v>4.0891195165862575</v>
      </c>
      <c r="J135" s="35">
        <v>1224</v>
      </c>
      <c r="K135" s="34">
        <f t="shared" si="4"/>
        <v>8.4600497649986171</v>
      </c>
      <c r="L135" s="35">
        <v>2443</v>
      </c>
      <c r="M135" s="34">
        <f t="shared" si="4"/>
        <v>199.59150326797385</v>
      </c>
      <c r="N135" s="35">
        <v>410</v>
      </c>
      <c r="O135" s="34">
        <f t="shared" si="5"/>
        <v>16.782644289807614</v>
      </c>
    </row>
    <row r="136" spans="1:15" ht="12" x14ac:dyDescent="0.2">
      <c r="A136" s="73">
        <v>663</v>
      </c>
      <c r="B136" s="74" t="s">
        <v>1025</v>
      </c>
      <c r="C136" s="35">
        <v>102067</v>
      </c>
      <c r="D136" s="35">
        <v>1000</v>
      </c>
      <c r="E136" s="34">
        <f t="shared" si="3"/>
        <v>0.97974859651013546</v>
      </c>
      <c r="F136" s="35">
        <v>0</v>
      </c>
      <c r="G136" s="34">
        <f t="shared" si="4"/>
        <v>0</v>
      </c>
      <c r="H136" s="35">
        <v>45562</v>
      </c>
      <c r="I136" s="34" t="str">
        <f t="shared" si="4"/>
        <v>-</v>
      </c>
      <c r="J136" s="35">
        <v>11002</v>
      </c>
      <c r="K136" s="34">
        <f t="shared" si="4"/>
        <v>24.147315745577455</v>
      </c>
      <c r="L136" s="35">
        <v>0</v>
      </c>
      <c r="M136" s="34">
        <f t="shared" si="4"/>
        <v>0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10002</v>
      </c>
      <c r="K137" s="34" t="str">
        <f t="shared" si="4"/>
        <v>-</v>
      </c>
      <c r="L137" s="35">
        <v>0</v>
      </c>
      <c r="M137" s="34">
        <f t="shared" si="4"/>
        <v>0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102067</v>
      </c>
      <c r="D138" s="35">
        <v>1000</v>
      </c>
      <c r="E138" s="34">
        <f t="shared" si="3"/>
        <v>0.97974859651013546</v>
      </c>
      <c r="F138" s="35">
        <v>0</v>
      </c>
      <c r="G138" s="34">
        <f t="shared" si="4"/>
        <v>0</v>
      </c>
      <c r="H138" s="35">
        <v>45562</v>
      </c>
      <c r="I138" s="34" t="str">
        <f t="shared" si="4"/>
        <v>-</v>
      </c>
      <c r="J138" s="35">
        <v>1000</v>
      </c>
      <c r="K138" s="34">
        <f t="shared" si="4"/>
        <v>2.1948114656950968</v>
      </c>
      <c r="L138" s="35">
        <v>0</v>
      </c>
      <c r="M138" s="34">
        <f t="shared" si="4"/>
        <v>0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1700</v>
      </c>
      <c r="K145" s="42" t="str">
        <f t="shared" si="8"/>
        <v>-</v>
      </c>
      <c r="L145" s="43">
        <v>0</v>
      </c>
      <c r="M145" s="42">
        <f t="shared" si="8"/>
        <v>0</v>
      </c>
      <c r="N145" s="43">
        <v>12750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1700</v>
      </c>
      <c r="K146" s="34" t="str">
        <f t="shared" si="8"/>
        <v>-</v>
      </c>
      <c r="L146" s="35">
        <v>0</v>
      </c>
      <c r="M146" s="34">
        <f t="shared" si="8"/>
        <v>0</v>
      </c>
      <c r="N146" s="35">
        <v>3000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1700</v>
      </c>
      <c r="K155" s="34" t="str">
        <f t="shared" si="8"/>
        <v>-</v>
      </c>
      <c r="L155" s="35">
        <v>0</v>
      </c>
      <c r="M155" s="34">
        <f t="shared" si="8"/>
        <v>0</v>
      </c>
      <c r="N155" s="35">
        <v>3000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9750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3684384</v>
      </c>
      <c r="D157" s="45">
        <v>3920493</v>
      </c>
      <c r="E157" s="44">
        <f t="shared" si="6"/>
        <v>106.40837111441152</v>
      </c>
      <c r="F157" s="45">
        <v>4607944</v>
      </c>
      <c r="G157" s="44">
        <f t="shared" si="8"/>
        <v>117.53481003537057</v>
      </c>
      <c r="H157" s="45">
        <v>4739632</v>
      </c>
      <c r="I157" s="44">
        <f t="shared" si="8"/>
        <v>102.85784723078233</v>
      </c>
      <c r="J157" s="45">
        <v>5363649</v>
      </c>
      <c r="K157" s="44">
        <f t="shared" si="8"/>
        <v>113.1659377774477</v>
      </c>
      <c r="L157" s="45">
        <v>4710761</v>
      </c>
      <c r="M157" s="44">
        <f t="shared" si="8"/>
        <v>87.827540541896013</v>
      </c>
      <c r="N157" s="45">
        <v>4916122</v>
      </c>
      <c r="O157" s="44">
        <f t="shared" si="9"/>
        <v>104.35940180365763</v>
      </c>
    </row>
    <row r="158" spans="1:15" ht="12" x14ac:dyDescent="0.2">
      <c r="A158" s="71">
        <v>31</v>
      </c>
      <c r="B158" s="72" t="s">
        <v>1033</v>
      </c>
      <c r="C158" s="43">
        <v>1833365</v>
      </c>
      <c r="D158" s="43">
        <v>1402463</v>
      </c>
      <c r="E158" s="42">
        <f t="shared" si="6"/>
        <v>76.496660512227521</v>
      </c>
      <c r="F158" s="43">
        <v>1491316</v>
      </c>
      <c r="G158" s="42">
        <f t="shared" si="8"/>
        <v>106.33549690793981</v>
      </c>
      <c r="H158" s="43">
        <v>1368275</v>
      </c>
      <c r="I158" s="42">
        <f t="shared" si="8"/>
        <v>91.749501782318433</v>
      </c>
      <c r="J158" s="43">
        <v>1473976</v>
      </c>
      <c r="K158" s="42">
        <f t="shared" si="8"/>
        <v>107.7251283550456</v>
      </c>
      <c r="L158" s="43">
        <v>1238610</v>
      </c>
      <c r="M158" s="42">
        <f t="shared" si="8"/>
        <v>84.03189739860079</v>
      </c>
      <c r="N158" s="43">
        <v>1665672</v>
      </c>
      <c r="O158" s="42">
        <f t="shared" si="9"/>
        <v>134.47913386780343</v>
      </c>
    </row>
    <row r="159" spans="1:15" ht="12" x14ac:dyDescent="0.2">
      <c r="A159" s="73">
        <v>311</v>
      </c>
      <c r="B159" s="74" t="s">
        <v>1034</v>
      </c>
      <c r="C159" s="35">
        <v>1564721</v>
      </c>
      <c r="D159" s="35">
        <v>1189360</v>
      </c>
      <c r="E159" s="34">
        <f t="shared" si="6"/>
        <v>76.010994931364763</v>
      </c>
      <c r="F159" s="35">
        <v>1249608</v>
      </c>
      <c r="G159" s="34">
        <f t="shared" si="8"/>
        <v>105.06558148920429</v>
      </c>
      <c r="H159" s="35">
        <v>1143691</v>
      </c>
      <c r="I159" s="34">
        <f t="shared" si="8"/>
        <v>91.52398192073035</v>
      </c>
      <c r="J159" s="35">
        <v>1237342</v>
      </c>
      <c r="K159" s="34">
        <f t="shared" si="8"/>
        <v>108.18848797446164</v>
      </c>
      <c r="L159" s="35">
        <v>1045432</v>
      </c>
      <c r="M159" s="34">
        <f t="shared" si="8"/>
        <v>84.490140963452305</v>
      </c>
      <c r="N159" s="35">
        <v>1374674</v>
      </c>
      <c r="O159" s="34">
        <f t="shared" si="9"/>
        <v>131.49339220532755</v>
      </c>
    </row>
    <row r="160" spans="1:15" ht="12" x14ac:dyDescent="0.2">
      <c r="A160" s="73">
        <v>3111</v>
      </c>
      <c r="B160" s="74" t="s">
        <v>876</v>
      </c>
      <c r="C160" s="35">
        <v>1550325</v>
      </c>
      <c r="D160" s="35">
        <v>1176703</v>
      </c>
      <c r="E160" s="34">
        <f t="shared" si="6"/>
        <v>75.900407978972154</v>
      </c>
      <c r="F160" s="35">
        <v>1241730</v>
      </c>
      <c r="G160" s="34">
        <f t="shared" si="8"/>
        <v>105.52620329853836</v>
      </c>
      <c r="H160" s="35">
        <v>1143691</v>
      </c>
      <c r="I160" s="34">
        <f t="shared" si="8"/>
        <v>92.104644326866548</v>
      </c>
      <c r="J160" s="35">
        <v>1233522</v>
      </c>
      <c r="K160" s="34">
        <f t="shared" si="8"/>
        <v>107.85448167380875</v>
      </c>
      <c r="L160" s="35">
        <v>1045432</v>
      </c>
      <c r="M160" s="34">
        <f t="shared" si="8"/>
        <v>84.751792023166189</v>
      </c>
      <c r="N160" s="35">
        <v>1374674</v>
      </c>
      <c r="O160" s="34">
        <f t="shared" si="9"/>
        <v>131.49339220532755</v>
      </c>
    </row>
    <row r="161" spans="1:15" ht="12" x14ac:dyDescent="0.2">
      <c r="A161" s="73">
        <v>3112</v>
      </c>
      <c r="B161" s="74" t="s">
        <v>875</v>
      </c>
      <c r="C161" s="35">
        <v>14396</v>
      </c>
      <c r="D161" s="35">
        <v>12657</v>
      </c>
      <c r="E161" s="34">
        <f t="shared" si="6"/>
        <v>87.920255626562934</v>
      </c>
      <c r="F161" s="35">
        <v>7878</v>
      </c>
      <c r="G161" s="34">
        <f t="shared" si="8"/>
        <v>62.242237497037209</v>
      </c>
      <c r="H161" s="35">
        <v>0</v>
      </c>
      <c r="I161" s="34">
        <f t="shared" si="8"/>
        <v>0</v>
      </c>
      <c r="J161" s="35">
        <v>3820</v>
      </c>
      <c r="K161" s="34" t="str">
        <f t="shared" si="8"/>
        <v>-</v>
      </c>
      <c r="L161" s="35">
        <v>0</v>
      </c>
      <c r="M161" s="34">
        <f t="shared" si="8"/>
        <v>0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8400</v>
      </c>
      <c r="D164" s="35">
        <v>9100</v>
      </c>
      <c r="E164" s="34">
        <f t="shared" si="6"/>
        <v>108.33333333333333</v>
      </c>
      <c r="F164" s="35">
        <v>35750</v>
      </c>
      <c r="G164" s="34">
        <f t="shared" si="8"/>
        <v>392.85714285714283</v>
      </c>
      <c r="H164" s="35">
        <v>40250</v>
      </c>
      <c r="I164" s="34">
        <f t="shared" si="8"/>
        <v>112.58741258741259</v>
      </c>
      <c r="J164" s="35">
        <v>38867</v>
      </c>
      <c r="K164" s="34">
        <f t="shared" si="8"/>
        <v>96.563975155279508</v>
      </c>
      <c r="L164" s="35">
        <v>21330</v>
      </c>
      <c r="M164" s="34">
        <f t="shared" si="8"/>
        <v>54.879460725036665</v>
      </c>
      <c r="N164" s="35">
        <v>77100</v>
      </c>
      <c r="O164" s="34">
        <f t="shared" si="9"/>
        <v>361.46272855133617</v>
      </c>
    </row>
    <row r="165" spans="1:15" ht="12" x14ac:dyDescent="0.2">
      <c r="A165" s="73">
        <v>313</v>
      </c>
      <c r="B165" s="74" t="s">
        <v>872</v>
      </c>
      <c r="C165" s="35">
        <v>260244</v>
      </c>
      <c r="D165" s="35">
        <v>204003</v>
      </c>
      <c r="E165" s="34">
        <f t="shared" si="6"/>
        <v>78.389127126850184</v>
      </c>
      <c r="F165" s="35">
        <v>205958</v>
      </c>
      <c r="G165" s="34">
        <f t="shared" si="8"/>
        <v>100.95831924040333</v>
      </c>
      <c r="H165" s="35">
        <v>184334</v>
      </c>
      <c r="I165" s="34">
        <f t="shared" si="8"/>
        <v>89.500772002058667</v>
      </c>
      <c r="J165" s="35">
        <v>197767</v>
      </c>
      <c r="K165" s="34">
        <f t="shared" si="8"/>
        <v>107.28731541658077</v>
      </c>
      <c r="L165" s="35">
        <v>171848</v>
      </c>
      <c r="M165" s="34">
        <f t="shared" si="8"/>
        <v>86.894173446530516</v>
      </c>
      <c r="N165" s="35">
        <v>213898</v>
      </c>
      <c r="O165" s="34">
        <f t="shared" si="9"/>
        <v>124.46929844979284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233631</v>
      </c>
      <c r="D167" s="35">
        <v>183840</v>
      </c>
      <c r="E167" s="34">
        <f t="shared" si="6"/>
        <v>78.688187783299298</v>
      </c>
      <c r="F167" s="35">
        <v>185617</v>
      </c>
      <c r="G167" s="34">
        <f t="shared" si="8"/>
        <v>100.96660139251523</v>
      </c>
      <c r="H167" s="35">
        <v>166115</v>
      </c>
      <c r="I167" s="34">
        <f t="shared" si="8"/>
        <v>89.493419245004503</v>
      </c>
      <c r="J167" s="35">
        <v>178221</v>
      </c>
      <c r="K167" s="34">
        <f t="shared" si="8"/>
        <v>107.28772236101496</v>
      </c>
      <c r="L167" s="35">
        <v>171848</v>
      </c>
      <c r="M167" s="34">
        <f t="shared" si="8"/>
        <v>96.424102659058136</v>
      </c>
      <c r="N167" s="35">
        <v>213898</v>
      </c>
      <c r="O167" s="34">
        <f t="shared" si="9"/>
        <v>124.46929844979284</v>
      </c>
    </row>
    <row r="168" spans="1:15" ht="12" x14ac:dyDescent="0.2">
      <c r="A168" s="73">
        <v>3133</v>
      </c>
      <c r="B168" s="74" t="s">
        <v>869</v>
      </c>
      <c r="C168" s="35">
        <v>26613</v>
      </c>
      <c r="D168" s="35">
        <v>20163</v>
      </c>
      <c r="E168" s="34">
        <f t="shared" si="6"/>
        <v>75.763724495547294</v>
      </c>
      <c r="F168" s="35">
        <v>20341</v>
      </c>
      <c r="G168" s="34">
        <f t="shared" si="8"/>
        <v>100.88280513812428</v>
      </c>
      <c r="H168" s="35">
        <v>18219</v>
      </c>
      <c r="I168" s="34">
        <f t="shared" si="8"/>
        <v>89.567867853104559</v>
      </c>
      <c r="J168" s="35">
        <v>19546</v>
      </c>
      <c r="K168" s="34">
        <f t="shared" si="8"/>
        <v>107.28360502771832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1">
        <v>32</v>
      </c>
      <c r="B169" s="72" t="s">
        <v>1036</v>
      </c>
      <c r="C169" s="43">
        <v>1354187</v>
      </c>
      <c r="D169" s="43">
        <v>1477778</v>
      </c>
      <c r="E169" s="42">
        <f t="shared" si="6"/>
        <v>109.1265829608466</v>
      </c>
      <c r="F169" s="43">
        <v>1925357</v>
      </c>
      <c r="G169" s="42">
        <f t="shared" si="8"/>
        <v>130.28729619739906</v>
      </c>
      <c r="H169" s="43">
        <v>1714108</v>
      </c>
      <c r="I169" s="42">
        <f t="shared" si="8"/>
        <v>89.028060770028631</v>
      </c>
      <c r="J169" s="43">
        <v>2098145</v>
      </c>
      <c r="K169" s="42">
        <f t="shared" si="8"/>
        <v>122.40448093118988</v>
      </c>
      <c r="L169" s="43">
        <v>1848806</v>
      </c>
      <c r="M169" s="42">
        <f t="shared" si="8"/>
        <v>88.116216944014838</v>
      </c>
      <c r="N169" s="43">
        <v>1861962</v>
      </c>
      <c r="O169" s="42">
        <f t="shared" si="9"/>
        <v>100.71159440200866</v>
      </c>
    </row>
    <row r="170" spans="1:15" ht="12" x14ac:dyDescent="0.2">
      <c r="A170" s="73">
        <v>321</v>
      </c>
      <c r="B170" s="74" t="s">
        <v>868</v>
      </c>
      <c r="C170" s="35">
        <v>35460</v>
      </c>
      <c r="D170" s="35">
        <v>14378</v>
      </c>
      <c r="E170" s="34">
        <f t="shared" si="6"/>
        <v>40.547095318668923</v>
      </c>
      <c r="F170" s="35">
        <v>27315</v>
      </c>
      <c r="G170" s="34">
        <f t="shared" si="8"/>
        <v>189.97774377521213</v>
      </c>
      <c r="H170" s="35">
        <v>33332</v>
      </c>
      <c r="I170" s="34">
        <f t="shared" si="8"/>
        <v>122.02818963939228</v>
      </c>
      <c r="J170" s="35">
        <v>32859</v>
      </c>
      <c r="K170" s="34">
        <f t="shared" si="8"/>
        <v>98.580943237729514</v>
      </c>
      <c r="L170" s="35">
        <v>29387</v>
      </c>
      <c r="M170" s="34">
        <f t="shared" si="8"/>
        <v>89.433640707264374</v>
      </c>
      <c r="N170" s="35">
        <v>40400</v>
      </c>
      <c r="O170" s="34">
        <f t="shared" si="9"/>
        <v>137.47575458536087</v>
      </c>
    </row>
    <row r="171" spans="1:15" ht="12" x14ac:dyDescent="0.2">
      <c r="A171" s="73">
        <v>3211</v>
      </c>
      <c r="B171" s="74" t="s">
        <v>867</v>
      </c>
      <c r="C171" s="35">
        <v>19559</v>
      </c>
      <c r="D171" s="35">
        <v>13448</v>
      </c>
      <c r="E171" s="34">
        <f t="shared" si="6"/>
        <v>68.756071373792111</v>
      </c>
      <c r="F171" s="35">
        <v>13924</v>
      </c>
      <c r="G171" s="34">
        <f t="shared" si="8"/>
        <v>103.53955978584175</v>
      </c>
      <c r="H171" s="35">
        <v>15425</v>
      </c>
      <c r="I171" s="34">
        <f t="shared" si="8"/>
        <v>110.77994829072107</v>
      </c>
      <c r="J171" s="35">
        <v>11064</v>
      </c>
      <c r="K171" s="34">
        <f t="shared" si="8"/>
        <v>71.72771474878445</v>
      </c>
      <c r="L171" s="35">
        <v>8368</v>
      </c>
      <c r="M171" s="34">
        <f t="shared" si="8"/>
        <v>75.632682574114241</v>
      </c>
      <c r="N171" s="35">
        <v>3617</v>
      </c>
      <c r="O171" s="34">
        <f t="shared" si="9"/>
        <v>43.224187380497128</v>
      </c>
    </row>
    <row r="172" spans="1:15" ht="12" x14ac:dyDescent="0.2">
      <c r="A172" s="73">
        <v>3212</v>
      </c>
      <c r="B172" s="74" t="s">
        <v>866</v>
      </c>
      <c r="C172" s="35">
        <v>10787</v>
      </c>
      <c r="D172" s="35">
        <v>80</v>
      </c>
      <c r="E172" s="34">
        <f t="shared" si="6"/>
        <v>0.74163344766848982</v>
      </c>
      <c r="F172" s="35">
        <v>3584</v>
      </c>
      <c r="G172" s="34">
        <f t="shared" si="8"/>
        <v>4480</v>
      </c>
      <c r="H172" s="35">
        <v>10990</v>
      </c>
      <c r="I172" s="34">
        <f t="shared" si="8"/>
        <v>306.640625</v>
      </c>
      <c r="J172" s="35">
        <v>10452</v>
      </c>
      <c r="K172" s="34">
        <f t="shared" si="8"/>
        <v>95.104640582347585</v>
      </c>
      <c r="L172" s="35">
        <v>8366</v>
      </c>
      <c r="M172" s="34">
        <f t="shared" si="8"/>
        <v>80.04209720627631</v>
      </c>
      <c r="N172" s="35">
        <v>32922</v>
      </c>
      <c r="O172" s="34">
        <f t="shared" si="9"/>
        <v>393.52139612718145</v>
      </c>
    </row>
    <row r="173" spans="1:15" ht="12" x14ac:dyDescent="0.2">
      <c r="A173" s="73">
        <v>3213</v>
      </c>
      <c r="B173" s="74" t="s">
        <v>865</v>
      </c>
      <c r="C173" s="35">
        <v>4933</v>
      </c>
      <c r="D173" s="35">
        <v>850</v>
      </c>
      <c r="E173" s="34">
        <f t="shared" si="6"/>
        <v>17.230893979322929</v>
      </c>
      <c r="F173" s="35">
        <v>9430</v>
      </c>
      <c r="G173" s="34">
        <f t="shared" si="8"/>
        <v>1109.4117647058824</v>
      </c>
      <c r="H173" s="35">
        <v>6385</v>
      </c>
      <c r="I173" s="34">
        <f t="shared" si="8"/>
        <v>67.70943796394485</v>
      </c>
      <c r="J173" s="35">
        <v>9430</v>
      </c>
      <c r="K173" s="34">
        <f t="shared" si="8"/>
        <v>147.68989819890368</v>
      </c>
      <c r="L173" s="35">
        <v>11494</v>
      </c>
      <c r="M173" s="34">
        <f t="shared" si="8"/>
        <v>121.88759278897136</v>
      </c>
      <c r="N173" s="35">
        <v>3861</v>
      </c>
      <c r="O173" s="34">
        <f t="shared" si="9"/>
        <v>33.59143901165826</v>
      </c>
    </row>
    <row r="174" spans="1:15" ht="12" x14ac:dyDescent="0.2">
      <c r="A174" s="73">
        <v>3214</v>
      </c>
      <c r="B174" s="74" t="s">
        <v>864</v>
      </c>
      <c r="C174" s="35">
        <v>181</v>
      </c>
      <c r="D174" s="35">
        <v>0</v>
      </c>
      <c r="E174" s="34">
        <f t="shared" si="6"/>
        <v>0</v>
      </c>
      <c r="F174" s="35">
        <v>377</v>
      </c>
      <c r="G174" s="34" t="str">
        <f t="shared" si="8"/>
        <v>-</v>
      </c>
      <c r="H174" s="35">
        <v>532</v>
      </c>
      <c r="I174" s="34">
        <f t="shared" si="8"/>
        <v>141.11405835543766</v>
      </c>
      <c r="J174" s="35">
        <v>1913</v>
      </c>
      <c r="K174" s="34">
        <f t="shared" si="8"/>
        <v>359.58646616541353</v>
      </c>
      <c r="L174" s="35">
        <v>1159</v>
      </c>
      <c r="M174" s="34">
        <f t="shared" si="8"/>
        <v>60.585467851542084</v>
      </c>
      <c r="N174" s="35">
        <v>0</v>
      </c>
      <c r="O174" s="34">
        <f t="shared" si="9"/>
        <v>0</v>
      </c>
    </row>
    <row r="175" spans="1:15" ht="12" x14ac:dyDescent="0.2">
      <c r="A175" s="73">
        <v>322</v>
      </c>
      <c r="B175" s="74" t="s">
        <v>863</v>
      </c>
      <c r="C175" s="35">
        <v>255351</v>
      </c>
      <c r="D175" s="35">
        <v>254359</v>
      </c>
      <c r="E175" s="34">
        <f t="shared" si="6"/>
        <v>99.611515130154189</v>
      </c>
      <c r="F175" s="35">
        <v>328505</v>
      </c>
      <c r="G175" s="34">
        <f t="shared" si="8"/>
        <v>129.15013819051026</v>
      </c>
      <c r="H175" s="35">
        <v>186596</v>
      </c>
      <c r="I175" s="34">
        <f t="shared" si="8"/>
        <v>56.80157075234775</v>
      </c>
      <c r="J175" s="35">
        <v>204354</v>
      </c>
      <c r="K175" s="34">
        <f t="shared" si="8"/>
        <v>109.51681708075201</v>
      </c>
      <c r="L175" s="35">
        <v>245463</v>
      </c>
      <c r="M175" s="34">
        <f t="shared" si="8"/>
        <v>120.11656243577322</v>
      </c>
      <c r="N175" s="35">
        <v>224593</v>
      </c>
      <c r="O175" s="34">
        <f t="shared" si="9"/>
        <v>91.49770026439829</v>
      </c>
    </row>
    <row r="176" spans="1:15" ht="12" x14ac:dyDescent="0.2">
      <c r="A176" s="73">
        <v>3221</v>
      </c>
      <c r="B176" s="74" t="s">
        <v>862</v>
      </c>
      <c r="C176" s="35">
        <v>18562</v>
      </c>
      <c r="D176" s="35">
        <v>19394</v>
      </c>
      <c r="E176" s="34">
        <f t="shared" si="6"/>
        <v>104.48227561685164</v>
      </c>
      <c r="F176" s="35">
        <v>22983</v>
      </c>
      <c r="G176" s="34">
        <f t="shared" si="8"/>
        <v>118.50572341961431</v>
      </c>
      <c r="H176" s="35">
        <v>20918</v>
      </c>
      <c r="I176" s="34">
        <f t="shared" si="8"/>
        <v>91.015098115998782</v>
      </c>
      <c r="J176" s="35">
        <v>20097</v>
      </c>
      <c r="K176" s="34">
        <f t="shared" si="8"/>
        <v>96.075150588010331</v>
      </c>
      <c r="L176" s="35">
        <v>26650</v>
      </c>
      <c r="M176" s="34">
        <f t="shared" si="8"/>
        <v>132.60685674478779</v>
      </c>
      <c r="N176" s="35">
        <v>45285</v>
      </c>
      <c r="O176" s="34">
        <f t="shared" si="9"/>
        <v>169.9249530956848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5305</v>
      </c>
      <c r="M177" s="34" t="str">
        <f t="shared" si="8"/>
        <v>-</v>
      </c>
      <c r="N177" s="35">
        <v>7950</v>
      </c>
      <c r="O177" s="34">
        <f t="shared" si="9"/>
        <v>149.85862393967955</v>
      </c>
    </row>
    <row r="178" spans="1:15" ht="12" x14ac:dyDescent="0.2">
      <c r="A178" s="73">
        <v>3223</v>
      </c>
      <c r="B178" s="74" t="s">
        <v>860</v>
      </c>
      <c r="C178" s="35">
        <v>228313</v>
      </c>
      <c r="D178" s="35">
        <v>221506</v>
      </c>
      <c r="E178" s="34">
        <f t="shared" si="6"/>
        <v>97.018566616881202</v>
      </c>
      <c r="F178" s="35">
        <v>258327</v>
      </c>
      <c r="G178" s="34">
        <f t="shared" si="8"/>
        <v>116.62302601283938</v>
      </c>
      <c r="H178" s="35">
        <v>161681</v>
      </c>
      <c r="I178" s="34">
        <f t="shared" si="8"/>
        <v>62.587727957201537</v>
      </c>
      <c r="J178" s="35">
        <v>173775</v>
      </c>
      <c r="K178" s="34">
        <f t="shared" si="8"/>
        <v>107.48016155268709</v>
      </c>
      <c r="L178" s="35">
        <v>165186</v>
      </c>
      <c r="M178" s="34">
        <f t="shared" si="8"/>
        <v>95.057401812688823</v>
      </c>
      <c r="N178" s="35">
        <v>133565</v>
      </c>
      <c r="O178" s="34">
        <f t="shared" si="9"/>
        <v>80.857336578160371</v>
      </c>
    </row>
    <row r="179" spans="1:15" ht="12" x14ac:dyDescent="0.2">
      <c r="A179" s="73">
        <v>3224</v>
      </c>
      <c r="B179" s="74" t="s">
        <v>859</v>
      </c>
      <c r="C179" s="35">
        <v>1539</v>
      </c>
      <c r="D179" s="35">
        <v>2178</v>
      </c>
      <c r="E179" s="34">
        <f t="shared" si="6"/>
        <v>141.52046783625732</v>
      </c>
      <c r="F179" s="35">
        <v>23836</v>
      </c>
      <c r="G179" s="34">
        <f t="shared" si="8"/>
        <v>1094.3985307621672</v>
      </c>
      <c r="H179" s="35">
        <v>2041</v>
      </c>
      <c r="I179" s="34">
        <f t="shared" si="8"/>
        <v>8.5626783017284787</v>
      </c>
      <c r="J179" s="35">
        <v>817</v>
      </c>
      <c r="K179" s="34">
        <f t="shared" si="8"/>
        <v>40.029397354238114</v>
      </c>
      <c r="L179" s="35">
        <v>25243</v>
      </c>
      <c r="M179" s="34">
        <f t="shared" si="8"/>
        <v>3089.7184822521422</v>
      </c>
      <c r="N179" s="35">
        <v>4152</v>
      </c>
      <c r="O179" s="34">
        <f t="shared" si="9"/>
        <v>16.448124232460483</v>
      </c>
    </row>
    <row r="180" spans="1:15" ht="12" x14ac:dyDescent="0.2">
      <c r="A180" s="73">
        <v>3225</v>
      </c>
      <c r="B180" s="74" t="s">
        <v>858</v>
      </c>
      <c r="C180" s="35">
        <v>6937</v>
      </c>
      <c r="D180" s="35">
        <v>11281</v>
      </c>
      <c r="E180" s="34">
        <f t="shared" si="6"/>
        <v>162.62072942194033</v>
      </c>
      <c r="F180" s="35">
        <v>23359</v>
      </c>
      <c r="G180" s="34">
        <f t="shared" si="8"/>
        <v>207.06497650917473</v>
      </c>
      <c r="H180" s="35">
        <v>1269</v>
      </c>
      <c r="I180" s="34">
        <f t="shared" si="8"/>
        <v>5.4325955734406444</v>
      </c>
      <c r="J180" s="35">
        <v>9665</v>
      </c>
      <c r="K180" s="34">
        <f t="shared" si="8"/>
        <v>761.62332545311267</v>
      </c>
      <c r="L180" s="35">
        <v>23079</v>
      </c>
      <c r="M180" s="34">
        <f t="shared" si="8"/>
        <v>238.78944645628556</v>
      </c>
      <c r="N180" s="35">
        <v>33641</v>
      </c>
      <c r="O180" s="34">
        <f t="shared" si="9"/>
        <v>145.7645478573595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687</v>
      </c>
      <c r="I182" s="34" t="str">
        <f t="shared" si="8"/>
        <v>-</v>
      </c>
      <c r="J182" s="35">
        <v>0</v>
      </c>
      <c r="K182" s="34">
        <f t="shared" si="8"/>
        <v>0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849392</v>
      </c>
      <c r="D183" s="35">
        <v>965460</v>
      </c>
      <c r="E183" s="34">
        <f t="shared" si="6"/>
        <v>113.6648331983348</v>
      </c>
      <c r="F183" s="35">
        <v>1352144</v>
      </c>
      <c r="G183" s="34">
        <f t="shared" si="8"/>
        <v>140.05178878462081</v>
      </c>
      <c r="H183" s="35">
        <v>1135417</v>
      </c>
      <c r="I183" s="34">
        <f t="shared" si="8"/>
        <v>83.97160361618289</v>
      </c>
      <c r="J183" s="35">
        <v>1650340</v>
      </c>
      <c r="K183" s="34">
        <f t="shared" si="8"/>
        <v>145.35100319970547</v>
      </c>
      <c r="L183" s="35">
        <v>1329701</v>
      </c>
      <c r="M183" s="34">
        <f t="shared" si="8"/>
        <v>80.571336815444099</v>
      </c>
      <c r="N183" s="35">
        <v>1417228</v>
      </c>
      <c r="O183" s="34">
        <f t="shared" si="9"/>
        <v>106.58245725918833</v>
      </c>
    </row>
    <row r="184" spans="1:15" ht="12" x14ac:dyDescent="0.2">
      <c r="A184" s="73">
        <v>3231</v>
      </c>
      <c r="B184" s="74" t="s">
        <v>854</v>
      </c>
      <c r="C184" s="35">
        <v>50746</v>
      </c>
      <c r="D184" s="35">
        <v>42453</v>
      </c>
      <c r="E184" s="34">
        <f t="shared" si="6"/>
        <v>83.657825247310143</v>
      </c>
      <c r="F184" s="35">
        <v>34336</v>
      </c>
      <c r="G184" s="34">
        <f t="shared" si="8"/>
        <v>80.880032035427419</v>
      </c>
      <c r="H184" s="35">
        <v>36702</v>
      </c>
      <c r="I184" s="34">
        <f t="shared" si="8"/>
        <v>106.89072693383036</v>
      </c>
      <c r="J184" s="35">
        <v>36345</v>
      </c>
      <c r="K184" s="34">
        <f t="shared" si="8"/>
        <v>99.027300964525082</v>
      </c>
      <c r="L184" s="35">
        <v>31627</v>
      </c>
      <c r="M184" s="34">
        <f t="shared" si="8"/>
        <v>87.01884715916907</v>
      </c>
      <c r="N184" s="35">
        <v>32159</v>
      </c>
      <c r="O184" s="34">
        <f t="shared" si="9"/>
        <v>101.68210706042306</v>
      </c>
    </row>
    <row r="185" spans="1:15" ht="12" x14ac:dyDescent="0.2">
      <c r="A185" s="73">
        <v>3232</v>
      </c>
      <c r="B185" s="74" t="s">
        <v>853</v>
      </c>
      <c r="C185" s="35">
        <v>338410</v>
      </c>
      <c r="D185" s="35">
        <v>555350</v>
      </c>
      <c r="E185" s="34">
        <f t="shared" si="6"/>
        <v>164.1056706362105</v>
      </c>
      <c r="F185" s="35">
        <v>731318</v>
      </c>
      <c r="G185" s="34">
        <f t="shared" si="8"/>
        <v>131.68596380660844</v>
      </c>
      <c r="H185" s="35">
        <v>548788</v>
      </c>
      <c r="I185" s="34">
        <f t="shared" si="8"/>
        <v>75.040953456635833</v>
      </c>
      <c r="J185" s="35">
        <v>832401</v>
      </c>
      <c r="K185" s="34">
        <f t="shared" si="8"/>
        <v>151.67988367092576</v>
      </c>
      <c r="L185" s="35">
        <v>563341</v>
      </c>
      <c r="M185" s="34">
        <f t="shared" si="8"/>
        <v>67.676636621051628</v>
      </c>
      <c r="N185" s="35">
        <v>391397</v>
      </c>
      <c r="O185" s="34">
        <f t="shared" si="9"/>
        <v>69.477811840430576</v>
      </c>
    </row>
    <row r="186" spans="1:15" ht="12" x14ac:dyDescent="0.2">
      <c r="A186" s="73">
        <v>3233</v>
      </c>
      <c r="B186" s="74" t="s">
        <v>852</v>
      </c>
      <c r="C186" s="35">
        <v>84751</v>
      </c>
      <c r="D186" s="35">
        <v>68074</v>
      </c>
      <c r="E186" s="34">
        <f t="shared" si="6"/>
        <v>80.32235607839435</v>
      </c>
      <c r="F186" s="35">
        <v>62602</v>
      </c>
      <c r="G186" s="34">
        <f t="shared" si="8"/>
        <v>91.961688750477421</v>
      </c>
      <c r="H186" s="35">
        <v>79382</v>
      </c>
      <c r="I186" s="34">
        <f t="shared" si="8"/>
        <v>126.80425545509728</v>
      </c>
      <c r="J186" s="35">
        <v>88904</v>
      </c>
      <c r="K186" s="34">
        <f t="shared" si="8"/>
        <v>111.99516263132701</v>
      </c>
      <c r="L186" s="35">
        <v>67103</v>
      </c>
      <c r="M186" s="34">
        <f t="shared" si="8"/>
        <v>75.478043732565453</v>
      </c>
      <c r="N186" s="35">
        <v>56304</v>
      </c>
      <c r="O186" s="34">
        <f t="shared" si="9"/>
        <v>83.906829798965759</v>
      </c>
    </row>
    <row r="187" spans="1:15" ht="12" x14ac:dyDescent="0.2">
      <c r="A187" s="73">
        <v>3234</v>
      </c>
      <c r="B187" s="74" t="s">
        <v>851</v>
      </c>
      <c r="C187" s="35">
        <v>109013</v>
      </c>
      <c r="D187" s="35">
        <v>85926</v>
      </c>
      <c r="E187" s="34">
        <f t="shared" si="6"/>
        <v>78.821791896379338</v>
      </c>
      <c r="F187" s="35">
        <v>61079</v>
      </c>
      <c r="G187" s="34">
        <f t="shared" si="8"/>
        <v>71.083257686846821</v>
      </c>
      <c r="H187" s="35">
        <v>85970</v>
      </c>
      <c r="I187" s="34">
        <f t="shared" si="8"/>
        <v>140.75214067027949</v>
      </c>
      <c r="J187" s="35">
        <v>117654</v>
      </c>
      <c r="K187" s="34">
        <f t="shared" si="8"/>
        <v>136.85471676166105</v>
      </c>
      <c r="L187" s="35">
        <v>135389</v>
      </c>
      <c r="M187" s="34">
        <f t="shared" si="8"/>
        <v>115.07386064222212</v>
      </c>
      <c r="N187" s="35">
        <v>99939</v>
      </c>
      <c r="O187" s="34">
        <f t="shared" si="9"/>
        <v>73.816188907518338</v>
      </c>
    </row>
    <row r="188" spans="1:15" ht="12" x14ac:dyDescent="0.2">
      <c r="A188" s="73">
        <v>3235</v>
      </c>
      <c r="B188" s="74" t="s">
        <v>850</v>
      </c>
      <c r="C188" s="35">
        <v>0</v>
      </c>
      <c r="D188" s="35">
        <v>15125</v>
      </c>
      <c r="E188" s="34" t="str">
        <f t="shared" si="6"/>
        <v>-</v>
      </c>
      <c r="F188" s="35">
        <v>0</v>
      </c>
      <c r="G188" s="34">
        <f t="shared" si="8"/>
        <v>0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3864</v>
      </c>
      <c r="M188" s="34" t="str">
        <f t="shared" si="8"/>
        <v>-</v>
      </c>
      <c r="N188" s="35">
        <v>0</v>
      </c>
      <c r="O188" s="34">
        <f t="shared" si="9"/>
        <v>0</v>
      </c>
    </row>
    <row r="189" spans="1:15" ht="12" x14ac:dyDescent="0.2">
      <c r="A189" s="73">
        <v>3236</v>
      </c>
      <c r="B189" s="74" t="s">
        <v>849</v>
      </c>
      <c r="C189" s="35">
        <v>51600</v>
      </c>
      <c r="D189" s="35">
        <v>14995</v>
      </c>
      <c r="E189" s="34">
        <f t="shared" si="6"/>
        <v>29.060077519379846</v>
      </c>
      <c r="F189" s="35">
        <v>34751</v>
      </c>
      <c r="G189" s="34">
        <f t="shared" si="8"/>
        <v>231.75058352784262</v>
      </c>
      <c r="H189" s="35">
        <v>22308</v>
      </c>
      <c r="I189" s="34">
        <f t="shared" si="8"/>
        <v>64.193836148600042</v>
      </c>
      <c r="J189" s="35">
        <v>11505</v>
      </c>
      <c r="K189" s="34">
        <f t="shared" si="8"/>
        <v>51.573426573426573</v>
      </c>
      <c r="L189" s="35">
        <v>13175</v>
      </c>
      <c r="M189" s="34">
        <f t="shared" si="8"/>
        <v>114.5154280747501</v>
      </c>
      <c r="N189" s="35">
        <v>29450</v>
      </c>
      <c r="O189" s="34">
        <f t="shared" si="9"/>
        <v>223.52941176470588</v>
      </c>
    </row>
    <row r="190" spans="1:15" ht="12" x14ac:dyDescent="0.2">
      <c r="A190" s="73">
        <v>3237</v>
      </c>
      <c r="B190" s="74" t="s">
        <v>848</v>
      </c>
      <c r="C190" s="35">
        <v>103154</v>
      </c>
      <c r="D190" s="35">
        <v>89099</v>
      </c>
      <c r="E190" s="34">
        <f t="shared" si="6"/>
        <v>86.374740678984821</v>
      </c>
      <c r="F190" s="35">
        <v>233899</v>
      </c>
      <c r="G190" s="34">
        <f t="shared" si="8"/>
        <v>262.51585315211167</v>
      </c>
      <c r="H190" s="35">
        <v>138687</v>
      </c>
      <c r="I190" s="34">
        <f t="shared" si="8"/>
        <v>59.293541229334025</v>
      </c>
      <c r="J190" s="35">
        <v>235477</v>
      </c>
      <c r="K190" s="34">
        <f t="shared" si="8"/>
        <v>169.79024710318919</v>
      </c>
      <c r="L190" s="35">
        <v>207320</v>
      </c>
      <c r="M190" s="34">
        <f t="shared" si="8"/>
        <v>88.042568913312124</v>
      </c>
      <c r="N190" s="35">
        <v>355528</v>
      </c>
      <c r="O190" s="34">
        <f t="shared" si="9"/>
        <v>171.48755546980513</v>
      </c>
    </row>
    <row r="191" spans="1:15" ht="12" x14ac:dyDescent="0.2">
      <c r="A191" s="73">
        <v>3238</v>
      </c>
      <c r="B191" s="74" t="s">
        <v>847</v>
      </c>
      <c r="C191" s="35">
        <v>59275</v>
      </c>
      <c r="D191" s="35">
        <v>59869</v>
      </c>
      <c r="E191" s="34">
        <f t="shared" si="6"/>
        <v>101.00210881484605</v>
      </c>
      <c r="F191" s="35">
        <v>73324</v>
      </c>
      <c r="G191" s="34">
        <f t="shared" si="8"/>
        <v>122.47406838263541</v>
      </c>
      <c r="H191" s="35">
        <v>73082</v>
      </c>
      <c r="I191" s="34">
        <f t="shared" si="8"/>
        <v>99.669957994653871</v>
      </c>
      <c r="J191" s="35">
        <v>65744</v>
      </c>
      <c r="K191" s="34">
        <f t="shared" si="8"/>
        <v>89.959223885498488</v>
      </c>
      <c r="L191" s="35">
        <v>72316</v>
      </c>
      <c r="M191" s="34">
        <f t="shared" si="8"/>
        <v>109.99634947675834</v>
      </c>
      <c r="N191" s="35">
        <v>85151</v>
      </c>
      <c r="O191" s="34">
        <f t="shared" si="9"/>
        <v>117.7484927263676</v>
      </c>
    </row>
    <row r="192" spans="1:15" ht="12" x14ac:dyDescent="0.2">
      <c r="A192" s="73">
        <v>3239</v>
      </c>
      <c r="B192" s="74" t="s">
        <v>846</v>
      </c>
      <c r="C192" s="35">
        <v>52443</v>
      </c>
      <c r="D192" s="35">
        <v>34569</v>
      </c>
      <c r="E192" s="34">
        <f t="shared" si="6"/>
        <v>65.917281620044619</v>
      </c>
      <c r="F192" s="35">
        <v>120835</v>
      </c>
      <c r="G192" s="34">
        <f t="shared" si="8"/>
        <v>349.54728224709999</v>
      </c>
      <c r="H192" s="35">
        <v>150498</v>
      </c>
      <c r="I192" s="34">
        <f t="shared" si="8"/>
        <v>124.5483510572268</v>
      </c>
      <c r="J192" s="35">
        <v>262310</v>
      </c>
      <c r="K192" s="34">
        <f t="shared" si="8"/>
        <v>174.29467501229252</v>
      </c>
      <c r="L192" s="35">
        <v>235566</v>
      </c>
      <c r="M192" s="34">
        <f t="shared" si="8"/>
        <v>89.804429873050978</v>
      </c>
      <c r="N192" s="35">
        <v>367300</v>
      </c>
      <c r="O192" s="34">
        <f t="shared" si="9"/>
        <v>155.92233174566786</v>
      </c>
    </row>
    <row r="193" spans="1:15" ht="12" x14ac:dyDescent="0.2">
      <c r="A193" s="73">
        <v>324</v>
      </c>
      <c r="B193" s="74" t="s">
        <v>1037</v>
      </c>
      <c r="C193" s="35">
        <v>6911</v>
      </c>
      <c r="D193" s="35">
        <v>10203</v>
      </c>
      <c r="E193" s="34">
        <f t="shared" si="6"/>
        <v>147.63420633772247</v>
      </c>
      <c r="F193" s="35">
        <v>5376</v>
      </c>
      <c r="G193" s="34">
        <f t="shared" si="8"/>
        <v>52.690385180829168</v>
      </c>
      <c r="H193" s="35">
        <v>2780</v>
      </c>
      <c r="I193" s="34">
        <f t="shared" si="8"/>
        <v>51.711309523809526</v>
      </c>
      <c r="J193" s="35">
        <v>0</v>
      </c>
      <c r="K193" s="34">
        <f t="shared" si="8"/>
        <v>0</v>
      </c>
      <c r="L193" s="35">
        <v>550</v>
      </c>
      <c r="M193" s="34" t="str">
        <f t="shared" si="8"/>
        <v>-</v>
      </c>
      <c r="N193" s="35">
        <v>0</v>
      </c>
      <c r="O193" s="34">
        <f t="shared" si="9"/>
        <v>0</v>
      </c>
    </row>
    <row r="194" spans="1:15" ht="12" x14ac:dyDescent="0.2">
      <c r="A194" s="73">
        <v>329</v>
      </c>
      <c r="B194" s="74" t="s">
        <v>1038</v>
      </c>
      <c r="C194" s="35">
        <v>207073</v>
      </c>
      <c r="D194" s="35">
        <v>233378</v>
      </c>
      <c r="E194" s="34">
        <f t="shared" si="6"/>
        <v>112.70324957865101</v>
      </c>
      <c r="F194" s="35">
        <v>212017</v>
      </c>
      <c r="G194" s="34">
        <f t="shared" si="8"/>
        <v>90.8470378527539</v>
      </c>
      <c r="H194" s="35">
        <v>355983</v>
      </c>
      <c r="I194" s="34">
        <f t="shared" si="8"/>
        <v>167.90304551050153</v>
      </c>
      <c r="J194" s="35">
        <v>210592</v>
      </c>
      <c r="K194" s="34">
        <f t="shared" si="8"/>
        <v>59.157881134773291</v>
      </c>
      <c r="L194" s="35">
        <v>243705</v>
      </c>
      <c r="M194" s="34">
        <f t="shared" si="8"/>
        <v>115.72376918401459</v>
      </c>
      <c r="N194" s="35">
        <v>179741</v>
      </c>
      <c r="O194" s="34">
        <f t="shared" si="9"/>
        <v>73.753513469153276</v>
      </c>
    </row>
    <row r="195" spans="1:15" ht="12" x14ac:dyDescent="0.2">
      <c r="A195" s="73">
        <v>3291</v>
      </c>
      <c r="B195" s="74" t="s">
        <v>845</v>
      </c>
      <c r="C195" s="35">
        <v>115735</v>
      </c>
      <c r="D195" s="35">
        <v>144500</v>
      </c>
      <c r="E195" s="34">
        <f t="shared" si="6"/>
        <v>124.85419276796128</v>
      </c>
      <c r="F195" s="35">
        <v>111676</v>
      </c>
      <c r="G195" s="34">
        <f t="shared" si="8"/>
        <v>77.284429065743936</v>
      </c>
      <c r="H195" s="35">
        <v>258491</v>
      </c>
      <c r="I195" s="34">
        <f t="shared" si="8"/>
        <v>231.46513127261005</v>
      </c>
      <c r="J195" s="35">
        <v>99164</v>
      </c>
      <c r="K195" s="34">
        <f t="shared" si="8"/>
        <v>38.362650924016691</v>
      </c>
      <c r="L195" s="35">
        <v>155250</v>
      </c>
      <c r="M195" s="34">
        <f t="shared" si="8"/>
        <v>156.55883183413334</v>
      </c>
      <c r="N195" s="35">
        <v>102883</v>
      </c>
      <c r="O195" s="34">
        <f t="shared" si="9"/>
        <v>66.269243156199678</v>
      </c>
    </row>
    <row r="196" spans="1:15" ht="12" x14ac:dyDescent="0.2">
      <c r="A196" s="73">
        <v>3292</v>
      </c>
      <c r="B196" s="74" t="s">
        <v>844</v>
      </c>
      <c r="C196" s="35">
        <v>16382</v>
      </c>
      <c r="D196" s="35">
        <v>17408</v>
      </c>
      <c r="E196" s="34">
        <f t="shared" si="6"/>
        <v>106.2629715541448</v>
      </c>
      <c r="F196" s="35">
        <v>16520</v>
      </c>
      <c r="G196" s="34">
        <f t="shared" si="8"/>
        <v>94.898897058823522</v>
      </c>
      <c r="H196" s="35">
        <v>13650</v>
      </c>
      <c r="I196" s="34">
        <f t="shared" si="8"/>
        <v>82.627118644067792</v>
      </c>
      <c r="J196" s="35">
        <v>16863</v>
      </c>
      <c r="K196" s="34">
        <f t="shared" si="8"/>
        <v>123.53846153846153</v>
      </c>
      <c r="L196" s="35">
        <v>17668</v>
      </c>
      <c r="M196" s="34">
        <f t="shared" si="8"/>
        <v>104.77376504773765</v>
      </c>
      <c r="N196" s="35">
        <v>15299</v>
      </c>
      <c r="O196" s="34">
        <f t="shared" si="9"/>
        <v>86.591577994113649</v>
      </c>
    </row>
    <row r="197" spans="1:15" ht="12" x14ac:dyDescent="0.2">
      <c r="A197" s="73">
        <v>3293</v>
      </c>
      <c r="B197" s="74" t="s">
        <v>843</v>
      </c>
      <c r="C197" s="35">
        <v>14603</v>
      </c>
      <c r="D197" s="35">
        <v>18338</v>
      </c>
      <c r="E197" s="34">
        <f t="shared" si="6"/>
        <v>125.57693624597685</v>
      </c>
      <c r="F197" s="35">
        <v>16906</v>
      </c>
      <c r="G197" s="34">
        <f t="shared" si="8"/>
        <v>92.19107863452939</v>
      </c>
      <c r="H197" s="35">
        <v>13206</v>
      </c>
      <c r="I197" s="34">
        <f t="shared" si="8"/>
        <v>78.11427895421744</v>
      </c>
      <c r="J197" s="35">
        <v>14213</v>
      </c>
      <c r="K197" s="34">
        <f t="shared" si="8"/>
        <v>107.6253218234136</v>
      </c>
      <c r="L197" s="35">
        <v>11982</v>
      </c>
      <c r="M197" s="34">
        <f t="shared" si="8"/>
        <v>84.303102793217477</v>
      </c>
      <c r="N197" s="35">
        <v>10257</v>
      </c>
      <c r="O197" s="34">
        <f t="shared" si="9"/>
        <v>85.603405107661487</v>
      </c>
    </row>
    <row r="198" spans="1:15" ht="12" x14ac:dyDescent="0.2">
      <c r="A198" s="73">
        <v>3294</v>
      </c>
      <c r="B198" s="74" t="s">
        <v>842</v>
      </c>
      <c r="C198" s="35">
        <v>7000</v>
      </c>
      <c r="D198" s="35">
        <v>12160</v>
      </c>
      <c r="E198" s="34">
        <f t="shared" si="6"/>
        <v>173.71428571428572</v>
      </c>
      <c r="F198" s="35">
        <v>12160</v>
      </c>
      <c r="G198" s="34">
        <f t="shared" si="8"/>
        <v>100</v>
      </c>
      <c r="H198" s="35">
        <v>12160</v>
      </c>
      <c r="I198" s="34">
        <f t="shared" si="8"/>
        <v>100</v>
      </c>
      <c r="J198" s="35">
        <v>11660</v>
      </c>
      <c r="K198" s="34">
        <f t="shared" si="8"/>
        <v>95.88815789473685</v>
      </c>
      <c r="L198" s="35">
        <v>12160</v>
      </c>
      <c r="M198" s="34">
        <f t="shared" si="8"/>
        <v>104.28816466552315</v>
      </c>
      <c r="N198" s="35">
        <v>14182</v>
      </c>
      <c r="O198" s="34">
        <f t="shared" si="9"/>
        <v>116.62828947368422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3683</v>
      </c>
      <c r="I199" s="34" t="str">
        <f t="shared" si="8"/>
        <v>-</v>
      </c>
      <c r="J199" s="35">
        <v>17319</v>
      </c>
      <c r="K199" s="34">
        <f t="shared" si="8"/>
        <v>470.2416508281292</v>
      </c>
      <c r="L199" s="35">
        <v>5694</v>
      </c>
      <c r="M199" s="34">
        <f t="shared" si="8"/>
        <v>32.877186904555685</v>
      </c>
      <c r="N199" s="35">
        <v>5172</v>
      </c>
      <c r="O199" s="34">
        <f t="shared" si="9"/>
        <v>90.832455216016854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6500</v>
      </c>
      <c r="M200" s="34" t="str">
        <f t="shared" si="8"/>
        <v>-</v>
      </c>
      <c r="N200" s="35">
        <v>0</v>
      </c>
      <c r="O200" s="34">
        <f t="shared" si="9"/>
        <v>0</v>
      </c>
    </row>
    <row r="201" spans="1:15" ht="12" x14ac:dyDescent="0.2">
      <c r="A201" s="73">
        <v>3299</v>
      </c>
      <c r="B201" s="74" t="s">
        <v>839</v>
      </c>
      <c r="C201" s="35">
        <v>53353</v>
      </c>
      <c r="D201" s="35">
        <v>40972</v>
      </c>
      <c r="E201" s="34">
        <f t="shared" ref="E201:E268" si="10">IF(C201&gt;0,IF(D201/C201&gt;=100, "&gt;&gt;100", D201/C201*100), "-")</f>
        <v>76.794182145333906</v>
      </c>
      <c r="F201" s="35">
        <v>54755</v>
      </c>
      <c r="G201" s="34">
        <f t="shared" si="8"/>
        <v>133.64004686127112</v>
      </c>
      <c r="H201" s="35">
        <v>54793</v>
      </c>
      <c r="I201" s="34">
        <f t="shared" si="8"/>
        <v>100.06940005478953</v>
      </c>
      <c r="J201" s="35">
        <v>51373</v>
      </c>
      <c r="K201" s="34">
        <f t="shared" si="8"/>
        <v>93.758326793568529</v>
      </c>
      <c r="L201" s="35">
        <v>34451</v>
      </c>
      <c r="M201" s="34">
        <f t="shared" si="8"/>
        <v>67.060518171023688</v>
      </c>
      <c r="N201" s="35">
        <v>31948</v>
      </c>
      <c r="O201" s="34">
        <f t="shared" si="9"/>
        <v>92.734608574497116</v>
      </c>
    </row>
    <row r="202" spans="1:15" ht="12" x14ac:dyDescent="0.2">
      <c r="A202" s="71">
        <v>34</v>
      </c>
      <c r="B202" s="72" t="s">
        <v>1039</v>
      </c>
      <c r="C202" s="43">
        <v>116728</v>
      </c>
      <c r="D202" s="43">
        <v>115253</v>
      </c>
      <c r="E202" s="42">
        <f t="shared" si="10"/>
        <v>98.736378589541502</v>
      </c>
      <c r="F202" s="43">
        <v>115849</v>
      </c>
      <c r="G202" s="42">
        <f t="shared" ref="G202:M277" si="11">IF(D202&gt;0,IF(F202/D202&gt;=100, "&gt;&gt;100", F202/D202*100), "-")</f>
        <v>100.51712319852845</v>
      </c>
      <c r="H202" s="43">
        <v>172764</v>
      </c>
      <c r="I202" s="42">
        <f t="shared" si="11"/>
        <v>149.12860706609465</v>
      </c>
      <c r="J202" s="43">
        <v>147575</v>
      </c>
      <c r="K202" s="42">
        <f t="shared" si="11"/>
        <v>85.419994906346233</v>
      </c>
      <c r="L202" s="43">
        <v>80031</v>
      </c>
      <c r="M202" s="42">
        <f t="shared" si="11"/>
        <v>54.230730137218366</v>
      </c>
      <c r="N202" s="43">
        <v>61030</v>
      </c>
      <c r="O202" s="42">
        <f t="shared" si="9"/>
        <v>76.257950044357813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100632</v>
      </c>
      <c r="D208" s="35">
        <v>90604</v>
      </c>
      <c r="E208" s="34">
        <f t="shared" si="10"/>
        <v>90.03497893314254</v>
      </c>
      <c r="F208" s="35">
        <v>107685</v>
      </c>
      <c r="G208" s="34">
        <f t="shared" si="11"/>
        <v>118.85236854884995</v>
      </c>
      <c r="H208" s="35">
        <v>163076</v>
      </c>
      <c r="I208" s="34">
        <f t="shared" si="11"/>
        <v>151.43799043506522</v>
      </c>
      <c r="J208" s="35">
        <v>116830</v>
      </c>
      <c r="K208" s="34">
        <f t="shared" si="11"/>
        <v>71.64144325345238</v>
      </c>
      <c r="L208" s="35">
        <v>72901</v>
      </c>
      <c r="M208" s="34">
        <f t="shared" si="11"/>
        <v>62.399212531027992</v>
      </c>
      <c r="N208" s="35">
        <v>53711</v>
      </c>
      <c r="O208" s="34">
        <f t="shared" ref="O208:O283" si="12">IF(L208&gt;0,IF(N208/L208&gt;=100, "&gt;&gt;100", N208/L208*100), "-")</f>
        <v>73.676629950206447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96440</v>
      </c>
      <c r="D210" s="35">
        <v>37407</v>
      </c>
      <c r="E210" s="34">
        <f t="shared" si="10"/>
        <v>38.787847366238076</v>
      </c>
      <c r="F210" s="35">
        <v>30184</v>
      </c>
      <c r="G210" s="34">
        <f t="shared" si="11"/>
        <v>80.690779800572088</v>
      </c>
      <c r="H210" s="35">
        <v>24060</v>
      </c>
      <c r="I210" s="34">
        <f t="shared" si="11"/>
        <v>79.711105221309296</v>
      </c>
      <c r="J210" s="35">
        <v>29189</v>
      </c>
      <c r="K210" s="34">
        <f t="shared" si="11"/>
        <v>121.31753948462179</v>
      </c>
      <c r="L210" s="35">
        <v>21107</v>
      </c>
      <c r="M210" s="34">
        <f t="shared" si="11"/>
        <v>72.311487204083733</v>
      </c>
      <c r="N210" s="35">
        <v>13227</v>
      </c>
      <c r="O210" s="34">
        <f t="shared" si="12"/>
        <v>62.666413985881462</v>
      </c>
    </row>
    <row r="211" spans="1:15" ht="12" x14ac:dyDescent="0.2">
      <c r="A211" s="73">
        <v>3423</v>
      </c>
      <c r="B211" s="74" t="s">
        <v>832</v>
      </c>
      <c r="C211" s="35">
        <v>4192</v>
      </c>
      <c r="D211" s="35">
        <v>53197</v>
      </c>
      <c r="E211" s="34">
        <f t="shared" si="10"/>
        <v>1269.0124045801526</v>
      </c>
      <c r="F211" s="35">
        <v>77501</v>
      </c>
      <c r="G211" s="34">
        <f t="shared" si="11"/>
        <v>145.68678684888246</v>
      </c>
      <c r="H211" s="35">
        <v>139016</v>
      </c>
      <c r="I211" s="34">
        <f t="shared" si="11"/>
        <v>179.37316937845964</v>
      </c>
      <c r="J211" s="35">
        <v>87641</v>
      </c>
      <c r="K211" s="34">
        <f t="shared" si="11"/>
        <v>63.043822293836683</v>
      </c>
      <c r="L211" s="35">
        <v>51794</v>
      </c>
      <c r="M211" s="34">
        <f t="shared" si="11"/>
        <v>59.097910795175778</v>
      </c>
      <c r="N211" s="35">
        <v>40484</v>
      </c>
      <c r="O211" s="34">
        <f t="shared" si="12"/>
        <v>78.163493840985439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16096</v>
      </c>
      <c r="D216" s="35">
        <v>24649</v>
      </c>
      <c r="E216" s="34">
        <f t="shared" si="10"/>
        <v>153.1374254473161</v>
      </c>
      <c r="F216" s="35">
        <v>8164</v>
      </c>
      <c r="G216" s="34">
        <f t="shared" si="11"/>
        <v>33.121019108280251</v>
      </c>
      <c r="H216" s="35">
        <v>9688</v>
      </c>
      <c r="I216" s="34">
        <f t="shared" si="11"/>
        <v>118.66731994120529</v>
      </c>
      <c r="J216" s="35">
        <v>30745</v>
      </c>
      <c r="K216" s="34">
        <f t="shared" si="11"/>
        <v>317.35136251032208</v>
      </c>
      <c r="L216" s="35">
        <v>7130</v>
      </c>
      <c r="M216" s="34">
        <f t="shared" si="11"/>
        <v>23.190762725646447</v>
      </c>
      <c r="N216" s="35">
        <v>7319</v>
      </c>
      <c r="O216" s="34">
        <f t="shared" si="12"/>
        <v>102.65077138849929</v>
      </c>
    </row>
    <row r="217" spans="1:15" ht="12" x14ac:dyDescent="0.2">
      <c r="A217" s="73">
        <v>3431</v>
      </c>
      <c r="B217" s="74" t="s">
        <v>827</v>
      </c>
      <c r="C217" s="35">
        <v>7637</v>
      </c>
      <c r="D217" s="35">
        <v>7503</v>
      </c>
      <c r="E217" s="34">
        <f t="shared" si="10"/>
        <v>98.245384313211986</v>
      </c>
      <c r="F217" s="35">
        <v>8145</v>
      </c>
      <c r="G217" s="34">
        <f t="shared" si="11"/>
        <v>108.55657736905238</v>
      </c>
      <c r="H217" s="35">
        <v>6622</v>
      </c>
      <c r="I217" s="34">
        <f t="shared" si="11"/>
        <v>81.301411909146708</v>
      </c>
      <c r="J217" s="35">
        <v>8430</v>
      </c>
      <c r="K217" s="34">
        <f t="shared" si="11"/>
        <v>127.30292962851102</v>
      </c>
      <c r="L217" s="35">
        <v>7130</v>
      </c>
      <c r="M217" s="34">
        <f t="shared" si="11"/>
        <v>84.578884934756829</v>
      </c>
      <c r="N217" s="35">
        <v>7297</v>
      </c>
      <c r="O217" s="34">
        <f t="shared" si="12"/>
        <v>102.3422159887798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454</v>
      </c>
      <c r="D219" s="35">
        <v>6271</v>
      </c>
      <c r="E219" s="34">
        <f t="shared" si="10"/>
        <v>1381.2775330396476</v>
      </c>
      <c r="F219" s="35">
        <v>19</v>
      </c>
      <c r="G219" s="34">
        <f t="shared" si="11"/>
        <v>0.30298198054536757</v>
      </c>
      <c r="H219" s="35">
        <v>66</v>
      </c>
      <c r="I219" s="34">
        <f t="shared" si="11"/>
        <v>347.36842105263162</v>
      </c>
      <c r="J219" s="35">
        <v>1</v>
      </c>
      <c r="K219" s="34">
        <f t="shared" si="11"/>
        <v>1.5151515151515151</v>
      </c>
      <c r="L219" s="35">
        <v>0</v>
      </c>
      <c r="M219" s="34">
        <f t="shared" si="11"/>
        <v>0</v>
      </c>
      <c r="N219" s="35">
        <v>22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8005</v>
      </c>
      <c r="D220" s="35">
        <v>10875</v>
      </c>
      <c r="E220" s="34">
        <f t="shared" si="10"/>
        <v>135.8525921299188</v>
      </c>
      <c r="F220" s="35">
        <v>0</v>
      </c>
      <c r="G220" s="34">
        <f t="shared" si="11"/>
        <v>0</v>
      </c>
      <c r="H220" s="35">
        <v>3000</v>
      </c>
      <c r="I220" s="34" t="str">
        <f t="shared" si="11"/>
        <v>-</v>
      </c>
      <c r="J220" s="35">
        <v>22314</v>
      </c>
      <c r="K220" s="34">
        <f t="shared" si="11"/>
        <v>743.8</v>
      </c>
      <c r="L220" s="35">
        <v>0</v>
      </c>
      <c r="M220" s="34">
        <f t="shared" si="11"/>
        <v>0</v>
      </c>
      <c r="N220" s="35">
        <v>0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0</v>
      </c>
      <c r="D221" s="43">
        <v>125000</v>
      </c>
      <c r="E221" s="42" t="str">
        <f t="shared" si="10"/>
        <v>-</v>
      </c>
      <c r="F221" s="43">
        <v>120000</v>
      </c>
      <c r="G221" s="42">
        <f t="shared" si="11"/>
        <v>96</v>
      </c>
      <c r="H221" s="43">
        <v>223400</v>
      </c>
      <c r="I221" s="42">
        <f t="shared" si="11"/>
        <v>186.16666666666666</v>
      </c>
      <c r="J221" s="43">
        <v>215000</v>
      </c>
      <c r="K221" s="42">
        <f t="shared" si="11"/>
        <v>96.239928379588179</v>
      </c>
      <c r="L221" s="43">
        <v>287213</v>
      </c>
      <c r="M221" s="42">
        <f t="shared" si="11"/>
        <v>133.58744186046511</v>
      </c>
      <c r="N221" s="43">
        <v>161100</v>
      </c>
      <c r="O221" s="42">
        <f t="shared" si="12"/>
        <v>56.090775835355643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100000</v>
      </c>
      <c r="E222" s="34" t="str">
        <f t="shared" si="10"/>
        <v>-</v>
      </c>
      <c r="F222" s="35">
        <v>120000</v>
      </c>
      <c r="G222" s="34">
        <f t="shared" si="11"/>
        <v>120</v>
      </c>
      <c r="H222" s="35">
        <v>200000</v>
      </c>
      <c r="I222" s="34">
        <f t="shared" si="11"/>
        <v>166.66666666666669</v>
      </c>
      <c r="J222" s="35">
        <v>200000</v>
      </c>
      <c r="K222" s="34">
        <f t="shared" si="11"/>
        <v>100</v>
      </c>
      <c r="L222" s="35">
        <v>273913</v>
      </c>
      <c r="M222" s="34">
        <f t="shared" si="11"/>
        <v>136.95650000000001</v>
      </c>
      <c r="N222" s="35">
        <v>150000</v>
      </c>
      <c r="O222" s="34">
        <f t="shared" si="12"/>
        <v>54.761913454271983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100000</v>
      </c>
      <c r="E224" s="34" t="str">
        <f t="shared" si="10"/>
        <v>-</v>
      </c>
      <c r="F224" s="35">
        <v>120000</v>
      </c>
      <c r="G224" s="34">
        <f t="shared" si="11"/>
        <v>120</v>
      </c>
      <c r="H224" s="35">
        <v>200000</v>
      </c>
      <c r="I224" s="34">
        <f t="shared" si="11"/>
        <v>166.66666666666669</v>
      </c>
      <c r="J224" s="35">
        <v>200000</v>
      </c>
      <c r="K224" s="34">
        <f t="shared" si="11"/>
        <v>100</v>
      </c>
      <c r="L224" s="35">
        <v>273913</v>
      </c>
      <c r="M224" s="34">
        <f t="shared" si="11"/>
        <v>136.95650000000001</v>
      </c>
      <c r="N224" s="35">
        <v>150000</v>
      </c>
      <c r="O224" s="34">
        <f t="shared" si="12"/>
        <v>54.761913454271983</v>
      </c>
    </row>
    <row r="225" spans="1:15" ht="12" x14ac:dyDescent="0.2">
      <c r="A225" s="73">
        <v>352</v>
      </c>
      <c r="B225" s="74" t="s">
        <v>1045</v>
      </c>
      <c r="C225" s="35">
        <v>0</v>
      </c>
      <c r="D225" s="35">
        <v>25000</v>
      </c>
      <c r="E225" s="34" t="str">
        <f t="shared" si="10"/>
        <v>-</v>
      </c>
      <c r="F225" s="35">
        <v>0</v>
      </c>
      <c r="G225" s="34">
        <f t="shared" si="11"/>
        <v>0</v>
      </c>
      <c r="H225" s="35">
        <v>23400</v>
      </c>
      <c r="I225" s="34" t="str">
        <f t="shared" si="11"/>
        <v>-</v>
      </c>
      <c r="J225" s="35">
        <v>15000</v>
      </c>
      <c r="K225" s="34">
        <f t="shared" si="11"/>
        <v>64.102564102564102</v>
      </c>
      <c r="L225" s="35">
        <v>13300</v>
      </c>
      <c r="M225" s="34">
        <f t="shared" si="11"/>
        <v>88.666666666666671</v>
      </c>
      <c r="N225" s="35">
        <v>11100</v>
      </c>
      <c r="O225" s="34">
        <f t="shared" si="12"/>
        <v>83.458646616541358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25000</v>
      </c>
      <c r="E228" s="34" t="str">
        <f t="shared" si="10"/>
        <v>-</v>
      </c>
      <c r="F228" s="35">
        <v>0</v>
      </c>
      <c r="G228" s="34">
        <f t="shared" si="11"/>
        <v>0</v>
      </c>
      <c r="H228" s="35">
        <v>23400</v>
      </c>
      <c r="I228" s="34" t="str">
        <f t="shared" si="11"/>
        <v>-</v>
      </c>
      <c r="J228" s="35">
        <v>15000</v>
      </c>
      <c r="K228" s="34">
        <f t="shared" si="11"/>
        <v>64.102564102564102</v>
      </c>
      <c r="L228" s="35">
        <v>13300</v>
      </c>
      <c r="M228" s="34">
        <f t="shared" si="11"/>
        <v>88.666666666666671</v>
      </c>
      <c r="N228" s="35">
        <v>11100</v>
      </c>
      <c r="O228" s="34">
        <f t="shared" si="12"/>
        <v>83.458646616541358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379919</v>
      </c>
      <c r="E230" s="42" t="str">
        <f t="shared" si="10"/>
        <v>-</v>
      </c>
      <c r="F230" s="43">
        <v>473547</v>
      </c>
      <c r="G230" s="42">
        <f t="shared" si="11"/>
        <v>124.64420047431165</v>
      </c>
      <c r="H230" s="43">
        <v>777752</v>
      </c>
      <c r="I230" s="42">
        <f t="shared" si="11"/>
        <v>164.23966364479134</v>
      </c>
      <c r="J230" s="43">
        <v>893330</v>
      </c>
      <c r="K230" s="42">
        <f t="shared" si="11"/>
        <v>114.86052109155618</v>
      </c>
      <c r="L230" s="43">
        <v>554218</v>
      </c>
      <c r="M230" s="42">
        <f t="shared" si="11"/>
        <v>62.03955984910391</v>
      </c>
      <c r="N230" s="43">
        <v>510226</v>
      </c>
      <c r="O230" s="42">
        <f t="shared" ref="O230:O305" si="13">IF(L230&gt;0,IF(N230/L230&gt;=100, "&gt;&gt;100", N230/L230*100), "-")</f>
        <v>92.062329263935851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286549</v>
      </c>
      <c r="I237" s="34" t="str">
        <f t="shared" si="11"/>
        <v>-</v>
      </c>
      <c r="J237" s="35">
        <v>417889</v>
      </c>
      <c r="K237" s="34">
        <f t="shared" si="11"/>
        <v>145.83509277645359</v>
      </c>
      <c r="L237" s="35">
        <v>0</v>
      </c>
      <c r="M237" s="34">
        <f t="shared" si="11"/>
        <v>0</v>
      </c>
      <c r="N237" s="35">
        <v>0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673</v>
      </c>
      <c r="I238" s="34" t="str">
        <f t="shared" si="11"/>
        <v>-</v>
      </c>
      <c r="J238" s="35">
        <v>0</v>
      </c>
      <c r="K238" s="34">
        <f t="shared" si="11"/>
        <v>0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285876</v>
      </c>
      <c r="I239" s="34" t="str">
        <f t="shared" si="11"/>
        <v>-</v>
      </c>
      <c r="J239" s="35">
        <v>417889</v>
      </c>
      <c r="K239" s="34">
        <f t="shared" si="11"/>
        <v>146.17841301823168</v>
      </c>
      <c r="L239" s="35">
        <v>0</v>
      </c>
      <c r="M239" s="34">
        <f t="shared" si="11"/>
        <v>0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9286</v>
      </c>
      <c r="G240" s="34" t="str">
        <f t="shared" si="11"/>
        <v>-</v>
      </c>
      <c r="H240" s="35">
        <v>2000</v>
      </c>
      <c r="I240" s="34">
        <f t="shared" si="11"/>
        <v>21.537798836958864</v>
      </c>
      <c r="J240" s="35">
        <v>2000</v>
      </c>
      <c r="K240" s="34">
        <f t="shared" si="11"/>
        <v>100</v>
      </c>
      <c r="L240" s="35">
        <v>50125</v>
      </c>
      <c r="M240" s="34">
        <f t="shared" si="11"/>
        <v>2506.25</v>
      </c>
      <c r="N240" s="35">
        <v>22000</v>
      </c>
      <c r="O240" s="34">
        <f t="shared" si="13"/>
        <v>43.890274314214459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9286</v>
      </c>
      <c r="G241" s="34" t="str">
        <f t="shared" si="11"/>
        <v>-</v>
      </c>
      <c r="H241" s="35">
        <v>2000</v>
      </c>
      <c r="I241" s="34">
        <f t="shared" si="11"/>
        <v>21.537798836958864</v>
      </c>
      <c r="J241" s="35">
        <v>2000</v>
      </c>
      <c r="K241" s="34">
        <f t="shared" si="11"/>
        <v>100</v>
      </c>
      <c r="L241" s="35">
        <v>23000</v>
      </c>
      <c r="M241" s="34">
        <f t="shared" si="11"/>
        <v>1150</v>
      </c>
      <c r="N241" s="35">
        <v>15000</v>
      </c>
      <c r="O241" s="34">
        <f t="shared" si="13"/>
        <v>65.217391304347828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27125</v>
      </c>
      <c r="M242" s="34" t="str">
        <f t="shared" si="11"/>
        <v>-</v>
      </c>
      <c r="N242" s="35">
        <v>7000</v>
      </c>
      <c r="O242" s="34">
        <f t="shared" si="13"/>
        <v>25.806451612903224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379919</v>
      </c>
      <c r="E243" s="34" t="str">
        <f t="shared" si="10"/>
        <v>-</v>
      </c>
      <c r="F243" s="35">
        <v>464261</v>
      </c>
      <c r="G243" s="34">
        <f t="shared" si="11"/>
        <v>122.19999526214798</v>
      </c>
      <c r="H243" s="35">
        <v>489203</v>
      </c>
      <c r="I243" s="34">
        <f t="shared" si="11"/>
        <v>105.37240905438966</v>
      </c>
      <c r="J243" s="35">
        <v>473441</v>
      </c>
      <c r="K243" s="34">
        <f t="shared" si="11"/>
        <v>96.778024664607528</v>
      </c>
      <c r="L243" s="35">
        <v>504093</v>
      </c>
      <c r="M243" s="34">
        <f t="shared" si="11"/>
        <v>106.47430197215704</v>
      </c>
      <c r="N243" s="35">
        <v>488226</v>
      </c>
      <c r="O243" s="34">
        <f t="shared" si="13"/>
        <v>96.852366527605028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483440</v>
      </c>
      <c r="I244" s="34"/>
      <c r="J244" s="35">
        <v>473441</v>
      </c>
      <c r="K244" s="34"/>
      <c r="L244" s="35">
        <v>503386</v>
      </c>
      <c r="M244" s="34"/>
      <c r="N244" s="35">
        <v>488226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5763</v>
      </c>
      <c r="I245" s="34"/>
      <c r="J245" s="35">
        <v>0</v>
      </c>
      <c r="K245" s="34"/>
      <c r="L245" s="35">
        <v>707</v>
      </c>
      <c r="M245" s="34"/>
      <c r="N245" s="35">
        <v>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111804</v>
      </c>
      <c r="D255" s="43">
        <v>91585</v>
      </c>
      <c r="E255" s="42">
        <f t="shared" si="10"/>
        <v>81.915673857822611</v>
      </c>
      <c r="F255" s="43">
        <v>113109</v>
      </c>
      <c r="G255" s="42">
        <f t="shared" si="11"/>
        <v>123.50166511983403</v>
      </c>
      <c r="H255" s="43">
        <v>194764</v>
      </c>
      <c r="I255" s="42">
        <f t="shared" si="11"/>
        <v>172.19142596963991</v>
      </c>
      <c r="J255" s="43">
        <v>272078</v>
      </c>
      <c r="K255" s="42">
        <f t="shared" si="11"/>
        <v>139.6962477665277</v>
      </c>
      <c r="L255" s="43">
        <v>278179</v>
      </c>
      <c r="M255" s="42">
        <f t="shared" si="11"/>
        <v>102.24237167282912</v>
      </c>
      <c r="N255" s="43">
        <v>259779</v>
      </c>
      <c r="O255" s="42">
        <f t="shared" ref="O255:O330" si="15">IF(L255&gt;0,IF(N255/L255&gt;=100, "&gt;&gt;100", N255/L255*100), "-")</f>
        <v>93.385553905938266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111804</v>
      </c>
      <c r="D262" s="35">
        <v>91585</v>
      </c>
      <c r="E262" s="34">
        <f t="shared" si="10"/>
        <v>81.915673857822611</v>
      </c>
      <c r="F262" s="35">
        <v>113109</v>
      </c>
      <c r="G262" s="34">
        <f t="shared" si="11"/>
        <v>123.50166511983403</v>
      </c>
      <c r="H262" s="35">
        <v>194764</v>
      </c>
      <c r="I262" s="34">
        <f t="shared" si="11"/>
        <v>172.19142596963991</v>
      </c>
      <c r="J262" s="35">
        <v>272078</v>
      </c>
      <c r="K262" s="34">
        <f t="shared" si="11"/>
        <v>139.6962477665277</v>
      </c>
      <c r="L262" s="35">
        <v>278179</v>
      </c>
      <c r="M262" s="34">
        <f t="shared" si="11"/>
        <v>102.24237167282912</v>
      </c>
      <c r="N262" s="35">
        <v>259779</v>
      </c>
      <c r="O262" s="34">
        <f t="shared" ref="O262:O337" si="16">IF(L262&gt;0,IF(N262/L262&gt;=100, "&gt;&gt;100", N262/L262*100), "-")</f>
        <v>93.385553905938266</v>
      </c>
    </row>
    <row r="263" spans="1:15" ht="12" x14ac:dyDescent="0.2">
      <c r="A263" s="73">
        <v>3721</v>
      </c>
      <c r="B263" s="74" t="s">
        <v>801</v>
      </c>
      <c r="C263" s="35">
        <v>111804</v>
      </c>
      <c r="D263" s="35">
        <v>91585</v>
      </c>
      <c r="E263" s="34">
        <f t="shared" si="10"/>
        <v>81.915673857822611</v>
      </c>
      <c r="F263" s="35">
        <v>50695</v>
      </c>
      <c r="G263" s="34">
        <f t="shared" si="11"/>
        <v>55.352950810722277</v>
      </c>
      <c r="H263" s="35">
        <v>84002</v>
      </c>
      <c r="I263" s="34">
        <f t="shared" si="11"/>
        <v>165.70075944373212</v>
      </c>
      <c r="J263" s="35">
        <v>140075</v>
      </c>
      <c r="K263" s="34">
        <f t="shared" si="11"/>
        <v>166.7519820956644</v>
      </c>
      <c r="L263" s="35">
        <v>99085</v>
      </c>
      <c r="M263" s="34">
        <f t="shared" si="11"/>
        <v>70.73710512225594</v>
      </c>
      <c r="N263" s="35">
        <v>128606</v>
      </c>
      <c r="O263" s="34">
        <f t="shared" si="16"/>
        <v>129.79361154564265</v>
      </c>
    </row>
    <row r="264" spans="1:15" ht="12" x14ac:dyDescent="0.2">
      <c r="A264" s="73">
        <v>3722</v>
      </c>
      <c r="B264" s="74" t="s">
        <v>800</v>
      </c>
      <c r="C264" s="35">
        <v>0</v>
      </c>
      <c r="D264" s="35">
        <v>0</v>
      </c>
      <c r="E264" s="34" t="str">
        <f t="shared" si="10"/>
        <v>-</v>
      </c>
      <c r="F264" s="35">
        <v>62414</v>
      </c>
      <c r="G264" s="34" t="str">
        <f t="shared" si="11"/>
        <v>-</v>
      </c>
      <c r="H264" s="35">
        <v>110762</v>
      </c>
      <c r="I264" s="34">
        <f t="shared" si="11"/>
        <v>177.46338962412281</v>
      </c>
      <c r="J264" s="35">
        <v>132003</v>
      </c>
      <c r="K264" s="34">
        <f t="shared" si="11"/>
        <v>119.17715461981547</v>
      </c>
      <c r="L264" s="35">
        <v>179094</v>
      </c>
      <c r="M264" s="34">
        <f t="shared" si="11"/>
        <v>135.67418922297222</v>
      </c>
      <c r="N264" s="35">
        <v>131173</v>
      </c>
      <c r="O264" s="34">
        <f t="shared" si="16"/>
        <v>73.242543022100122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268300</v>
      </c>
      <c r="D266" s="43">
        <v>328495</v>
      </c>
      <c r="E266" s="42">
        <f t="shared" si="10"/>
        <v>122.43570629891911</v>
      </c>
      <c r="F266" s="43">
        <v>368766</v>
      </c>
      <c r="G266" s="42">
        <f t="shared" si="11"/>
        <v>112.25924291085101</v>
      </c>
      <c r="H266" s="43">
        <v>288569</v>
      </c>
      <c r="I266" s="42">
        <f t="shared" si="11"/>
        <v>78.252604632748131</v>
      </c>
      <c r="J266" s="43">
        <v>263545</v>
      </c>
      <c r="K266" s="42">
        <f t="shared" si="11"/>
        <v>91.328243851557161</v>
      </c>
      <c r="L266" s="43">
        <v>423704</v>
      </c>
      <c r="M266" s="42">
        <f t="shared" si="11"/>
        <v>160.77102582101728</v>
      </c>
      <c r="N266" s="43">
        <v>396353</v>
      </c>
      <c r="O266" s="42">
        <f t="shared" ref="O266:O341" si="17">IF(L266&gt;0,IF(N266/L266&gt;=100, "&gt;&gt;100", N266/L266*100), "-")</f>
        <v>93.54478598266715</v>
      </c>
    </row>
    <row r="267" spans="1:15" ht="12" x14ac:dyDescent="0.2">
      <c r="A267" s="73">
        <v>381</v>
      </c>
      <c r="B267" s="74" t="s">
        <v>1061</v>
      </c>
      <c r="C267" s="35">
        <v>268300</v>
      </c>
      <c r="D267" s="35">
        <v>328495</v>
      </c>
      <c r="E267" s="34">
        <f t="shared" si="10"/>
        <v>122.43570629891911</v>
      </c>
      <c r="F267" s="35">
        <v>293308</v>
      </c>
      <c r="G267" s="34">
        <f t="shared" si="11"/>
        <v>89.28842143716038</v>
      </c>
      <c r="H267" s="35">
        <v>258714</v>
      </c>
      <c r="I267" s="34">
        <f t="shared" si="11"/>
        <v>88.205572299425867</v>
      </c>
      <c r="J267" s="35">
        <v>206729</v>
      </c>
      <c r="K267" s="34">
        <f t="shared" si="11"/>
        <v>79.906383110307132</v>
      </c>
      <c r="L267" s="35">
        <v>345827</v>
      </c>
      <c r="M267" s="34">
        <f t="shared" si="11"/>
        <v>167.28518978953122</v>
      </c>
      <c r="N267" s="35">
        <v>343823</v>
      </c>
      <c r="O267" s="34">
        <f t="shared" si="17"/>
        <v>99.42051950830907</v>
      </c>
    </row>
    <row r="268" spans="1:15" ht="12" x14ac:dyDescent="0.2">
      <c r="A268" s="73">
        <v>3811</v>
      </c>
      <c r="B268" s="74" t="s">
        <v>799</v>
      </c>
      <c r="C268" s="35">
        <v>268300</v>
      </c>
      <c r="D268" s="35">
        <v>328495</v>
      </c>
      <c r="E268" s="34">
        <f t="shared" si="10"/>
        <v>122.43570629891911</v>
      </c>
      <c r="F268" s="35">
        <v>293308</v>
      </c>
      <c r="G268" s="34">
        <f t="shared" si="11"/>
        <v>89.28842143716038</v>
      </c>
      <c r="H268" s="35">
        <v>258714</v>
      </c>
      <c r="I268" s="34">
        <f t="shared" si="11"/>
        <v>88.205572299425867</v>
      </c>
      <c r="J268" s="35">
        <v>206729</v>
      </c>
      <c r="K268" s="34">
        <f t="shared" si="11"/>
        <v>79.906383110307132</v>
      </c>
      <c r="L268" s="35">
        <v>345827</v>
      </c>
      <c r="M268" s="34">
        <f t="shared" si="11"/>
        <v>167.28518978953122</v>
      </c>
      <c r="N268" s="35">
        <v>343823</v>
      </c>
      <c r="O268" s="34">
        <f t="shared" si="17"/>
        <v>99.42051950830907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75458</v>
      </c>
      <c r="G281" s="34" t="str">
        <f t="shared" si="21"/>
        <v>-</v>
      </c>
      <c r="H281" s="35">
        <v>29855</v>
      </c>
      <c r="I281" s="34">
        <f t="shared" si="21"/>
        <v>39.565056057674468</v>
      </c>
      <c r="J281" s="35">
        <v>56816</v>
      </c>
      <c r="K281" s="34">
        <f t="shared" si="21"/>
        <v>190.30648132641099</v>
      </c>
      <c r="L281" s="35">
        <v>77877</v>
      </c>
      <c r="M281" s="34">
        <f t="shared" si="21"/>
        <v>137.06878344128415</v>
      </c>
      <c r="N281" s="35">
        <v>52530</v>
      </c>
      <c r="O281" s="34">
        <f t="shared" si="20"/>
        <v>67.452521283562533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75458</v>
      </c>
      <c r="G282" s="34" t="str">
        <f t="shared" si="21"/>
        <v>-</v>
      </c>
      <c r="H282" s="35">
        <v>29855</v>
      </c>
      <c r="I282" s="34">
        <f t="shared" si="21"/>
        <v>39.565056057674468</v>
      </c>
      <c r="J282" s="35">
        <v>56816</v>
      </c>
      <c r="K282" s="34">
        <f t="shared" si="21"/>
        <v>190.30648132641099</v>
      </c>
      <c r="L282" s="35">
        <v>77877</v>
      </c>
      <c r="M282" s="34">
        <f t="shared" si="21"/>
        <v>137.06878344128415</v>
      </c>
      <c r="N282" s="35">
        <v>52530</v>
      </c>
      <c r="O282" s="34">
        <f t="shared" si="20"/>
        <v>67.452521283562533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3684384</v>
      </c>
      <c r="D290" s="35">
        <v>3920493</v>
      </c>
      <c r="E290" s="34">
        <f t="shared" si="18"/>
        <v>106.40837111441152</v>
      </c>
      <c r="F290" s="35">
        <v>4607944</v>
      </c>
      <c r="G290" s="34">
        <f t="shared" si="21"/>
        <v>117.53481003537057</v>
      </c>
      <c r="H290" s="35">
        <v>4739632</v>
      </c>
      <c r="I290" s="34">
        <f t="shared" si="21"/>
        <v>102.85784723078233</v>
      </c>
      <c r="J290" s="35">
        <v>5363649</v>
      </c>
      <c r="K290" s="34">
        <f t="shared" si="21"/>
        <v>113.1659377774477</v>
      </c>
      <c r="L290" s="35">
        <v>4710761</v>
      </c>
      <c r="M290" s="34">
        <f t="shared" si="21"/>
        <v>87.827540541896013</v>
      </c>
      <c r="N290" s="35">
        <v>4916122</v>
      </c>
      <c r="O290" s="34">
        <f t="shared" si="22"/>
        <v>104.35940180365763</v>
      </c>
    </row>
    <row r="291" spans="1:15" ht="12" x14ac:dyDescent="0.2">
      <c r="A291" s="73" t="s">
        <v>1068</v>
      </c>
      <c r="B291" s="74" t="s">
        <v>1072</v>
      </c>
      <c r="C291" s="35">
        <v>2284544</v>
      </c>
      <c r="D291" s="35">
        <v>2252001</v>
      </c>
      <c r="E291" s="34">
        <f t="shared" si="18"/>
        <v>98.575514413379651</v>
      </c>
      <c r="F291" s="35">
        <v>1654832</v>
      </c>
      <c r="G291" s="34">
        <f t="shared" si="21"/>
        <v>73.482738240347146</v>
      </c>
      <c r="H291" s="35">
        <v>1946292</v>
      </c>
      <c r="I291" s="34">
        <f t="shared" si="21"/>
        <v>117.61266400456361</v>
      </c>
      <c r="J291" s="35">
        <v>3478770</v>
      </c>
      <c r="K291" s="34">
        <f t="shared" si="21"/>
        <v>178.73833936531619</v>
      </c>
      <c r="L291" s="35">
        <v>4932503</v>
      </c>
      <c r="M291" s="34">
        <f t="shared" si="21"/>
        <v>141.7887069280234</v>
      </c>
      <c r="N291" s="35">
        <v>5365576</v>
      </c>
      <c r="O291" s="34">
        <f t="shared" si="22"/>
        <v>108.77998452307074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24504720</v>
      </c>
      <c r="D293" s="35">
        <v>26828643</v>
      </c>
      <c r="E293" s="34">
        <f t="shared" si="18"/>
        <v>109.4835729606378</v>
      </c>
      <c r="F293" s="35">
        <v>235117</v>
      </c>
      <c r="G293" s="34">
        <f t="shared" si="21"/>
        <v>0.87636560671369035</v>
      </c>
      <c r="H293" s="35">
        <v>704193</v>
      </c>
      <c r="I293" s="34">
        <f t="shared" si="21"/>
        <v>299.50747925500923</v>
      </c>
      <c r="J293" s="35">
        <v>128597</v>
      </c>
      <c r="K293" s="34">
        <f t="shared" si="21"/>
        <v>18.261612938498395</v>
      </c>
      <c r="L293" s="35">
        <v>945893</v>
      </c>
      <c r="M293" s="34">
        <f t="shared" si="21"/>
        <v>735.5482631787678</v>
      </c>
      <c r="N293" s="35">
        <v>2486644</v>
      </c>
      <c r="O293" s="34">
        <f t="shared" si="22"/>
        <v>262.88850853109176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1988523</v>
      </c>
      <c r="D295" s="35">
        <v>1009439</v>
      </c>
      <c r="E295" s="34">
        <f t="shared" si="18"/>
        <v>50.763254938464378</v>
      </c>
      <c r="F295" s="35">
        <v>956306</v>
      </c>
      <c r="G295" s="34">
        <f t="shared" si="21"/>
        <v>94.73638327823673</v>
      </c>
      <c r="H295" s="35">
        <v>1351479</v>
      </c>
      <c r="I295" s="34">
        <f t="shared" si="21"/>
        <v>141.32286109257913</v>
      </c>
      <c r="J295" s="35">
        <v>1996508</v>
      </c>
      <c r="K295" s="34">
        <f t="shared" si="21"/>
        <v>147.72763764734785</v>
      </c>
      <c r="L295" s="35">
        <v>2259992</v>
      </c>
      <c r="M295" s="34">
        <f t="shared" si="21"/>
        <v>113.19724238520456</v>
      </c>
      <c r="N295" s="35">
        <v>2567073</v>
      </c>
      <c r="O295" s="34">
        <f t="shared" si="22"/>
        <v>113.58770296532023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58994</v>
      </c>
      <c r="E296" s="34" t="str">
        <f t="shared" si="18"/>
        <v>-</v>
      </c>
      <c r="F296" s="35">
        <v>17683</v>
      </c>
      <c r="G296" s="34">
        <f t="shared" si="21"/>
        <v>29.974234667932333</v>
      </c>
      <c r="H296" s="35">
        <v>2372</v>
      </c>
      <c r="I296" s="34">
        <f t="shared" si="21"/>
        <v>13.414013459254651</v>
      </c>
      <c r="J296" s="35">
        <v>934</v>
      </c>
      <c r="K296" s="34">
        <f t="shared" si="21"/>
        <v>39.376053962900507</v>
      </c>
      <c r="L296" s="35">
        <v>305</v>
      </c>
      <c r="M296" s="34">
        <f t="shared" si="21"/>
        <v>32.655246252676662</v>
      </c>
      <c r="N296" s="35">
        <v>1228</v>
      </c>
      <c r="O296" s="34">
        <f t="shared" si="22"/>
        <v>402.6229508196721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185967</v>
      </c>
      <c r="D298" s="39">
        <v>135510</v>
      </c>
      <c r="E298" s="38">
        <f t="shared" si="18"/>
        <v>72.867766861862592</v>
      </c>
      <c r="F298" s="39">
        <v>221229</v>
      </c>
      <c r="G298" s="38">
        <f t="shared" si="21"/>
        <v>163.25658622979853</v>
      </c>
      <c r="H298" s="39">
        <v>260552</v>
      </c>
      <c r="I298" s="38">
        <f t="shared" si="21"/>
        <v>117.77479444376641</v>
      </c>
      <c r="J298" s="39">
        <v>253707</v>
      </c>
      <c r="K298" s="38">
        <f t="shared" si="21"/>
        <v>97.372885258988603</v>
      </c>
      <c r="L298" s="39">
        <v>192487</v>
      </c>
      <c r="M298" s="38">
        <f t="shared" si="21"/>
        <v>75.869802567528694</v>
      </c>
      <c r="N298" s="39">
        <v>288594</v>
      </c>
      <c r="O298" s="38">
        <f t="shared" si="22"/>
        <v>149.9290861201016</v>
      </c>
    </row>
    <row r="299" spans="1:15" ht="12" x14ac:dyDescent="0.2">
      <c r="A299" s="79">
        <v>71</v>
      </c>
      <c r="B299" s="80" t="s">
        <v>1075</v>
      </c>
      <c r="C299" s="41">
        <v>47676</v>
      </c>
      <c r="D299" s="41">
        <v>51843</v>
      </c>
      <c r="E299" s="40">
        <f t="shared" si="18"/>
        <v>108.74024666498867</v>
      </c>
      <c r="F299" s="41">
        <v>75690</v>
      </c>
      <c r="G299" s="40">
        <f t="shared" si="21"/>
        <v>145.99849545743882</v>
      </c>
      <c r="H299" s="41">
        <v>209251</v>
      </c>
      <c r="I299" s="40">
        <f t="shared" si="21"/>
        <v>276.45792046505483</v>
      </c>
      <c r="J299" s="41">
        <v>145349</v>
      </c>
      <c r="K299" s="40">
        <f t="shared" si="21"/>
        <v>69.461555739279618</v>
      </c>
      <c r="L299" s="41">
        <v>192487</v>
      </c>
      <c r="M299" s="40">
        <f t="shared" si="21"/>
        <v>132.4309076773834</v>
      </c>
      <c r="N299" s="41">
        <v>133051</v>
      </c>
      <c r="O299" s="40">
        <f t="shared" si="22"/>
        <v>69.12207058138992</v>
      </c>
    </row>
    <row r="300" spans="1:15" ht="12" x14ac:dyDescent="0.2">
      <c r="A300" s="73">
        <v>711</v>
      </c>
      <c r="B300" s="74" t="s">
        <v>1076</v>
      </c>
      <c r="C300" s="35">
        <v>47676</v>
      </c>
      <c r="D300" s="35">
        <v>51843</v>
      </c>
      <c r="E300" s="34">
        <f t="shared" ref="E300:E331" si="23">IF(C300&gt;0,IF(D300/C300&gt;=100, "&gt;&gt;100", D300/C300*100), "-")</f>
        <v>108.74024666498867</v>
      </c>
      <c r="F300" s="35">
        <v>75690</v>
      </c>
      <c r="G300" s="34">
        <f t="shared" si="21"/>
        <v>145.99849545743882</v>
      </c>
      <c r="H300" s="35">
        <v>209251</v>
      </c>
      <c r="I300" s="34">
        <f t="shared" si="21"/>
        <v>276.45792046505483</v>
      </c>
      <c r="J300" s="35">
        <v>145349</v>
      </c>
      <c r="K300" s="34">
        <f t="shared" si="21"/>
        <v>69.461555739279618</v>
      </c>
      <c r="L300" s="35">
        <v>192487</v>
      </c>
      <c r="M300" s="34">
        <f t="shared" si="21"/>
        <v>132.4309076773834</v>
      </c>
      <c r="N300" s="35">
        <v>133051</v>
      </c>
      <c r="O300" s="34">
        <f t="shared" si="22"/>
        <v>69.12207058138992</v>
      </c>
    </row>
    <row r="301" spans="1:15" ht="12" x14ac:dyDescent="0.2">
      <c r="A301" s="73">
        <v>7111</v>
      </c>
      <c r="B301" s="74" t="s">
        <v>776</v>
      </c>
      <c r="C301" s="35">
        <v>47676</v>
      </c>
      <c r="D301" s="35">
        <v>51843</v>
      </c>
      <c r="E301" s="34">
        <f t="shared" si="23"/>
        <v>108.74024666498867</v>
      </c>
      <c r="F301" s="35">
        <v>75690</v>
      </c>
      <c r="G301" s="34">
        <f t="shared" si="21"/>
        <v>145.99849545743882</v>
      </c>
      <c r="H301" s="35">
        <v>209251</v>
      </c>
      <c r="I301" s="34">
        <f t="shared" si="21"/>
        <v>276.45792046505483</v>
      </c>
      <c r="J301" s="35">
        <v>145349</v>
      </c>
      <c r="K301" s="34">
        <f t="shared" si="21"/>
        <v>69.461555739279618</v>
      </c>
      <c r="L301" s="35">
        <v>192487</v>
      </c>
      <c r="M301" s="34">
        <f t="shared" si="21"/>
        <v>132.4309076773834</v>
      </c>
      <c r="N301" s="35">
        <v>133051</v>
      </c>
      <c r="O301" s="34">
        <f t="shared" si="22"/>
        <v>69.12207058138992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138291</v>
      </c>
      <c r="D311" s="41">
        <v>83667</v>
      </c>
      <c r="E311" s="40">
        <f t="shared" si="23"/>
        <v>60.500683341649129</v>
      </c>
      <c r="F311" s="41">
        <v>145539</v>
      </c>
      <c r="G311" s="40">
        <f t="shared" si="21"/>
        <v>173.95030298684068</v>
      </c>
      <c r="H311" s="41">
        <v>51301</v>
      </c>
      <c r="I311" s="40">
        <f t="shared" si="21"/>
        <v>35.248971066174697</v>
      </c>
      <c r="J311" s="41">
        <v>108358</v>
      </c>
      <c r="K311" s="40">
        <f t="shared" si="21"/>
        <v>211.22005418997682</v>
      </c>
      <c r="L311" s="41">
        <v>0</v>
      </c>
      <c r="M311" s="40">
        <f t="shared" si="21"/>
        <v>0</v>
      </c>
      <c r="N311" s="41">
        <v>155543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138291</v>
      </c>
      <c r="D312" s="35">
        <v>83667</v>
      </c>
      <c r="E312" s="34">
        <f t="shared" si="23"/>
        <v>60.500683341649129</v>
      </c>
      <c r="F312" s="35">
        <v>145539</v>
      </c>
      <c r="G312" s="34">
        <f t="shared" si="21"/>
        <v>173.95030298684068</v>
      </c>
      <c r="H312" s="35">
        <v>43800</v>
      </c>
      <c r="I312" s="34">
        <f t="shared" si="21"/>
        <v>30.09502607548492</v>
      </c>
      <c r="J312" s="35">
        <v>108358</v>
      </c>
      <c r="K312" s="34">
        <f t="shared" si="21"/>
        <v>247.39269406392691</v>
      </c>
      <c r="L312" s="35">
        <v>0</v>
      </c>
      <c r="M312" s="34">
        <f t="shared" si="21"/>
        <v>0</v>
      </c>
      <c r="N312" s="35">
        <v>137947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43800</v>
      </c>
      <c r="E313" s="34" t="str">
        <f t="shared" si="23"/>
        <v>-</v>
      </c>
      <c r="F313" s="35">
        <v>45999</v>
      </c>
      <c r="G313" s="34">
        <f t="shared" si="21"/>
        <v>105.02054794520548</v>
      </c>
      <c r="H313" s="35">
        <v>43800</v>
      </c>
      <c r="I313" s="34">
        <f t="shared" si="21"/>
        <v>95.219461292636794</v>
      </c>
      <c r="J313" s="35">
        <v>108358</v>
      </c>
      <c r="K313" s="34">
        <f t="shared" si="21"/>
        <v>247.39269406392691</v>
      </c>
      <c r="L313" s="35">
        <v>0</v>
      </c>
      <c r="M313" s="34">
        <f t="shared" si="21"/>
        <v>0</v>
      </c>
      <c r="N313" s="35">
        <v>137947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138291</v>
      </c>
      <c r="D314" s="35">
        <v>39867</v>
      </c>
      <c r="E314" s="34">
        <f t="shared" si="23"/>
        <v>28.828340239061113</v>
      </c>
      <c r="F314" s="35">
        <v>99540</v>
      </c>
      <c r="G314" s="34">
        <f t="shared" si="21"/>
        <v>249.68018662051321</v>
      </c>
      <c r="H314" s="35">
        <v>0</v>
      </c>
      <c r="I314" s="34">
        <f t="shared" si="21"/>
        <v>0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2100</v>
      </c>
      <c r="I317" s="34" t="str">
        <f t="shared" si="21"/>
        <v>-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17596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2100</v>
      </c>
      <c r="I324" s="34" t="str">
        <f t="shared" si="21"/>
        <v>-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17596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5401</v>
      </c>
      <c r="I326" s="34" t="str">
        <f t="shared" si="21"/>
        <v>-</v>
      </c>
      <c r="J326" s="35">
        <v>0</v>
      </c>
      <c r="K326" s="34">
        <f t="shared" si="21"/>
        <v>0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5401</v>
      </c>
      <c r="I327" s="34" t="str">
        <f t="shared" si="21"/>
        <v>-</v>
      </c>
      <c r="J327" s="35">
        <v>0</v>
      </c>
      <c r="K327" s="34">
        <f t="shared" si="21"/>
        <v>0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2416813</v>
      </c>
      <c r="D350" s="39">
        <v>1691093</v>
      </c>
      <c r="E350" s="38">
        <f t="shared" si="24"/>
        <v>69.97202514220173</v>
      </c>
      <c r="F350" s="39">
        <v>1287833</v>
      </c>
      <c r="G350" s="38">
        <f t="shared" si="25"/>
        <v>76.153883908217935</v>
      </c>
      <c r="H350" s="39">
        <v>2987316</v>
      </c>
      <c r="I350" s="38">
        <f t="shared" si="25"/>
        <v>231.9645481984077</v>
      </c>
      <c r="J350" s="39">
        <v>2954689</v>
      </c>
      <c r="K350" s="38">
        <f t="shared" si="25"/>
        <v>98.9078155775954</v>
      </c>
      <c r="L350" s="39">
        <v>2153867</v>
      </c>
      <c r="M350" s="38">
        <f t="shared" si="25"/>
        <v>72.896572194230941</v>
      </c>
      <c r="N350" s="39">
        <v>3029111</v>
      </c>
      <c r="O350" s="38">
        <f t="shared" ref="O350:O413" si="26">IF(L350&gt;0,IF(N350/L350&gt;=100, "&gt;&gt;100", N350/L350*100), "-")</f>
        <v>140.63593527362644</v>
      </c>
    </row>
    <row r="351" spans="1:15" ht="12" x14ac:dyDescent="0.2">
      <c r="A351" s="79">
        <v>41</v>
      </c>
      <c r="B351" s="80" t="s">
        <v>1090</v>
      </c>
      <c r="C351" s="41">
        <v>0</v>
      </c>
      <c r="D351" s="41">
        <v>0</v>
      </c>
      <c r="E351" s="40" t="str">
        <f t="shared" si="24"/>
        <v>-</v>
      </c>
      <c r="F351" s="41">
        <v>36960</v>
      </c>
      <c r="G351" s="40" t="str">
        <f t="shared" si="25"/>
        <v>-</v>
      </c>
      <c r="H351" s="41">
        <v>1202</v>
      </c>
      <c r="I351" s="40">
        <f t="shared" si="25"/>
        <v>3.252164502164502</v>
      </c>
      <c r="J351" s="41">
        <v>0</v>
      </c>
      <c r="K351" s="40">
        <f t="shared" si="25"/>
        <v>0</v>
      </c>
      <c r="L351" s="41">
        <v>0</v>
      </c>
      <c r="M351" s="40" t="str">
        <f t="shared" si="25"/>
        <v>-</v>
      </c>
      <c r="N351" s="41">
        <v>0</v>
      </c>
      <c r="O351" s="40" t="str">
        <f t="shared" si="26"/>
        <v>-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0</v>
      </c>
      <c r="E352" s="34" t="str">
        <f t="shared" si="24"/>
        <v>-</v>
      </c>
      <c r="F352" s="35">
        <v>36960</v>
      </c>
      <c r="G352" s="34" t="str">
        <f t="shared" si="25"/>
        <v>-</v>
      </c>
      <c r="H352" s="35">
        <v>0</v>
      </c>
      <c r="I352" s="34">
        <f t="shared" si="25"/>
        <v>0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0</v>
      </c>
      <c r="O352" s="34" t="str">
        <f t="shared" si="26"/>
        <v>-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0</v>
      </c>
      <c r="E353" s="34" t="str">
        <f t="shared" si="24"/>
        <v>-</v>
      </c>
      <c r="F353" s="35">
        <v>36960</v>
      </c>
      <c r="G353" s="34" t="str">
        <f t="shared" si="25"/>
        <v>-</v>
      </c>
      <c r="H353" s="35">
        <v>0</v>
      </c>
      <c r="I353" s="34">
        <f t="shared" si="25"/>
        <v>0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0</v>
      </c>
      <c r="O353" s="34" t="str">
        <f t="shared" si="26"/>
        <v>-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1202</v>
      </c>
      <c r="I356" s="34" t="str">
        <f t="shared" si="25"/>
        <v>-</v>
      </c>
      <c r="J356" s="35">
        <v>0</v>
      </c>
      <c r="K356" s="34">
        <f t="shared" si="25"/>
        <v>0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1202</v>
      </c>
      <c r="I360" s="34" t="str">
        <f t="shared" si="25"/>
        <v>-</v>
      </c>
      <c r="J360" s="35">
        <v>0</v>
      </c>
      <c r="K360" s="34">
        <f t="shared" si="25"/>
        <v>0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2416813</v>
      </c>
      <c r="D363" s="41">
        <v>1312343</v>
      </c>
      <c r="E363" s="40">
        <f t="shared" ref="E363:E394" si="27">IF(C363&gt;0,IF(D363/C363&gt;=100, "&gt;&gt;100", D363/C363*100), "-")</f>
        <v>54.300560283315257</v>
      </c>
      <c r="F363" s="41">
        <v>1230846</v>
      </c>
      <c r="G363" s="40">
        <f t="shared" si="25"/>
        <v>93.789961923064325</v>
      </c>
      <c r="H363" s="41">
        <v>2986114</v>
      </c>
      <c r="I363" s="40">
        <f t="shared" si="25"/>
        <v>242.60662991145927</v>
      </c>
      <c r="J363" s="41">
        <v>2930189</v>
      </c>
      <c r="K363" s="40">
        <f t="shared" si="25"/>
        <v>98.127164602557031</v>
      </c>
      <c r="L363" s="41">
        <v>2120784</v>
      </c>
      <c r="M363" s="40">
        <f t="shared" si="25"/>
        <v>72.377037795172939</v>
      </c>
      <c r="N363" s="41">
        <v>2684760</v>
      </c>
      <c r="O363" s="40">
        <f t="shared" si="26"/>
        <v>126.59280718828509</v>
      </c>
    </row>
    <row r="364" spans="1:15" ht="12" x14ac:dyDescent="0.2">
      <c r="A364" s="73">
        <v>421</v>
      </c>
      <c r="B364" s="74" t="s">
        <v>1094</v>
      </c>
      <c r="C364" s="35">
        <v>505289</v>
      </c>
      <c r="D364" s="35">
        <v>497126</v>
      </c>
      <c r="E364" s="34">
        <f t="shared" si="27"/>
        <v>98.384488876662658</v>
      </c>
      <c r="F364" s="35">
        <v>560485</v>
      </c>
      <c r="G364" s="34">
        <f t="shared" si="25"/>
        <v>112.7450585968145</v>
      </c>
      <c r="H364" s="35">
        <v>1135037</v>
      </c>
      <c r="I364" s="34">
        <f t="shared" si="25"/>
        <v>202.50979062775988</v>
      </c>
      <c r="J364" s="35">
        <v>2641793</v>
      </c>
      <c r="K364" s="34">
        <f t="shared" si="25"/>
        <v>232.74950508221318</v>
      </c>
      <c r="L364" s="35">
        <v>1717133</v>
      </c>
      <c r="M364" s="34">
        <f t="shared" si="25"/>
        <v>64.998771667575767</v>
      </c>
      <c r="N364" s="35">
        <v>1458061</v>
      </c>
      <c r="O364" s="34">
        <f t="shared" si="26"/>
        <v>84.912525704182499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25242</v>
      </c>
      <c r="D366" s="35">
        <v>49476</v>
      </c>
      <c r="E366" s="34">
        <f t="shared" si="27"/>
        <v>196.00665557404326</v>
      </c>
      <c r="F366" s="35">
        <v>29880</v>
      </c>
      <c r="G366" s="34">
        <f t="shared" si="25"/>
        <v>60.392917778316757</v>
      </c>
      <c r="H366" s="35">
        <v>38880</v>
      </c>
      <c r="I366" s="34">
        <f t="shared" si="25"/>
        <v>130.12048192771084</v>
      </c>
      <c r="J366" s="35">
        <v>27448</v>
      </c>
      <c r="K366" s="34">
        <f t="shared" si="25"/>
        <v>70.596707818930042</v>
      </c>
      <c r="L366" s="35">
        <v>5581</v>
      </c>
      <c r="M366" s="34">
        <f t="shared" si="25"/>
        <v>20.33299329641504</v>
      </c>
      <c r="N366" s="35">
        <v>747860</v>
      </c>
      <c r="O366" s="34" t="str">
        <f t="shared" si="26"/>
        <v>&gt;&gt;100</v>
      </c>
    </row>
    <row r="367" spans="1:15" ht="12" x14ac:dyDescent="0.2">
      <c r="A367" s="73">
        <v>4213</v>
      </c>
      <c r="B367" s="74" t="s">
        <v>765</v>
      </c>
      <c r="C367" s="35">
        <v>369124</v>
      </c>
      <c r="D367" s="35">
        <v>13638</v>
      </c>
      <c r="E367" s="34">
        <f t="shared" si="27"/>
        <v>3.6946933821696772</v>
      </c>
      <c r="F367" s="35">
        <v>0</v>
      </c>
      <c r="G367" s="34">
        <f t="shared" si="25"/>
        <v>0</v>
      </c>
      <c r="H367" s="35">
        <v>432810</v>
      </c>
      <c r="I367" s="34" t="str">
        <f t="shared" si="25"/>
        <v>-</v>
      </c>
      <c r="J367" s="35">
        <v>2371103</v>
      </c>
      <c r="K367" s="34">
        <f t="shared" si="25"/>
        <v>547.83923661652921</v>
      </c>
      <c r="L367" s="35">
        <v>1272304</v>
      </c>
      <c r="M367" s="34">
        <f t="shared" si="25"/>
        <v>53.658740257171459</v>
      </c>
      <c r="N367" s="35">
        <v>556701</v>
      </c>
      <c r="O367" s="34">
        <f t="shared" si="26"/>
        <v>43.755344634615625</v>
      </c>
    </row>
    <row r="368" spans="1:15" ht="12" x14ac:dyDescent="0.2">
      <c r="A368" s="73">
        <v>4214</v>
      </c>
      <c r="B368" s="74" t="s">
        <v>764</v>
      </c>
      <c r="C368" s="35">
        <v>110923</v>
      </c>
      <c r="D368" s="35">
        <v>434012</v>
      </c>
      <c r="E368" s="34">
        <f t="shared" si="27"/>
        <v>391.2732255708915</v>
      </c>
      <c r="F368" s="35">
        <v>530605</v>
      </c>
      <c r="G368" s="34">
        <f t="shared" si="25"/>
        <v>122.25583624415914</v>
      </c>
      <c r="H368" s="35">
        <v>663347</v>
      </c>
      <c r="I368" s="34">
        <f t="shared" si="25"/>
        <v>125.01710311813873</v>
      </c>
      <c r="J368" s="35">
        <v>243242</v>
      </c>
      <c r="K368" s="34">
        <f t="shared" si="25"/>
        <v>36.668892751455871</v>
      </c>
      <c r="L368" s="35">
        <v>439248</v>
      </c>
      <c r="M368" s="34">
        <f t="shared" si="25"/>
        <v>180.58065630113219</v>
      </c>
      <c r="N368" s="35">
        <v>153500</v>
      </c>
      <c r="O368" s="34">
        <f t="shared" si="26"/>
        <v>34.946089680544937</v>
      </c>
    </row>
    <row r="369" spans="1:15" ht="12" x14ac:dyDescent="0.2">
      <c r="A369" s="73">
        <v>422</v>
      </c>
      <c r="B369" s="74" t="s">
        <v>1095</v>
      </c>
      <c r="C369" s="35">
        <v>167049</v>
      </c>
      <c r="D369" s="35">
        <v>94419</v>
      </c>
      <c r="E369" s="34">
        <f t="shared" si="27"/>
        <v>56.521739130434781</v>
      </c>
      <c r="F369" s="35">
        <v>60462</v>
      </c>
      <c r="G369" s="34">
        <f t="shared" si="25"/>
        <v>64.035840244018686</v>
      </c>
      <c r="H369" s="35">
        <v>41061</v>
      </c>
      <c r="I369" s="34">
        <f t="shared" si="25"/>
        <v>67.912077007045752</v>
      </c>
      <c r="J369" s="35">
        <v>195156</v>
      </c>
      <c r="K369" s="34">
        <f t="shared" si="25"/>
        <v>475.28311536494482</v>
      </c>
      <c r="L369" s="35">
        <v>37549</v>
      </c>
      <c r="M369" s="34">
        <f t="shared" si="25"/>
        <v>19.240505031871937</v>
      </c>
      <c r="N369" s="35">
        <v>180268</v>
      </c>
      <c r="O369" s="34">
        <f t="shared" si="26"/>
        <v>480.08735252603259</v>
      </c>
    </row>
    <row r="370" spans="1:15" ht="12" x14ac:dyDescent="0.2">
      <c r="A370" s="73">
        <v>4221</v>
      </c>
      <c r="B370" s="74" t="s">
        <v>763</v>
      </c>
      <c r="C370" s="35">
        <v>13623</v>
      </c>
      <c r="D370" s="35">
        <v>6555</v>
      </c>
      <c r="E370" s="34">
        <f t="shared" si="27"/>
        <v>48.11715481171548</v>
      </c>
      <c r="F370" s="35">
        <v>17538</v>
      </c>
      <c r="G370" s="34">
        <f t="shared" si="25"/>
        <v>267.55148741418765</v>
      </c>
      <c r="H370" s="35">
        <v>28960</v>
      </c>
      <c r="I370" s="34">
        <f t="shared" si="25"/>
        <v>165.12715246892463</v>
      </c>
      <c r="J370" s="35">
        <v>7129</v>
      </c>
      <c r="K370" s="34">
        <f t="shared" si="25"/>
        <v>24.61671270718232</v>
      </c>
      <c r="L370" s="35">
        <v>8276</v>
      </c>
      <c r="M370" s="34">
        <f t="shared" si="25"/>
        <v>116.08921307336233</v>
      </c>
      <c r="N370" s="35">
        <v>20782</v>
      </c>
      <c r="O370" s="34">
        <f t="shared" si="26"/>
        <v>251.11164813919768</v>
      </c>
    </row>
    <row r="371" spans="1:15" ht="12" x14ac:dyDescent="0.2">
      <c r="A371" s="73">
        <v>4222</v>
      </c>
      <c r="B371" s="74" t="s">
        <v>762</v>
      </c>
      <c r="C371" s="35">
        <v>15300</v>
      </c>
      <c r="D371" s="35">
        <v>0</v>
      </c>
      <c r="E371" s="34">
        <f t="shared" si="27"/>
        <v>0</v>
      </c>
      <c r="F371" s="35">
        <v>0</v>
      </c>
      <c r="G371" s="34" t="str">
        <f t="shared" si="25"/>
        <v>-</v>
      </c>
      <c r="H371" s="35">
        <v>1795</v>
      </c>
      <c r="I371" s="34" t="str">
        <f t="shared" si="25"/>
        <v>-</v>
      </c>
      <c r="J371" s="35">
        <v>0</v>
      </c>
      <c r="K371" s="34">
        <f t="shared" si="25"/>
        <v>0</v>
      </c>
      <c r="L371" s="35">
        <v>0</v>
      </c>
      <c r="M371" s="34" t="str">
        <f t="shared" si="25"/>
        <v>-</v>
      </c>
      <c r="N371" s="35">
        <v>116701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5000</v>
      </c>
      <c r="G375" s="34" t="str">
        <f t="shared" si="25"/>
        <v>-</v>
      </c>
      <c r="H375" s="35">
        <v>0</v>
      </c>
      <c r="I375" s="34">
        <f t="shared" si="25"/>
        <v>0</v>
      </c>
      <c r="J375" s="35">
        <v>0</v>
      </c>
      <c r="K375" s="34" t="str">
        <f t="shared" si="25"/>
        <v>-</v>
      </c>
      <c r="L375" s="35">
        <v>29273</v>
      </c>
      <c r="M375" s="34" t="str">
        <f t="shared" si="25"/>
        <v>-</v>
      </c>
      <c r="N375" s="35">
        <v>0</v>
      </c>
      <c r="O375" s="34">
        <f t="shared" si="26"/>
        <v>0</v>
      </c>
    </row>
    <row r="376" spans="1:15" ht="12" x14ac:dyDescent="0.2">
      <c r="A376" s="73">
        <v>4227</v>
      </c>
      <c r="B376" s="74" t="s">
        <v>757</v>
      </c>
      <c r="C376" s="35">
        <v>138126</v>
      </c>
      <c r="D376" s="35">
        <v>87864</v>
      </c>
      <c r="E376" s="34">
        <f t="shared" si="27"/>
        <v>63.611485165718264</v>
      </c>
      <c r="F376" s="35">
        <v>37924</v>
      </c>
      <c r="G376" s="34">
        <f t="shared" si="25"/>
        <v>43.162159701356643</v>
      </c>
      <c r="H376" s="35">
        <v>10306</v>
      </c>
      <c r="I376" s="34">
        <f t="shared" si="25"/>
        <v>27.175403438455859</v>
      </c>
      <c r="J376" s="35">
        <v>188027</v>
      </c>
      <c r="K376" s="34">
        <f t="shared" si="25"/>
        <v>1824.4420725790799</v>
      </c>
      <c r="L376" s="35">
        <v>0</v>
      </c>
      <c r="M376" s="34">
        <f t="shared" si="25"/>
        <v>0</v>
      </c>
      <c r="N376" s="35">
        <v>42785</v>
      </c>
      <c r="O376" s="34" t="str">
        <f t="shared" si="26"/>
        <v>-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1187500</v>
      </c>
      <c r="D378" s="35">
        <v>0</v>
      </c>
      <c r="E378" s="34">
        <f t="shared" si="27"/>
        <v>0</v>
      </c>
      <c r="F378" s="35">
        <v>121004</v>
      </c>
      <c r="G378" s="34" t="str">
        <f t="shared" si="25"/>
        <v>-</v>
      </c>
      <c r="H378" s="35">
        <v>1375000</v>
      </c>
      <c r="I378" s="34">
        <f t="shared" si="25"/>
        <v>1136.326071865393</v>
      </c>
      <c r="J378" s="35">
        <v>0</v>
      </c>
      <c r="K378" s="34">
        <f t="shared" si="25"/>
        <v>0</v>
      </c>
      <c r="L378" s="35">
        <v>0</v>
      </c>
      <c r="M378" s="34" t="str">
        <f t="shared" si="25"/>
        <v>-</v>
      </c>
      <c r="N378" s="35">
        <v>349360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1187500</v>
      </c>
      <c r="D379" s="35">
        <v>0</v>
      </c>
      <c r="E379" s="34">
        <f t="shared" si="27"/>
        <v>0</v>
      </c>
      <c r="F379" s="35">
        <v>121004</v>
      </c>
      <c r="G379" s="34" t="str">
        <f t="shared" si="25"/>
        <v>-</v>
      </c>
      <c r="H379" s="35">
        <v>1375000</v>
      </c>
      <c r="I379" s="34">
        <f t="shared" si="25"/>
        <v>1136.326071865393</v>
      </c>
      <c r="J379" s="35">
        <v>0</v>
      </c>
      <c r="K379" s="34">
        <f t="shared" si="25"/>
        <v>0</v>
      </c>
      <c r="L379" s="35">
        <v>0</v>
      </c>
      <c r="M379" s="34" t="str">
        <f t="shared" si="25"/>
        <v>-</v>
      </c>
      <c r="N379" s="35">
        <v>349360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12521</v>
      </c>
      <c r="D383" s="35">
        <v>1000</v>
      </c>
      <c r="E383" s="34">
        <f t="shared" si="27"/>
        <v>7.9865825413305638</v>
      </c>
      <c r="F383" s="35">
        <v>12499</v>
      </c>
      <c r="G383" s="34">
        <f t="shared" si="25"/>
        <v>1249.9000000000001</v>
      </c>
      <c r="H383" s="35">
        <v>13997</v>
      </c>
      <c r="I383" s="34">
        <f t="shared" si="25"/>
        <v>111.98495879670374</v>
      </c>
      <c r="J383" s="35">
        <v>13490</v>
      </c>
      <c r="K383" s="34">
        <f t="shared" si="25"/>
        <v>96.377795241837532</v>
      </c>
      <c r="L383" s="35">
        <v>12758</v>
      </c>
      <c r="M383" s="34">
        <f t="shared" si="25"/>
        <v>94.573758339510746</v>
      </c>
      <c r="N383" s="35">
        <v>10196</v>
      </c>
      <c r="O383" s="34">
        <f t="shared" si="26"/>
        <v>79.918482520771278</v>
      </c>
    </row>
    <row r="384" spans="1:15" ht="12" x14ac:dyDescent="0.2">
      <c r="A384" s="73">
        <v>4241</v>
      </c>
      <c r="B384" s="74" t="s">
        <v>751</v>
      </c>
      <c r="C384" s="35">
        <v>12521</v>
      </c>
      <c r="D384" s="35">
        <v>0</v>
      </c>
      <c r="E384" s="34">
        <f t="shared" si="27"/>
        <v>0</v>
      </c>
      <c r="F384" s="35">
        <v>12499</v>
      </c>
      <c r="G384" s="34" t="str">
        <f t="shared" si="25"/>
        <v>-</v>
      </c>
      <c r="H384" s="35">
        <v>12497</v>
      </c>
      <c r="I384" s="34">
        <f t="shared" si="25"/>
        <v>99.983998719897599</v>
      </c>
      <c r="J384" s="35">
        <v>12490</v>
      </c>
      <c r="K384" s="34">
        <f t="shared" si="25"/>
        <v>99.943986556773623</v>
      </c>
      <c r="L384" s="35">
        <v>12758</v>
      </c>
      <c r="M384" s="34">
        <f t="shared" si="25"/>
        <v>102.14571657325861</v>
      </c>
      <c r="N384" s="35">
        <v>10196</v>
      </c>
      <c r="O384" s="34">
        <f t="shared" si="26"/>
        <v>79.918482520771278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1000</v>
      </c>
      <c r="E385" s="34" t="str">
        <f t="shared" si="27"/>
        <v>-</v>
      </c>
      <c r="F385" s="35">
        <v>0</v>
      </c>
      <c r="G385" s="34">
        <f t="shared" si="25"/>
        <v>0</v>
      </c>
      <c r="H385" s="35">
        <v>1500</v>
      </c>
      <c r="I385" s="34" t="str">
        <f t="shared" si="25"/>
        <v>-</v>
      </c>
      <c r="J385" s="35">
        <v>1000</v>
      </c>
      <c r="K385" s="34">
        <f t="shared" si="25"/>
        <v>66.666666666666657</v>
      </c>
      <c r="L385" s="35">
        <v>0</v>
      </c>
      <c r="M385" s="34">
        <f t="shared" si="25"/>
        <v>0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36954</v>
      </c>
      <c r="D388" s="35">
        <v>32543</v>
      </c>
      <c r="E388" s="34">
        <f t="shared" si="27"/>
        <v>88.063538453212104</v>
      </c>
      <c r="F388" s="35">
        <v>34815</v>
      </c>
      <c r="G388" s="34">
        <f t="shared" si="25"/>
        <v>106.98153212672463</v>
      </c>
      <c r="H388" s="35">
        <v>37269</v>
      </c>
      <c r="I388" s="34">
        <f t="shared" si="25"/>
        <v>107.04868591124514</v>
      </c>
      <c r="J388" s="35">
        <v>0</v>
      </c>
      <c r="K388" s="34">
        <f t="shared" si="25"/>
        <v>0</v>
      </c>
      <c r="L388" s="35">
        <v>11506</v>
      </c>
      <c r="M388" s="34" t="str">
        <f t="shared" si="25"/>
        <v>-</v>
      </c>
      <c r="N388" s="35">
        <v>0</v>
      </c>
      <c r="O388" s="34">
        <f t="shared" si="26"/>
        <v>0</v>
      </c>
    </row>
    <row r="389" spans="1:15" ht="12" x14ac:dyDescent="0.2">
      <c r="A389" s="73">
        <v>4251</v>
      </c>
      <c r="B389" s="74" t="s">
        <v>747</v>
      </c>
      <c r="C389" s="35">
        <v>36954</v>
      </c>
      <c r="D389" s="35">
        <v>32543</v>
      </c>
      <c r="E389" s="34">
        <f t="shared" si="27"/>
        <v>88.063538453212104</v>
      </c>
      <c r="F389" s="35">
        <v>34815</v>
      </c>
      <c r="G389" s="34">
        <f t="shared" si="25"/>
        <v>106.98153212672463</v>
      </c>
      <c r="H389" s="35">
        <v>37269</v>
      </c>
      <c r="I389" s="34">
        <f t="shared" si="25"/>
        <v>107.04868591124514</v>
      </c>
      <c r="J389" s="35">
        <v>0</v>
      </c>
      <c r="K389" s="34">
        <f t="shared" si="25"/>
        <v>0</v>
      </c>
      <c r="L389" s="35">
        <v>11506</v>
      </c>
      <c r="M389" s="34" t="str">
        <f t="shared" si="25"/>
        <v>-</v>
      </c>
      <c r="N389" s="35">
        <v>0</v>
      </c>
      <c r="O389" s="34">
        <f t="shared" si="26"/>
        <v>0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507500</v>
      </c>
      <c r="D391" s="35">
        <v>687255</v>
      </c>
      <c r="E391" s="34">
        <f t="shared" si="27"/>
        <v>135.41970443349754</v>
      </c>
      <c r="F391" s="35">
        <v>441581</v>
      </c>
      <c r="G391" s="34">
        <f t="shared" si="25"/>
        <v>64.252861019563341</v>
      </c>
      <c r="H391" s="35">
        <v>383750</v>
      </c>
      <c r="I391" s="34">
        <f t="shared" si="25"/>
        <v>86.903648481252588</v>
      </c>
      <c r="J391" s="35">
        <v>79750</v>
      </c>
      <c r="K391" s="34">
        <f t="shared" si="25"/>
        <v>20.781758957654723</v>
      </c>
      <c r="L391" s="35">
        <v>341838</v>
      </c>
      <c r="M391" s="34">
        <f t="shared" si="25"/>
        <v>428.63699059561122</v>
      </c>
      <c r="N391" s="35">
        <v>686875</v>
      </c>
      <c r="O391" s="34">
        <f t="shared" si="26"/>
        <v>200.9358234017283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6425</v>
      </c>
      <c r="E393" s="34" t="str">
        <f t="shared" si="27"/>
        <v>-</v>
      </c>
      <c r="F393" s="35">
        <v>4781</v>
      </c>
      <c r="G393" s="34">
        <f t="shared" si="25"/>
        <v>74.41245136186771</v>
      </c>
      <c r="H393" s="35">
        <v>17250</v>
      </c>
      <c r="I393" s="34">
        <f t="shared" si="25"/>
        <v>360.80317925120266</v>
      </c>
      <c r="J393" s="35">
        <v>0</v>
      </c>
      <c r="K393" s="34">
        <f t="shared" si="25"/>
        <v>0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507500</v>
      </c>
      <c r="D395" s="35">
        <v>680830</v>
      </c>
      <c r="E395" s="34">
        <f>IF(C395&gt;0,IF(D395/C395&gt;=100, "&gt;&gt;100", D395/C395*100), "-")</f>
        <v>134.1536945812808</v>
      </c>
      <c r="F395" s="35">
        <v>436800</v>
      </c>
      <c r="G395" s="34">
        <f t="shared" si="25"/>
        <v>64.156984856719006</v>
      </c>
      <c r="H395" s="35">
        <v>366500</v>
      </c>
      <c r="I395" s="34">
        <f t="shared" si="25"/>
        <v>83.905677655677664</v>
      </c>
      <c r="J395" s="35">
        <v>79750</v>
      </c>
      <c r="K395" s="34">
        <f t="shared" si="25"/>
        <v>21.759890859481583</v>
      </c>
      <c r="L395" s="35">
        <v>341838</v>
      </c>
      <c r="M395" s="34">
        <f t="shared" si="25"/>
        <v>428.63699059561122</v>
      </c>
      <c r="N395" s="35">
        <v>686875</v>
      </c>
      <c r="O395" s="34">
        <f t="shared" si="26"/>
        <v>200.9358234017283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378750</v>
      </c>
      <c r="E402" s="40" t="str">
        <f t="shared" si="28"/>
        <v>-</v>
      </c>
      <c r="F402" s="41">
        <v>20027</v>
      </c>
      <c r="G402" s="40">
        <f t="shared" si="29"/>
        <v>5.2876567656765676</v>
      </c>
      <c r="H402" s="41">
        <v>0</v>
      </c>
      <c r="I402" s="40">
        <f t="shared" si="29"/>
        <v>0</v>
      </c>
      <c r="J402" s="41">
        <v>24500</v>
      </c>
      <c r="K402" s="40" t="str">
        <f t="shared" si="29"/>
        <v>-</v>
      </c>
      <c r="L402" s="41">
        <v>33083</v>
      </c>
      <c r="M402" s="40">
        <f t="shared" si="29"/>
        <v>135.03265306122449</v>
      </c>
      <c r="N402" s="41">
        <v>344351</v>
      </c>
      <c r="O402" s="40">
        <f t="shared" si="26"/>
        <v>1040.8699331983194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378750</v>
      </c>
      <c r="E403" s="34" t="str">
        <f t="shared" si="28"/>
        <v>-</v>
      </c>
      <c r="F403" s="35">
        <v>20027</v>
      </c>
      <c r="G403" s="34">
        <f t="shared" si="29"/>
        <v>5.2876567656765676</v>
      </c>
      <c r="H403" s="35">
        <v>0</v>
      </c>
      <c r="I403" s="34">
        <f t="shared" si="29"/>
        <v>0</v>
      </c>
      <c r="J403" s="35">
        <v>24500</v>
      </c>
      <c r="K403" s="34" t="str">
        <f t="shared" si="29"/>
        <v>-</v>
      </c>
      <c r="L403" s="35">
        <v>33083</v>
      </c>
      <c r="M403" s="34">
        <f t="shared" si="29"/>
        <v>135.03265306122449</v>
      </c>
      <c r="N403" s="35">
        <v>344351</v>
      </c>
      <c r="O403" s="34">
        <f t="shared" si="26"/>
        <v>1040.8699331983194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2230846</v>
      </c>
      <c r="D408" s="35">
        <v>1555583</v>
      </c>
      <c r="E408" s="34">
        <f t="shared" si="28"/>
        <v>69.730631338962894</v>
      </c>
      <c r="F408" s="35">
        <v>1066604</v>
      </c>
      <c r="G408" s="34">
        <f t="shared" si="29"/>
        <v>68.566190296499769</v>
      </c>
      <c r="H408" s="35">
        <v>2726764</v>
      </c>
      <c r="I408" s="34">
        <f t="shared" si="29"/>
        <v>255.64914438723275</v>
      </c>
      <c r="J408" s="35">
        <v>2700982</v>
      </c>
      <c r="K408" s="34">
        <f t="shared" si="29"/>
        <v>99.054483629679723</v>
      </c>
      <c r="L408" s="35">
        <v>1961380</v>
      </c>
      <c r="M408" s="34">
        <f t="shared" si="29"/>
        <v>72.617292525459249</v>
      </c>
      <c r="N408" s="35">
        <v>2740517</v>
      </c>
      <c r="O408" s="34">
        <f t="shared" si="26"/>
        <v>139.72391887344625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26530557</v>
      </c>
      <c r="D410" s="35">
        <v>28761403</v>
      </c>
      <c r="E410" s="34">
        <f t="shared" si="28"/>
        <v>108.40859089388888</v>
      </c>
      <c r="F410" s="35">
        <v>0</v>
      </c>
      <c r="G410" s="34">
        <f t="shared" si="29"/>
        <v>0</v>
      </c>
      <c r="H410" s="35">
        <v>0</v>
      </c>
      <c r="I410" s="34" t="str">
        <f t="shared" si="29"/>
        <v>-</v>
      </c>
      <c r="J410" s="35">
        <v>633246</v>
      </c>
      <c r="K410" s="34" t="str">
        <f t="shared" si="29"/>
        <v>-</v>
      </c>
      <c r="L410" s="35">
        <v>1054775</v>
      </c>
      <c r="M410" s="34">
        <f t="shared" si="29"/>
        <v>166.5663896811034</v>
      </c>
      <c r="N410" s="35">
        <v>0</v>
      </c>
      <c r="O410" s="34">
        <f t="shared" si="26"/>
        <v>0</v>
      </c>
    </row>
    <row r="411" spans="1:15" ht="12" x14ac:dyDescent="0.2">
      <c r="A411" s="73">
        <v>97</v>
      </c>
      <c r="B411" s="74" t="s">
        <v>737</v>
      </c>
      <c r="C411" s="35">
        <v>577212</v>
      </c>
      <c r="D411" s="35">
        <v>196812</v>
      </c>
      <c r="E411" s="34">
        <f t="shared" si="28"/>
        <v>34.097004220286479</v>
      </c>
      <c r="F411" s="35">
        <v>43800</v>
      </c>
      <c r="G411" s="34">
        <f t="shared" si="29"/>
        <v>22.254740564599722</v>
      </c>
      <c r="H411" s="35">
        <v>204385</v>
      </c>
      <c r="I411" s="34">
        <f t="shared" si="29"/>
        <v>466.63242009132421</v>
      </c>
      <c r="J411" s="35">
        <v>77987</v>
      </c>
      <c r="K411" s="34">
        <f t="shared" si="29"/>
        <v>38.156909753651199</v>
      </c>
      <c r="L411" s="35">
        <v>237500</v>
      </c>
      <c r="M411" s="34">
        <f t="shared" si="29"/>
        <v>304.53793580981443</v>
      </c>
      <c r="N411" s="35">
        <v>109000</v>
      </c>
      <c r="O411" s="34">
        <f t="shared" si="26"/>
        <v>45.89473684210526</v>
      </c>
    </row>
    <row r="412" spans="1:15" ht="12" x14ac:dyDescent="0.2">
      <c r="A412" s="77" t="s">
        <v>1068</v>
      </c>
      <c r="B412" s="78" t="s">
        <v>1111</v>
      </c>
      <c r="C412" s="39">
        <v>6154895</v>
      </c>
      <c r="D412" s="39">
        <v>6308004</v>
      </c>
      <c r="E412" s="38">
        <f t="shared" si="28"/>
        <v>102.48759727014027</v>
      </c>
      <c r="F412" s="39">
        <v>6484005</v>
      </c>
      <c r="G412" s="38">
        <f t="shared" si="29"/>
        <v>102.79012188324548</v>
      </c>
      <c r="H412" s="39">
        <v>6946476</v>
      </c>
      <c r="I412" s="38">
        <f t="shared" si="29"/>
        <v>107.13248987315711</v>
      </c>
      <c r="J412" s="39">
        <v>9096126</v>
      </c>
      <c r="K412" s="38">
        <f t="shared" si="29"/>
        <v>130.94590696059413</v>
      </c>
      <c r="L412" s="39">
        <v>9835751</v>
      </c>
      <c r="M412" s="38">
        <f t="shared" si="29"/>
        <v>108.13120882450397</v>
      </c>
      <c r="N412" s="39">
        <v>10570292</v>
      </c>
      <c r="O412" s="38">
        <f t="shared" si="26"/>
        <v>107.46807234140026</v>
      </c>
    </row>
    <row r="413" spans="1:15" ht="12" x14ac:dyDescent="0.2">
      <c r="A413" s="77" t="s">
        <v>1068</v>
      </c>
      <c r="B413" s="78" t="s">
        <v>1112</v>
      </c>
      <c r="C413" s="39">
        <v>6101197</v>
      </c>
      <c r="D413" s="39">
        <v>5611586</v>
      </c>
      <c r="E413" s="38">
        <f t="shared" si="28"/>
        <v>91.975164873384685</v>
      </c>
      <c r="F413" s="39">
        <v>5895777</v>
      </c>
      <c r="G413" s="38">
        <f t="shared" si="29"/>
        <v>105.06436148354494</v>
      </c>
      <c r="H413" s="39">
        <v>7726948</v>
      </c>
      <c r="I413" s="38">
        <f t="shared" si="29"/>
        <v>131.05902750392357</v>
      </c>
      <c r="J413" s="39">
        <v>8318338</v>
      </c>
      <c r="K413" s="38">
        <f t="shared" si="29"/>
        <v>107.65360398439331</v>
      </c>
      <c r="L413" s="39">
        <v>6864628</v>
      </c>
      <c r="M413" s="38">
        <f t="shared" si="29"/>
        <v>82.524033046024343</v>
      </c>
      <c r="N413" s="39">
        <v>7945233</v>
      </c>
      <c r="O413" s="38">
        <f t="shared" si="26"/>
        <v>115.74163960523424</v>
      </c>
    </row>
    <row r="414" spans="1:15" ht="12" x14ac:dyDescent="0.2">
      <c r="A414" s="73" t="s">
        <v>1068</v>
      </c>
      <c r="B414" s="74" t="s">
        <v>1113</v>
      </c>
      <c r="C414" s="35">
        <v>53698</v>
      </c>
      <c r="D414" s="35">
        <v>696418</v>
      </c>
      <c r="E414" s="34">
        <f t="shared" si="28"/>
        <v>1296.9160862601959</v>
      </c>
      <c r="F414" s="35">
        <v>588228</v>
      </c>
      <c r="G414" s="34">
        <f t="shared" si="29"/>
        <v>84.464789824501949</v>
      </c>
      <c r="H414" s="35">
        <v>0</v>
      </c>
      <c r="I414" s="34">
        <f t="shared" si="29"/>
        <v>0</v>
      </c>
      <c r="J414" s="35">
        <v>777788</v>
      </c>
      <c r="K414" s="34" t="str">
        <f t="shared" si="29"/>
        <v>-</v>
      </c>
      <c r="L414" s="35">
        <v>2971123</v>
      </c>
      <c r="M414" s="34">
        <f t="shared" si="29"/>
        <v>381.99650804589425</v>
      </c>
      <c r="N414" s="35">
        <v>2625059</v>
      </c>
      <c r="O414" s="34">
        <f t="shared" ref="O414:O477" si="30">IF(L414&gt;0,IF(N414/L414&gt;=100, "&gt;&gt;100", N414/L414*100), "-")</f>
        <v>88.352417587558634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0</v>
      </c>
      <c r="E415" s="34" t="str">
        <f t="shared" si="28"/>
        <v>-</v>
      </c>
      <c r="F415" s="35">
        <v>0</v>
      </c>
      <c r="G415" s="34" t="str">
        <f t="shared" si="29"/>
        <v>-</v>
      </c>
      <c r="H415" s="35">
        <v>780472</v>
      </c>
      <c r="I415" s="34" t="str">
        <f t="shared" si="29"/>
        <v>-</v>
      </c>
      <c r="J415" s="35">
        <v>0</v>
      </c>
      <c r="K415" s="34">
        <f t="shared" si="29"/>
        <v>0</v>
      </c>
      <c r="L415" s="35">
        <v>0</v>
      </c>
      <c r="M415" s="34" t="str">
        <f t="shared" si="29"/>
        <v>-</v>
      </c>
      <c r="N415" s="35">
        <v>0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0</v>
      </c>
      <c r="E416" s="34" t="str">
        <f t="shared" si="28"/>
        <v>-</v>
      </c>
      <c r="F416" s="35">
        <v>235117</v>
      </c>
      <c r="G416" s="34" t="str">
        <f t="shared" si="29"/>
        <v>-</v>
      </c>
      <c r="H416" s="35">
        <v>704193</v>
      </c>
      <c r="I416" s="34">
        <f t="shared" si="29"/>
        <v>299.50747925500923</v>
      </c>
      <c r="J416" s="35">
        <v>0</v>
      </c>
      <c r="K416" s="34">
        <f t="shared" si="29"/>
        <v>0</v>
      </c>
      <c r="L416" s="35">
        <v>0</v>
      </c>
      <c r="M416" s="34" t="str">
        <f t="shared" si="29"/>
        <v>-</v>
      </c>
      <c r="N416" s="35">
        <v>2486644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2025837</v>
      </c>
      <c r="D417" s="35">
        <v>1932760</v>
      </c>
      <c r="E417" s="34">
        <f t="shared" si="28"/>
        <v>95.405503996619672</v>
      </c>
      <c r="F417" s="35">
        <v>0</v>
      </c>
      <c r="G417" s="34">
        <f t="shared" si="29"/>
        <v>0</v>
      </c>
      <c r="H417" s="35">
        <v>0</v>
      </c>
      <c r="I417" s="34" t="str">
        <f t="shared" si="29"/>
        <v>-</v>
      </c>
      <c r="J417" s="35">
        <v>504649</v>
      </c>
      <c r="K417" s="34" t="str">
        <f t="shared" si="29"/>
        <v>-</v>
      </c>
      <c r="L417" s="35">
        <v>108882</v>
      </c>
      <c r="M417" s="34">
        <f t="shared" si="29"/>
        <v>21.575788320198789</v>
      </c>
      <c r="N417" s="35">
        <v>0</v>
      </c>
      <c r="O417" s="34">
        <f t="shared" si="30"/>
        <v>0</v>
      </c>
    </row>
    <row r="418" spans="1:15" ht="12" x14ac:dyDescent="0.2">
      <c r="A418" s="73" t="s">
        <v>1118</v>
      </c>
      <c r="B418" s="74" t="s">
        <v>1119</v>
      </c>
      <c r="C418" s="35">
        <v>2565735</v>
      </c>
      <c r="D418" s="35">
        <v>1206251</v>
      </c>
      <c r="E418" s="34">
        <f t="shared" si="28"/>
        <v>47.013857627541427</v>
      </c>
      <c r="F418" s="35">
        <v>1000106</v>
      </c>
      <c r="G418" s="34">
        <f t="shared" si="29"/>
        <v>82.910273235006642</v>
      </c>
      <c r="H418" s="35">
        <v>1555864</v>
      </c>
      <c r="I418" s="34">
        <f t="shared" si="29"/>
        <v>155.56990958958349</v>
      </c>
      <c r="J418" s="35">
        <v>2074495</v>
      </c>
      <c r="K418" s="34">
        <f t="shared" si="29"/>
        <v>133.33395463870878</v>
      </c>
      <c r="L418" s="35">
        <v>2497492</v>
      </c>
      <c r="M418" s="34">
        <f t="shared" si="29"/>
        <v>120.39036006353354</v>
      </c>
      <c r="N418" s="35">
        <v>2676073</v>
      </c>
      <c r="O418" s="34">
        <f t="shared" si="30"/>
        <v>107.15041329461717</v>
      </c>
    </row>
    <row r="419" spans="1:15" ht="12" x14ac:dyDescent="0.2">
      <c r="A419" s="81">
        <v>8</v>
      </c>
      <c r="B419" s="82" t="s">
        <v>1120</v>
      </c>
      <c r="C419" s="37">
        <v>785000</v>
      </c>
      <c r="D419" s="37">
        <v>831818</v>
      </c>
      <c r="E419" s="36">
        <f t="shared" si="28"/>
        <v>105.96407643312102</v>
      </c>
      <c r="F419" s="37">
        <v>121004</v>
      </c>
      <c r="G419" s="36">
        <f t="shared" si="29"/>
        <v>14.546932141405932</v>
      </c>
      <c r="H419" s="37">
        <v>1375000</v>
      </c>
      <c r="I419" s="36">
        <f t="shared" si="29"/>
        <v>1136.326071865393</v>
      </c>
      <c r="J419" s="37">
        <v>316667</v>
      </c>
      <c r="K419" s="36">
        <f t="shared" si="29"/>
        <v>23.030327272727273</v>
      </c>
      <c r="L419" s="37">
        <v>0</v>
      </c>
      <c r="M419" s="36">
        <f t="shared" si="29"/>
        <v>0</v>
      </c>
      <c r="N419" s="37">
        <v>0</v>
      </c>
      <c r="O419" s="36" t="str">
        <f t="shared" si="30"/>
        <v>-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785000</v>
      </c>
      <c r="D483" s="33">
        <v>831818</v>
      </c>
      <c r="E483" s="32">
        <f t="shared" si="31"/>
        <v>105.96407643312102</v>
      </c>
      <c r="F483" s="33">
        <v>121004</v>
      </c>
      <c r="G483" s="32">
        <f t="shared" si="32"/>
        <v>14.546932141405932</v>
      </c>
      <c r="H483" s="33">
        <v>1375000</v>
      </c>
      <c r="I483" s="32">
        <f t="shared" si="32"/>
        <v>1136.326071865393</v>
      </c>
      <c r="J483" s="33">
        <v>316667</v>
      </c>
      <c r="K483" s="32">
        <f t="shared" si="32"/>
        <v>23.030327272727273</v>
      </c>
      <c r="L483" s="33">
        <v>0</v>
      </c>
      <c r="M483" s="32">
        <f t="shared" si="32"/>
        <v>0</v>
      </c>
      <c r="N483" s="33">
        <v>0</v>
      </c>
      <c r="O483" s="32" t="str">
        <f t="shared" si="33"/>
        <v>-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785000</v>
      </c>
      <c r="D494" s="35">
        <v>831818</v>
      </c>
      <c r="E494" s="34">
        <f t="shared" si="31"/>
        <v>105.96407643312102</v>
      </c>
      <c r="F494" s="35">
        <v>121004</v>
      </c>
      <c r="G494" s="34">
        <f t="shared" si="32"/>
        <v>14.546932141405932</v>
      </c>
      <c r="H494" s="35">
        <v>1375000</v>
      </c>
      <c r="I494" s="34">
        <f t="shared" si="32"/>
        <v>1136.326071865393</v>
      </c>
      <c r="J494" s="35">
        <v>316667</v>
      </c>
      <c r="K494" s="34">
        <f t="shared" si="32"/>
        <v>23.030327272727273</v>
      </c>
      <c r="L494" s="35">
        <v>0</v>
      </c>
      <c r="M494" s="34">
        <f t="shared" si="32"/>
        <v>0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785000</v>
      </c>
      <c r="D495" s="35">
        <v>831818</v>
      </c>
      <c r="E495" s="34">
        <f t="shared" si="31"/>
        <v>105.96407643312102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316667</v>
      </c>
      <c r="K495" s="34" t="str">
        <f t="shared" si="32"/>
        <v>-</v>
      </c>
      <c r="L495" s="35">
        <v>0</v>
      </c>
      <c r="M495" s="34">
        <f t="shared" si="32"/>
        <v>0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121004</v>
      </c>
      <c r="G497" s="34" t="str">
        <f t="shared" si="32"/>
        <v>-</v>
      </c>
      <c r="H497" s="35">
        <v>1375000</v>
      </c>
      <c r="I497" s="34">
        <f t="shared" si="32"/>
        <v>1136.326071865393</v>
      </c>
      <c r="J497" s="35">
        <v>0</v>
      </c>
      <c r="K497" s="34">
        <f t="shared" si="32"/>
        <v>0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720245</v>
      </c>
      <c r="D527" s="37">
        <v>392825</v>
      </c>
      <c r="E527" s="36">
        <f t="shared" si="34"/>
        <v>54.540468868232338</v>
      </c>
      <c r="F527" s="37">
        <v>422260</v>
      </c>
      <c r="G527" s="36">
        <f t="shared" si="35"/>
        <v>107.49315853115256</v>
      </c>
      <c r="H527" s="37">
        <v>809308</v>
      </c>
      <c r="I527" s="36">
        <f t="shared" si="35"/>
        <v>191.66106190498743</v>
      </c>
      <c r="J527" s="37">
        <v>1442362</v>
      </c>
      <c r="K527" s="36">
        <f t="shared" si="35"/>
        <v>178.22164120458467</v>
      </c>
      <c r="L527" s="37">
        <v>671737</v>
      </c>
      <c r="M527" s="36">
        <f t="shared" si="35"/>
        <v>46.572011741851213</v>
      </c>
      <c r="N527" s="37">
        <v>356962</v>
      </c>
      <c r="O527" s="36">
        <f t="shared" si="33"/>
        <v>53.140142645112597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20000</v>
      </c>
      <c r="D579" s="33">
        <v>0</v>
      </c>
      <c r="E579" s="32">
        <f t="shared" si="34"/>
        <v>0</v>
      </c>
      <c r="F579" s="33">
        <v>20000</v>
      </c>
      <c r="G579" s="32" t="str">
        <f t="shared" si="35"/>
        <v>-</v>
      </c>
      <c r="H579" s="33">
        <v>0</v>
      </c>
      <c r="I579" s="32">
        <f t="shared" si="35"/>
        <v>0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20000</v>
      </c>
      <c r="D584" s="35">
        <v>0</v>
      </c>
      <c r="E584" s="34">
        <f t="shared" si="37"/>
        <v>0</v>
      </c>
      <c r="F584" s="35">
        <v>20000</v>
      </c>
      <c r="G584" s="34" t="str">
        <f t="shared" si="38"/>
        <v>-</v>
      </c>
      <c r="H584" s="35">
        <v>0</v>
      </c>
      <c r="I584" s="34">
        <f t="shared" si="38"/>
        <v>0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20000</v>
      </c>
      <c r="D585" s="35">
        <v>0</v>
      </c>
      <c r="E585" s="34">
        <f t="shared" si="37"/>
        <v>0</v>
      </c>
      <c r="F585" s="35">
        <v>20000</v>
      </c>
      <c r="G585" s="34" t="str">
        <f t="shared" si="38"/>
        <v>-</v>
      </c>
      <c r="H585" s="35">
        <v>0</v>
      </c>
      <c r="I585" s="34">
        <f t="shared" si="38"/>
        <v>0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700245</v>
      </c>
      <c r="D592" s="33">
        <v>392825</v>
      </c>
      <c r="E592" s="32">
        <f t="shared" si="37"/>
        <v>56.098222764889428</v>
      </c>
      <c r="F592" s="33">
        <v>402260</v>
      </c>
      <c r="G592" s="32">
        <f t="shared" si="38"/>
        <v>102.40183287723541</v>
      </c>
      <c r="H592" s="33">
        <v>809308</v>
      </c>
      <c r="I592" s="32">
        <f t="shared" si="38"/>
        <v>201.19027494655199</v>
      </c>
      <c r="J592" s="33">
        <v>1442362</v>
      </c>
      <c r="K592" s="32">
        <f t="shared" si="38"/>
        <v>178.22164120458467</v>
      </c>
      <c r="L592" s="33">
        <v>671737</v>
      </c>
      <c r="M592" s="32">
        <f t="shared" si="38"/>
        <v>46.572011741851213</v>
      </c>
      <c r="N592" s="33">
        <v>356962</v>
      </c>
      <c r="O592" s="32">
        <f t="shared" si="36"/>
        <v>53.140142645112597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97906</v>
      </c>
      <c r="D598" s="35">
        <v>97825</v>
      </c>
      <c r="E598" s="34">
        <f t="shared" si="37"/>
        <v>99.917267583192043</v>
      </c>
      <c r="F598" s="35">
        <v>96582</v>
      </c>
      <c r="G598" s="34">
        <f t="shared" si="38"/>
        <v>98.729363659596217</v>
      </c>
      <c r="H598" s="35">
        <v>95848</v>
      </c>
      <c r="I598" s="34">
        <f t="shared" si="38"/>
        <v>99.240024021039119</v>
      </c>
      <c r="J598" s="35">
        <v>151329</v>
      </c>
      <c r="K598" s="34">
        <f t="shared" si="38"/>
        <v>157.88435856773225</v>
      </c>
      <c r="L598" s="35">
        <v>151380</v>
      </c>
      <c r="M598" s="34">
        <f t="shared" si="38"/>
        <v>100.03370140554686</v>
      </c>
      <c r="N598" s="35">
        <v>153272</v>
      </c>
      <c r="O598" s="34">
        <f t="shared" si="36"/>
        <v>101.24983485268859</v>
      </c>
    </row>
    <row r="599" spans="1:15" ht="12" x14ac:dyDescent="0.2">
      <c r="A599" s="73">
        <v>5422</v>
      </c>
      <c r="B599" s="74" t="s">
        <v>616</v>
      </c>
      <c r="C599" s="35">
        <v>97906</v>
      </c>
      <c r="D599" s="35">
        <v>97825</v>
      </c>
      <c r="E599" s="34">
        <f t="shared" si="37"/>
        <v>99.917267583192043</v>
      </c>
      <c r="F599" s="35">
        <v>96582</v>
      </c>
      <c r="G599" s="34">
        <f t="shared" si="38"/>
        <v>98.729363659596217</v>
      </c>
      <c r="H599" s="35">
        <v>95848</v>
      </c>
      <c r="I599" s="34">
        <f t="shared" si="38"/>
        <v>99.240024021039119</v>
      </c>
      <c r="J599" s="35">
        <v>151329</v>
      </c>
      <c r="K599" s="34">
        <f t="shared" si="38"/>
        <v>157.88435856773225</v>
      </c>
      <c r="L599" s="35">
        <v>151380</v>
      </c>
      <c r="M599" s="34">
        <f t="shared" si="38"/>
        <v>100.03370140554686</v>
      </c>
      <c r="N599" s="35">
        <v>153272</v>
      </c>
      <c r="O599" s="34">
        <f t="shared" si="36"/>
        <v>101.24983485268859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602339</v>
      </c>
      <c r="D604" s="35">
        <v>295000</v>
      </c>
      <c r="E604" s="34">
        <f t="shared" si="37"/>
        <v>48.975742895611937</v>
      </c>
      <c r="F604" s="35">
        <v>305678</v>
      </c>
      <c r="G604" s="34">
        <f t="shared" si="38"/>
        <v>103.61966101694915</v>
      </c>
      <c r="H604" s="35">
        <v>713460</v>
      </c>
      <c r="I604" s="34">
        <f t="shared" si="38"/>
        <v>233.40246926504361</v>
      </c>
      <c r="J604" s="35">
        <v>1291033</v>
      </c>
      <c r="K604" s="34">
        <f t="shared" si="38"/>
        <v>180.95380259580074</v>
      </c>
      <c r="L604" s="35">
        <v>520357</v>
      </c>
      <c r="M604" s="34">
        <f t="shared" si="38"/>
        <v>40.305476312379312</v>
      </c>
      <c r="N604" s="35">
        <v>203690</v>
      </c>
      <c r="O604" s="34">
        <f t="shared" si="36"/>
        <v>39.144279792527051</v>
      </c>
    </row>
    <row r="605" spans="1:15" ht="12" x14ac:dyDescent="0.2">
      <c r="A605" s="73">
        <v>5443</v>
      </c>
      <c r="B605" s="74" t="s">
        <v>612</v>
      </c>
      <c r="C605" s="35">
        <v>602339</v>
      </c>
      <c r="D605" s="35">
        <v>295000</v>
      </c>
      <c r="E605" s="34">
        <f t="shared" si="37"/>
        <v>48.975742895611937</v>
      </c>
      <c r="F605" s="35">
        <v>305678</v>
      </c>
      <c r="G605" s="34">
        <f t="shared" si="38"/>
        <v>103.61966101694915</v>
      </c>
      <c r="H605" s="35">
        <v>713460</v>
      </c>
      <c r="I605" s="34">
        <f t="shared" si="38"/>
        <v>233.40246926504361</v>
      </c>
      <c r="J605" s="35">
        <v>1291033</v>
      </c>
      <c r="K605" s="34">
        <f t="shared" si="38"/>
        <v>180.95380259580074</v>
      </c>
      <c r="L605" s="35">
        <v>520357</v>
      </c>
      <c r="M605" s="34">
        <f t="shared" si="38"/>
        <v>40.305476312379312</v>
      </c>
      <c r="N605" s="35">
        <v>203690</v>
      </c>
      <c r="O605" s="34">
        <f t="shared" si="36"/>
        <v>39.144279792527051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64755</v>
      </c>
      <c r="D634" s="29">
        <v>438993</v>
      </c>
      <c r="E634" s="28">
        <f t="shared" si="40"/>
        <v>677.92911744266848</v>
      </c>
      <c r="F634" s="29">
        <v>0</v>
      </c>
      <c r="G634" s="28">
        <f t="shared" si="38"/>
        <v>0</v>
      </c>
      <c r="H634" s="29">
        <v>565692</v>
      </c>
      <c r="I634" s="28" t="str">
        <f t="shared" si="38"/>
        <v>-</v>
      </c>
      <c r="J634" s="29">
        <v>0</v>
      </c>
      <c r="K634" s="28">
        <f t="shared" si="38"/>
        <v>0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301256</v>
      </c>
      <c r="G635" s="28" t="str">
        <f t="shared" si="38"/>
        <v>-</v>
      </c>
      <c r="H635" s="29">
        <v>0</v>
      </c>
      <c r="I635" s="28">
        <f t="shared" si="38"/>
        <v>0</v>
      </c>
      <c r="J635" s="29">
        <v>1125695</v>
      </c>
      <c r="K635" s="28" t="str">
        <f t="shared" si="38"/>
        <v>-</v>
      </c>
      <c r="L635" s="29">
        <v>671737</v>
      </c>
      <c r="M635" s="28">
        <f t="shared" si="38"/>
        <v>59.67309084609952</v>
      </c>
      <c r="N635" s="29">
        <v>356962</v>
      </c>
      <c r="O635" s="28">
        <f t="shared" si="39"/>
        <v>53.140142645112597</v>
      </c>
    </row>
    <row r="636" spans="1:15" ht="12" x14ac:dyDescent="0.2">
      <c r="A636" s="85">
        <v>92213</v>
      </c>
      <c r="B636" s="86" t="s">
        <v>589</v>
      </c>
      <c r="C636" s="29">
        <v>1153043</v>
      </c>
      <c r="D636" s="29">
        <v>1217798</v>
      </c>
      <c r="E636" s="28">
        <f t="shared" si="40"/>
        <v>105.61600911674587</v>
      </c>
      <c r="F636" s="29">
        <v>181818</v>
      </c>
      <c r="G636" s="28">
        <f t="shared" si="38"/>
        <v>14.930062292761198</v>
      </c>
      <c r="H636" s="29">
        <v>0</v>
      </c>
      <c r="I636" s="28">
        <f t="shared" si="38"/>
        <v>0</v>
      </c>
      <c r="J636" s="29">
        <v>1060341</v>
      </c>
      <c r="K636" s="28" t="str">
        <f t="shared" si="38"/>
        <v>-</v>
      </c>
      <c r="L636" s="29">
        <v>316667</v>
      </c>
      <c r="M636" s="28">
        <f t="shared" si="38"/>
        <v>29.864637885359517</v>
      </c>
      <c r="N636" s="29">
        <v>0</v>
      </c>
      <c r="O636" s="28">
        <f t="shared" si="39"/>
        <v>0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6939895</v>
      </c>
      <c r="D638" s="31">
        <v>7139822</v>
      </c>
      <c r="E638" s="30">
        <f t="shared" si="40"/>
        <v>102.88083609334147</v>
      </c>
      <c r="F638" s="31">
        <v>6605009</v>
      </c>
      <c r="G638" s="30">
        <f t="shared" si="38"/>
        <v>92.509435109166589</v>
      </c>
      <c r="H638" s="31">
        <v>8321476</v>
      </c>
      <c r="I638" s="30">
        <f t="shared" si="38"/>
        <v>125.9873529316917</v>
      </c>
      <c r="J638" s="31">
        <v>9412793</v>
      </c>
      <c r="K638" s="30">
        <f t="shared" si="38"/>
        <v>113.11446430897595</v>
      </c>
      <c r="L638" s="31">
        <v>9835751</v>
      </c>
      <c r="M638" s="30">
        <f t="shared" si="38"/>
        <v>104.49343781383484</v>
      </c>
      <c r="N638" s="31">
        <v>10570292</v>
      </c>
      <c r="O638" s="30">
        <f t="shared" si="39"/>
        <v>107.46807234140026</v>
      </c>
    </row>
    <row r="639" spans="1:15" ht="12" x14ac:dyDescent="0.2">
      <c r="A639" s="81" t="s">
        <v>1068</v>
      </c>
      <c r="B639" s="81" t="s">
        <v>1182</v>
      </c>
      <c r="C639" s="31">
        <v>6821442</v>
      </c>
      <c r="D639" s="31">
        <v>6004411</v>
      </c>
      <c r="E639" s="30">
        <f t="shared" si="40"/>
        <v>88.02260577748811</v>
      </c>
      <c r="F639" s="31">
        <v>6318037</v>
      </c>
      <c r="G639" s="30">
        <f t="shared" si="38"/>
        <v>105.22326003333215</v>
      </c>
      <c r="H639" s="31">
        <v>8536256</v>
      </c>
      <c r="I639" s="30">
        <f t="shared" si="38"/>
        <v>135.10930689389758</v>
      </c>
      <c r="J639" s="31">
        <v>9760700</v>
      </c>
      <c r="K639" s="30">
        <f t="shared" si="38"/>
        <v>114.34404029120027</v>
      </c>
      <c r="L639" s="31">
        <v>7536365</v>
      </c>
      <c r="M639" s="30">
        <f t="shared" si="38"/>
        <v>77.211316811294267</v>
      </c>
      <c r="N639" s="31">
        <v>8302195</v>
      </c>
      <c r="O639" s="30">
        <f t="shared" si="39"/>
        <v>110.16179550751588</v>
      </c>
    </row>
    <row r="640" spans="1:15" ht="12" x14ac:dyDescent="0.2">
      <c r="A640" s="85" t="s">
        <v>1068</v>
      </c>
      <c r="B640" s="86" t="s">
        <v>1183</v>
      </c>
      <c r="C640" s="29">
        <v>118453</v>
      </c>
      <c r="D640" s="29">
        <v>1135411</v>
      </c>
      <c r="E640" s="28">
        <f t="shared" si="40"/>
        <v>958.5329202299647</v>
      </c>
      <c r="F640" s="29">
        <v>286972</v>
      </c>
      <c r="G640" s="28">
        <f t="shared" si="38"/>
        <v>25.274724306880948</v>
      </c>
      <c r="H640" s="29">
        <v>0</v>
      </c>
      <c r="I640" s="28">
        <f t="shared" si="38"/>
        <v>0</v>
      </c>
      <c r="J640" s="29">
        <v>0</v>
      </c>
      <c r="K640" s="28" t="str">
        <f t="shared" si="38"/>
        <v>-</v>
      </c>
      <c r="L640" s="29">
        <v>2299386</v>
      </c>
      <c r="M640" s="28" t="str">
        <f t="shared" si="38"/>
        <v>-</v>
      </c>
      <c r="N640" s="29">
        <v>2268097</v>
      </c>
      <c r="O640" s="28">
        <f t="shared" si="39"/>
        <v>98.639245433346119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0</v>
      </c>
      <c r="E641" s="28" t="str">
        <f t="shared" si="40"/>
        <v>-</v>
      </c>
      <c r="F641" s="29">
        <v>0</v>
      </c>
      <c r="G641" s="28" t="str">
        <f t="shared" si="38"/>
        <v>-</v>
      </c>
      <c r="H641" s="29">
        <v>214780</v>
      </c>
      <c r="I641" s="28" t="str">
        <f t="shared" si="38"/>
        <v>-</v>
      </c>
      <c r="J641" s="29">
        <v>347907</v>
      </c>
      <c r="K641" s="28">
        <f t="shared" si="38"/>
        <v>161.98295930719806</v>
      </c>
      <c r="L641" s="29">
        <v>0</v>
      </c>
      <c r="M641" s="28">
        <f t="shared" si="38"/>
        <v>0</v>
      </c>
      <c r="N641" s="29">
        <v>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0</v>
      </c>
      <c r="E642" s="28" t="str">
        <f t="shared" si="40"/>
        <v>-</v>
      </c>
      <c r="F642" s="29">
        <v>416935</v>
      </c>
      <c r="G642" s="28" t="str">
        <f t="shared" si="38"/>
        <v>-</v>
      </c>
      <c r="H642" s="29">
        <v>704193</v>
      </c>
      <c r="I642" s="28">
        <f t="shared" si="38"/>
        <v>168.89754997781429</v>
      </c>
      <c r="J642" s="29">
        <v>555692</v>
      </c>
      <c r="K642" s="28">
        <f t="shared" si="38"/>
        <v>78.911889212190417</v>
      </c>
      <c r="L642" s="29">
        <v>207785</v>
      </c>
      <c r="M642" s="28">
        <f t="shared" si="38"/>
        <v>37.392116496188535</v>
      </c>
      <c r="N642" s="29">
        <v>2486644</v>
      </c>
      <c r="O642" s="28">
        <f t="shared" si="39"/>
        <v>1196.7389368818731</v>
      </c>
    </row>
    <row r="643" spans="1:15" ht="12" x14ac:dyDescent="0.2">
      <c r="A643" s="85" t="s">
        <v>1187</v>
      </c>
      <c r="B643" s="86" t="s">
        <v>1188</v>
      </c>
      <c r="C643" s="29">
        <v>872794</v>
      </c>
      <c r="D643" s="29">
        <v>714962</v>
      </c>
      <c r="E643" s="28">
        <f t="shared" si="40"/>
        <v>81.916465970206033</v>
      </c>
      <c r="F643" s="29">
        <v>0</v>
      </c>
      <c r="G643" s="28">
        <f t="shared" si="38"/>
        <v>0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0</v>
      </c>
      <c r="D644" s="29">
        <v>420449</v>
      </c>
      <c r="E644" s="28" t="str">
        <f t="shared" si="40"/>
        <v>-</v>
      </c>
      <c r="F644" s="29">
        <v>703907</v>
      </c>
      <c r="G644" s="28">
        <f t="shared" si="38"/>
        <v>167.41792702563211</v>
      </c>
      <c r="H644" s="29">
        <v>489413</v>
      </c>
      <c r="I644" s="28">
        <f t="shared" si="38"/>
        <v>69.528076862426431</v>
      </c>
      <c r="J644" s="29">
        <v>207785</v>
      </c>
      <c r="K644" s="28">
        <f t="shared" si="38"/>
        <v>42.455962551056061</v>
      </c>
      <c r="L644" s="29">
        <v>2507171</v>
      </c>
      <c r="M644" s="28">
        <f t="shared" si="38"/>
        <v>1206.6178983083475</v>
      </c>
      <c r="N644" s="29">
        <v>4754741</v>
      </c>
      <c r="O644" s="28">
        <f t="shared" si="39"/>
        <v>189.64566038774379</v>
      </c>
    </row>
    <row r="645" spans="1:15" ht="12" x14ac:dyDescent="0.2">
      <c r="A645" s="85" t="s">
        <v>1068</v>
      </c>
      <c r="B645" s="86" t="s">
        <v>1190</v>
      </c>
      <c r="C645" s="29">
        <v>754341</v>
      </c>
      <c r="D645" s="29">
        <v>0</v>
      </c>
      <c r="E645" s="28">
        <f t="shared" si="40"/>
        <v>0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111607</v>
      </c>
      <c r="D646" s="29">
        <v>125800</v>
      </c>
      <c r="E646" s="28">
        <f t="shared" si="40"/>
        <v>112.71694427768868</v>
      </c>
      <c r="F646" s="29">
        <v>91803</v>
      </c>
      <c r="G646" s="28">
        <f t="shared" si="38"/>
        <v>72.975357710651835</v>
      </c>
      <c r="H646" s="29">
        <v>53337</v>
      </c>
      <c r="I646" s="28">
        <f t="shared" si="38"/>
        <v>58.099408516061565</v>
      </c>
      <c r="J646" s="29">
        <v>27852</v>
      </c>
      <c r="K646" s="28">
        <f t="shared" si="38"/>
        <v>52.218909949940937</v>
      </c>
      <c r="L646" s="29">
        <v>16293</v>
      </c>
      <c r="M646" s="28">
        <f t="shared" ref="M646" si="41">IF(J646&gt;0,IF(L646/J646&gt;=100, "&gt;&gt;100", L646/J646*100), "-")</f>
        <v>58.498492029297722</v>
      </c>
      <c r="N646" s="29">
        <v>20564</v>
      </c>
      <c r="O646" s="28">
        <f t="shared" si="39"/>
        <v>126.21371140980789</v>
      </c>
    </row>
    <row r="647" spans="1:15" ht="12" x14ac:dyDescent="0.2">
      <c r="A647" s="85">
        <v>11</v>
      </c>
      <c r="B647" s="86" t="s">
        <v>587</v>
      </c>
      <c r="C647" s="29">
        <v>263673</v>
      </c>
      <c r="D647" s="29">
        <v>338469</v>
      </c>
      <c r="E647" s="28">
        <f t="shared" si="40"/>
        <v>128.36695452321624</v>
      </c>
      <c r="F647" s="29">
        <v>949568</v>
      </c>
      <c r="G647" s="28">
        <f t="shared" ref="G647:M723" si="42">IF(D647&gt;0,IF(F647/D647&gt;=100, "&gt;&gt;100", F647/D647*100), "-")</f>
        <v>280.5479970100659</v>
      </c>
      <c r="H647" s="29">
        <v>1156379</v>
      </c>
      <c r="I647" s="28">
        <f t="shared" si="42"/>
        <v>121.77948288063625</v>
      </c>
      <c r="J647" s="29">
        <v>1426457</v>
      </c>
      <c r="K647" s="28">
        <f t="shared" si="42"/>
        <v>123.35549158191216</v>
      </c>
      <c r="L647" s="29">
        <v>1592134</v>
      </c>
      <c r="M647" s="28">
        <f t="shared" si="42"/>
        <v>111.61458074095469</v>
      </c>
      <c r="N647" s="29">
        <v>2964114</v>
      </c>
      <c r="O647" s="28">
        <f t="shared" si="39"/>
        <v>186.17239503710115</v>
      </c>
    </row>
    <row r="648" spans="1:15" ht="12" x14ac:dyDescent="0.2">
      <c r="A648" s="85" t="s">
        <v>1192</v>
      </c>
      <c r="B648" s="86" t="s">
        <v>586</v>
      </c>
      <c r="C648" s="29">
        <v>2872082</v>
      </c>
      <c r="D648" s="29">
        <v>7000449</v>
      </c>
      <c r="E648" s="28">
        <f t="shared" si="40"/>
        <v>243.74126504744643</v>
      </c>
      <c r="F648" s="29">
        <v>6958805</v>
      </c>
      <c r="G648" s="28">
        <f t="shared" si="42"/>
        <v>99.405123871340251</v>
      </c>
      <c r="H648" s="29">
        <v>8758485</v>
      </c>
      <c r="I648" s="28">
        <f t="shared" si="42"/>
        <v>125.86191163569032</v>
      </c>
      <c r="J648" s="29">
        <v>9996991</v>
      </c>
      <c r="K648" s="28">
        <f t="shared" si="42"/>
        <v>114.14064190325152</v>
      </c>
      <c r="L648" s="29">
        <v>9892320</v>
      </c>
      <c r="M648" s="28">
        <f t="shared" si="42"/>
        <v>98.952974950162513</v>
      </c>
      <c r="N648" s="29">
        <v>11091193</v>
      </c>
      <c r="O648" s="28">
        <f t="shared" si="39"/>
        <v>112.11922986721012</v>
      </c>
    </row>
    <row r="649" spans="1:15" ht="12" x14ac:dyDescent="0.2">
      <c r="A649" s="85" t="s">
        <v>1193</v>
      </c>
      <c r="B649" s="86" t="s">
        <v>585</v>
      </c>
      <c r="C649" s="29">
        <v>2797286</v>
      </c>
      <c r="D649" s="29">
        <v>6389350</v>
      </c>
      <c r="E649" s="28">
        <f t="shared" si="40"/>
        <v>228.41246837112828</v>
      </c>
      <c r="F649" s="29">
        <v>6751994</v>
      </c>
      <c r="G649" s="28">
        <f t="shared" si="42"/>
        <v>105.67575731490683</v>
      </c>
      <c r="H649" s="29">
        <v>8488407</v>
      </c>
      <c r="I649" s="28">
        <f t="shared" si="42"/>
        <v>125.71704003291472</v>
      </c>
      <c r="J649" s="29">
        <v>9831314</v>
      </c>
      <c r="K649" s="28">
        <f t="shared" si="42"/>
        <v>115.82048316015008</v>
      </c>
      <c r="L649" s="29">
        <v>8520340</v>
      </c>
      <c r="M649" s="28">
        <f t="shared" si="42"/>
        <v>86.66532266185375</v>
      </c>
      <c r="N649" s="29">
        <v>8598053</v>
      </c>
      <c r="O649" s="28">
        <f t="shared" si="39"/>
        <v>100.91208801526699</v>
      </c>
    </row>
    <row r="650" spans="1:15" ht="12" x14ac:dyDescent="0.2">
      <c r="A650" s="85">
        <v>11</v>
      </c>
      <c r="B650" s="86" t="s">
        <v>1194</v>
      </c>
      <c r="C650" s="29">
        <v>338469</v>
      </c>
      <c r="D650" s="29">
        <v>949568</v>
      </c>
      <c r="E650" s="28">
        <f t="shared" si="40"/>
        <v>280.5479970100659</v>
      </c>
      <c r="F650" s="29">
        <v>1156379</v>
      </c>
      <c r="G650" s="28">
        <f t="shared" si="42"/>
        <v>121.77948288063625</v>
      </c>
      <c r="H650" s="29">
        <v>1426457</v>
      </c>
      <c r="I650" s="28">
        <f t="shared" si="42"/>
        <v>123.35549158191216</v>
      </c>
      <c r="J650" s="29">
        <v>1592134</v>
      </c>
      <c r="K650" s="28">
        <f t="shared" si="42"/>
        <v>111.61458074095469</v>
      </c>
      <c r="L650" s="29">
        <v>2964114</v>
      </c>
      <c r="M650" s="28">
        <f t="shared" si="42"/>
        <v>186.17239503710115</v>
      </c>
      <c r="N650" s="29">
        <v>5457254</v>
      </c>
      <c r="O650" s="28">
        <f t="shared" si="39"/>
        <v>184.11080005694788</v>
      </c>
    </row>
    <row r="651" spans="1:15" ht="12" x14ac:dyDescent="0.2">
      <c r="A651" s="85" t="s">
        <v>1068</v>
      </c>
      <c r="B651" s="86" t="s">
        <v>584</v>
      </c>
      <c r="C651" s="29">
        <v>13</v>
      </c>
      <c r="D651" s="29">
        <v>13</v>
      </c>
      <c r="E651" s="28">
        <f t="shared" si="40"/>
        <v>100</v>
      </c>
      <c r="F651" s="29">
        <v>13</v>
      </c>
      <c r="G651" s="28">
        <f t="shared" si="42"/>
        <v>100</v>
      </c>
      <c r="H651" s="29">
        <v>12</v>
      </c>
      <c r="I651" s="28">
        <f t="shared" si="42"/>
        <v>92.307692307692307</v>
      </c>
      <c r="J651" s="29">
        <v>16</v>
      </c>
      <c r="K651" s="28">
        <f t="shared" si="42"/>
        <v>133.33333333333331</v>
      </c>
      <c r="L651" s="29">
        <v>12</v>
      </c>
      <c r="M651" s="28">
        <f t="shared" si="42"/>
        <v>75</v>
      </c>
      <c r="N651" s="29">
        <v>18</v>
      </c>
      <c r="O651" s="28">
        <f t="shared" si="39"/>
        <v>150</v>
      </c>
    </row>
    <row r="652" spans="1:15" ht="12" x14ac:dyDescent="0.2">
      <c r="A652" s="85" t="s">
        <v>1068</v>
      </c>
      <c r="B652" s="86" t="s">
        <v>583</v>
      </c>
      <c r="C652" s="29">
        <v>4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13</v>
      </c>
      <c r="D653" s="29">
        <v>13</v>
      </c>
      <c r="E653" s="28">
        <f t="shared" si="40"/>
        <v>100</v>
      </c>
      <c r="F653" s="29">
        <v>13</v>
      </c>
      <c r="G653" s="28">
        <f t="shared" si="42"/>
        <v>100</v>
      </c>
      <c r="H653" s="29">
        <v>12</v>
      </c>
      <c r="I653" s="28">
        <f t="shared" si="42"/>
        <v>92.307692307692307</v>
      </c>
      <c r="J653" s="29">
        <v>13</v>
      </c>
      <c r="K653" s="28">
        <f t="shared" si="42"/>
        <v>108.33333333333333</v>
      </c>
      <c r="L653" s="29">
        <v>11</v>
      </c>
      <c r="M653" s="28">
        <f t="shared" si="42"/>
        <v>84.615384615384613</v>
      </c>
      <c r="N653" s="29">
        <v>16</v>
      </c>
      <c r="O653" s="28">
        <f t="shared" si="39"/>
        <v>145.45454545454547</v>
      </c>
    </row>
    <row r="654" spans="1:15" ht="12" x14ac:dyDescent="0.2">
      <c r="A654" s="85" t="s">
        <v>1068</v>
      </c>
      <c r="B654" s="86" t="s">
        <v>581</v>
      </c>
      <c r="C654" s="29">
        <v>4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12421</v>
      </c>
      <c r="M656" s="28" t="str">
        <f t="shared" si="42"/>
        <v>-</v>
      </c>
      <c r="N656" s="29">
        <v>869</v>
      </c>
      <c r="O656" s="28">
        <f t="shared" si="39"/>
        <v>6.9962160856613806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25300</v>
      </c>
      <c r="D658" s="29">
        <v>23761</v>
      </c>
      <c r="E658" s="28">
        <f t="shared" si="40"/>
        <v>93.916996047430828</v>
      </c>
      <c r="F658" s="29">
        <v>19427</v>
      </c>
      <c r="G658" s="28">
        <f t="shared" si="42"/>
        <v>81.760026934893318</v>
      </c>
      <c r="H658" s="29">
        <v>6362</v>
      </c>
      <c r="I658" s="28">
        <f t="shared" si="42"/>
        <v>32.748236989756521</v>
      </c>
      <c r="J658" s="29">
        <v>0</v>
      </c>
      <c r="K658" s="28">
        <f t="shared" si="42"/>
        <v>0</v>
      </c>
      <c r="L658" s="29">
        <v>1990</v>
      </c>
      <c r="M658" s="28" t="str">
        <f t="shared" si="42"/>
        <v>-</v>
      </c>
      <c r="N658" s="29">
        <v>0</v>
      </c>
      <c r="O658" s="28">
        <f t="shared" si="39"/>
        <v>0</v>
      </c>
    </row>
    <row r="659" spans="1:15" ht="12" x14ac:dyDescent="0.2">
      <c r="A659" s="85">
        <v>63311</v>
      </c>
      <c r="B659" s="86" t="s">
        <v>576</v>
      </c>
      <c r="C659" s="29">
        <v>1234414</v>
      </c>
      <c r="D659" s="29">
        <v>1294285</v>
      </c>
      <c r="E659" s="28">
        <f t="shared" si="40"/>
        <v>104.85015562039963</v>
      </c>
      <c r="F659" s="29">
        <v>2049039</v>
      </c>
      <c r="G659" s="28">
        <f t="shared" si="42"/>
        <v>158.31435889313406</v>
      </c>
      <c r="H659" s="29">
        <v>1970928</v>
      </c>
      <c r="I659" s="28">
        <f t="shared" si="42"/>
        <v>96.187920288486467</v>
      </c>
      <c r="J659" s="29">
        <v>10000</v>
      </c>
      <c r="K659" s="28">
        <f t="shared" si="42"/>
        <v>0.50737520599433372</v>
      </c>
      <c r="L659" s="29">
        <v>10000</v>
      </c>
      <c r="M659" s="28">
        <f t="shared" si="42"/>
        <v>100</v>
      </c>
      <c r="N659" s="29">
        <v>347369</v>
      </c>
      <c r="O659" s="28">
        <f t="shared" si="39"/>
        <v>3473.69</v>
      </c>
    </row>
    <row r="660" spans="1:15" ht="12" x14ac:dyDescent="0.2">
      <c r="A660" s="85">
        <v>63312</v>
      </c>
      <c r="B660" s="86" t="s">
        <v>575</v>
      </c>
      <c r="C660" s="29">
        <v>10000</v>
      </c>
      <c r="D660" s="29">
        <v>0</v>
      </c>
      <c r="E660" s="28">
        <f t="shared" si="40"/>
        <v>0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50350</v>
      </c>
      <c r="K660" s="28" t="str">
        <f t="shared" si="42"/>
        <v>-</v>
      </c>
      <c r="L660" s="29">
        <v>39900</v>
      </c>
      <c r="M660" s="28">
        <f t="shared" si="42"/>
        <v>79.245283018867923</v>
      </c>
      <c r="N660" s="29">
        <v>35700</v>
      </c>
      <c r="O660" s="28">
        <f t="shared" si="39"/>
        <v>89.473684210526315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694220</v>
      </c>
      <c r="D663" s="29">
        <v>200000</v>
      </c>
      <c r="E663" s="28">
        <f t="shared" si="40"/>
        <v>28.809311169369938</v>
      </c>
      <c r="F663" s="29">
        <v>200141</v>
      </c>
      <c r="G663" s="28">
        <f t="shared" si="42"/>
        <v>100.0705</v>
      </c>
      <c r="H663" s="29">
        <v>502000</v>
      </c>
      <c r="I663" s="28">
        <f t="shared" si="42"/>
        <v>250.8231696653859</v>
      </c>
      <c r="J663" s="29">
        <v>645901</v>
      </c>
      <c r="K663" s="28">
        <f t="shared" si="42"/>
        <v>128.66553784860557</v>
      </c>
      <c r="L663" s="29">
        <v>1264852</v>
      </c>
      <c r="M663" s="28">
        <f t="shared" si="42"/>
        <v>195.82753394096</v>
      </c>
      <c r="N663" s="29">
        <v>765590</v>
      </c>
      <c r="O663" s="28">
        <f t="shared" si="39"/>
        <v>60.528030156887922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180593</v>
      </c>
      <c r="K664" s="28" t="str">
        <f t="shared" si="42"/>
        <v>-</v>
      </c>
      <c r="L664" s="29">
        <v>76000</v>
      </c>
      <c r="M664" s="28">
        <f t="shared" si="42"/>
        <v>42.083580205212826</v>
      </c>
      <c r="N664" s="29">
        <v>115000</v>
      </c>
      <c r="O664" s="28">
        <f t="shared" si="39"/>
        <v>151.31578947368419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159634</v>
      </c>
      <c r="E666" s="28" t="str">
        <f t="shared" si="40"/>
        <v>-</v>
      </c>
      <c r="F666" s="29">
        <v>0</v>
      </c>
      <c r="G666" s="28">
        <f t="shared" si="42"/>
        <v>0</v>
      </c>
      <c r="H666" s="29">
        <v>7348</v>
      </c>
      <c r="I666" s="28" t="str">
        <f t="shared" si="42"/>
        <v>-</v>
      </c>
      <c r="J666" s="29">
        <v>0</v>
      </c>
      <c r="K666" s="28">
        <f t="shared" si="42"/>
        <v>0</v>
      </c>
      <c r="L666" s="29">
        <v>9000</v>
      </c>
      <c r="M666" s="28" t="str">
        <f t="shared" si="42"/>
        <v>-</v>
      </c>
      <c r="N666" s="29">
        <v>0</v>
      </c>
      <c r="O666" s="28">
        <f t="shared" si="39"/>
        <v>0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161531</v>
      </c>
      <c r="I667" s="28" t="str">
        <f t="shared" si="42"/>
        <v>-</v>
      </c>
      <c r="J667" s="29">
        <v>0</v>
      </c>
      <c r="K667" s="28">
        <f t="shared" si="42"/>
        <v>0</v>
      </c>
      <c r="L667" s="29">
        <v>58693</v>
      </c>
      <c r="M667" s="28" t="str">
        <f t="shared" si="42"/>
        <v>-</v>
      </c>
      <c r="N667" s="29">
        <v>0</v>
      </c>
      <c r="O667" s="28">
        <f t="shared" si="39"/>
        <v>0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300836</v>
      </c>
      <c r="I668" s="28" t="str">
        <f t="shared" si="42"/>
        <v>-</v>
      </c>
      <c r="J668" s="29">
        <v>353112</v>
      </c>
      <c r="K668" s="28">
        <f t="shared" si="42"/>
        <v>117.37690967836296</v>
      </c>
      <c r="L668" s="29">
        <v>297746</v>
      </c>
      <c r="M668" s="28">
        <f t="shared" si="42"/>
        <v>84.320555517796052</v>
      </c>
      <c r="N668" s="29">
        <v>103444</v>
      </c>
      <c r="O668" s="28">
        <f t="shared" si="39"/>
        <v>34.742364297085437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950000</v>
      </c>
      <c r="D671" s="29">
        <v>549320</v>
      </c>
      <c r="E671" s="28">
        <f t="shared" si="40"/>
        <v>57.823157894736845</v>
      </c>
      <c r="F671" s="29">
        <v>165319</v>
      </c>
      <c r="G671" s="28">
        <f t="shared" si="42"/>
        <v>30.095208621568485</v>
      </c>
      <c r="H671" s="29">
        <v>0</v>
      </c>
      <c r="I671" s="28">
        <f t="shared" si="42"/>
        <v>0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41250</v>
      </c>
      <c r="M679" s="28"/>
      <c r="N679" s="29">
        <v>414058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906108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774014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4291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8000</v>
      </c>
      <c r="G696" s="28" t="str">
        <f t="shared" si="42"/>
        <v>-</v>
      </c>
      <c r="H696" s="29">
        <v>0</v>
      </c>
      <c r="I696" s="28">
        <f t="shared" si="42"/>
        <v>0</v>
      </c>
      <c r="J696" s="29">
        <v>8000</v>
      </c>
      <c r="K696" s="28" t="str">
        <f t="shared" si="42"/>
        <v>-</v>
      </c>
      <c r="L696" s="29">
        <v>0</v>
      </c>
      <c r="M696" s="28">
        <f t="shared" si="42"/>
        <v>0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4000</v>
      </c>
      <c r="D697" s="29">
        <v>0</v>
      </c>
      <c r="E697" s="28">
        <f t="shared" si="45"/>
        <v>0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10787</v>
      </c>
      <c r="D698" s="29">
        <v>80</v>
      </c>
      <c r="E698" s="28">
        <f t="shared" si="45"/>
        <v>0.74163344766848982</v>
      </c>
      <c r="F698" s="29">
        <v>3584</v>
      </c>
      <c r="G698" s="28">
        <f t="shared" si="42"/>
        <v>4480</v>
      </c>
      <c r="H698" s="29">
        <v>10990</v>
      </c>
      <c r="I698" s="28">
        <f t="shared" si="42"/>
        <v>306.640625</v>
      </c>
      <c r="J698" s="29">
        <v>10452</v>
      </c>
      <c r="K698" s="28">
        <f t="shared" si="42"/>
        <v>95.104640582347585</v>
      </c>
      <c r="L698" s="29">
        <v>8366</v>
      </c>
      <c r="M698" s="28">
        <f t="shared" si="42"/>
        <v>80.04209720627631</v>
      </c>
      <c r="N698" s="29">
        <v>32922</v>
      </c>
      <c r="O698" s="28">
        <f t="shared" si="46"/>
        <v>393.52139612718145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2140</v>
      </c>
      <c r="E700" s="28" t="str">
        <f t="shared" si="45"/>
        <v>-</v>
      </c>
      <c r="F700" s="29">
        <v>0</v>
      </c>
      <c r="G700" s="28">
        <f t="shared" si="42"/>
        <v>0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5717</v>
      </c>
      <c r="K701" s="28" t="str">
        <f t="shared" si="42"/>
        <v>-</v>
      </c>
      <c r="L701" s="29">
        <v>11250</v>
      </c>
      <c r="M701" s="28">
        <f t="shared" si="42"/>
        <v>196.78152877383243</v>
      </c>
      <c r="N701" s="29">
        <v>0</v>
      </c>
      <c r="O701" s="28">
        <f t="shared" si="47"/>
        <v>0</v>
      </c>
    </row>
    <row r="702" spans="1:15" ht="12" x14ac:dyDescent="0.2">
      <c r="A702" s="85">
        <v>32372</v>
      </c>
      <c r="B702" s="86" t="s">
        <v>547</v>
      </c>
      <c r="C702" s="29">
        <v>21403</v>
      </c>
      <c r="D702" s="29">
        <v>29286</v>
      </c>
      <c r="E702" s="28">
        <f t="shared" si="45"/>
        <v>136.83128533383172</v>
      </c>
      <c r="F702" s="29">
        <v>31068</v>
      </c>
      <c r="G702" s="28">
        <f t="shared" si="42"/>
        <v>106.08481868469578</v>
      </c>
      <c r="H702" s="29">
        <v>6809</v>
      </c>
      <c r="I702" s="28">
        <f t="shared" si="42"/>
        <v>21.916441354448306</v>
      </c>
      <c r="J702" s="29">
        <v>0</v>
      </c>
      <c r="K702" s="28">
        <f t="shared" si="42"/>
        <v>0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195</v>
      </c>
      <c r="M703" s="28" t="str">
        <f t="shared" si="42"/>
        <v>-</v>
      </c>
      <c r="N703" s="29">
        <v>0</v>
      </c>
      <c r="O703" s="28">
        <f t="shared" si="47"/>
        <v>0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49455</v>
      </c>
      <c r="M704" s="28"/>
      <c r="N704" s="29">
        <v>49455</v>
      </c>
      <c r="O704" s="28"/>
    </row>
    <row r="705" spans="1:15" ht="12" x14ac:dyDescent="0.2">
      <c r="A705" s="85">
        <v>32911</v>
      </c>
      <c r="B705" s="86" t="s">
        <v>545</v>
      </c>
      <c r="C705" s="29">
        <v>115735</v>
      </c>
      <c r="D705" s="29">
        <v>144500</v>
      </c>
      <c r="E705" s="28">
        <f t="shared" si="45"/>
        <v>124.85419276796128</v>
      </c>
      <c r="F705" s="29">
        <v>111676</v>
      </c>
      <c r="G705" s="28">
        <f t="shared" si="42"/>
        <v>77.284429065743936</v>
      </c>
      <c r="H705" s="29">
        <v>258491</v>
      </c>
      <c r="I705" s="28">
        <f t="shared" si="42"/>
        <v>231.46513127261005</v>
      </c>
      <c r="J705" s="29">
        <v>99164</v>
      </c>
      <c r="K705" s="28">
        <f t="shared" si="42"/>
        <v>38.362650924016691</v>
      </c>
      <c r="L705" s="29">
        <v>150250</v>
      </c>
      <c r="M705" s="28">
        <f t="shared" si="42"/>
        <v>151.51667944011939</v>
      </c>
      <c r="N705" s="29">
        <v>102883</v>
      </c>
      <c r="O705" s="28">
        <f t="shared" ref="O705:O781" si="48">IF(L705&gt;0,IF(N705/L705&gt;=100, "&gt;&gt;100", N705/L705*100), "-")</f>
        <v>68.474542429284526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926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96440</v>
      </c>
      <c r="D719" s="29">
        <v>37407</v>
      </c>
      <c r="E719" s="28">
        <f t="shared" si="45"/>
        <v>38.787847366238076</v>
      </c>
      <c r="F719" s="29">
        <v>30184</v>
      </c>
      <c r="G719" s="28">
        <f t="shared" si="42"/>
        <v>80.690779800572088</v>
      </c>
      <c r="H719" s="29">
        <v>24060</v>
      </c>
      <c r="I719" s="28">
        <f t="shared" si="42"/>
        <v>79.711105221309296</v>
      </c>
      <c r="J719" s="29">
        <v>29189</v>
      </c>
      <c r="K719" s="28">
        <f t="shared" si="42"/>
        <v>121.31753948462179</v>
      </c>
      <c r="L719" s="29">
        <v>21107</v>
      </c>
      <c r="M719" s="28">
        <f t="shared" si="42"/>
        <v>72.311487204083733</v>
      </c>
      <c r="N719" s="29">
        <v>13227</v>
      </c>
      <c r="O719" s="28">
        <f t="shared" si="48"/>
        <v>62.666413985881462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4192</v>
      </c>
      <c r="D722" s="29">
        <v>53197</v>
      </c>
      <c r="E722" s="28">
        <f t="shared" si="45"/>
        <v>1269.0124045801526</v>
      </c>
      <c r="F722" s="29">
        <v>77501</v>
      </c>
      <c r="G722" s="28">
        <f t="shared" si="42"/>
        <v>145.68678684888246</v>
      </c>
      <c r="H722" s="29">
        <v>139016</v>
      </c>
      <c r="I722" s="28">
        <f t="shared" si="42"/>
        <v>179.37316937845964</v>
      </c>
      <c r="J722" s="29">
        <v>87641</v>
      </c>
      <c r="K722" s="28">
        <f t="shared" si="42"/>
        <v>63.043822293836683</v>
      </c>
      <c r="L722" s="29">
        <v>51794</v>
      </c>
      <c r="M722" s="28">
        <f t="shared" si="42"/>
        <v>59.097910795175778</v>
      </c>
      <c r="N722" s="29">
        <v>40484</v>
      </c>
      <c r="O722" s="28">
        <f t="shared" si="48"/>
        <v>78.163493840985439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13400</v>
      </c>
      <c r="I739" s="28" t="str">
        <f t="shared" si="49"/>
        <v>-</v>
      </c>
      <c r="J739" s="29">
        <v>15000</v>
      </c>
      <c r="K739" s="28">
        <f t="shared" si="49"/>
        <v>111.94029850746267</v>
      </c>
      <c r="L739" s="29">
        <v>13300</v>
      </c>
      <c r="M739" s="28">
        <f t="shared" si="49"/>
        <v>88.666666666666671</v>
      </c>
      <c r="N739" s="29">
        <v>11100</v>
      </c>
      <c r="O739" s="28">
        <f t="shared" si="48"/>
        <v>83.458646616541358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25000</v>
      </c>
      <c r="E740" s="28" t="str">
        <f t="shared" si="45"/>
        <v>-</v>
      </c>
      <c r="F740" s="29">
        <v>0</v>
      </c>
      <c r="G740" s="28">
        <f t="shared" si="49"/>
        <v>0</v>
      </c>
      <c r="H740" s="29">
        <v>10000</v>
      </c>
      <c r="I740" s="28" t="str">
        <f t="shared" si="49"/>
        <v>-</v>
      </c>
      <c r="J740" s="29">
        <v>0</v>
      </c>
      <c r="K740" s="28">
        <f t="shared" si="49"/>
        <v>0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673</v>
      </c>
      <c r="I744" s="28" t="str">
        <f t="shared" si="49"/>
        <v>-</v>
      </c>
      <c r="J744" s="29">
        <v>0</v>
      </c>
      <c r="K744" s="28">
        <f t="shared" si="49"/>
        <v>0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285876</v>
      </c>
      <c r="I754" s="28" t="str">
        <f t="shared" si="49"/>
        <v>-</v>
      </c>
      <c r="J754" s="29">
        <v>417889</v>
      </c>
      <c r="K754" s="28">
        <f t="shared" si="49"/>
        <v>146.17841301823168</v>
      </c>
      <c r="L754" s="29">
        <v>0</v>
      </c>
      <c r="M754" s="28">
        <f t="shared" si="49"/>
        <v>0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58385</v>
      </c>
      <c r="E781" s="28" t="str">
        <f t="shared" si="50"/>
        <v>-</v>
      </c>
      <c r="F781" s="29">
        <v>15595</v>
      </c>
      <c r="G781" s="28">
        <f t="shared" si="49"/>
        <v>26.7106277297251</v>
      </c>
      <c r="H781" s="29">
        <v>31301</v>
      </c>
      <c r="I781" s="28">
        <f t="shared" si="49"/>
        <v>200.71176659185633</v>
      </c>
      <c r="J781" s="29">
        <v>72846</v>
      </c>
      <c r="K781" s="28">
        <f t="shared" si="49"/>
        <v>232.72738890131305</v>
      </c>
      <c r="L781" s="29">
        <v>39900</v>
      </c>
      <c r="M781" s="28">
        <f t="shared" si="49"/>
        <v>54.773082942097027</v>
      </c>
      <c r="N781" s="29">
        <v>52250</v>
      </c>
      <c r="O781" s="28">
        <f t="shared" si="48"/>
        <v>130.95238095238096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34200</v>
      </c>
      <c r="D784" s="29">
        <v>22800</v>
      </c>
      <c r="E784" s="28">
        <f t="shared" si="50"/>
        <v>66.666666666666657</v>
      </c>
      <c r="F784" s="29">
        <v>23400</v>
      </c>
      <c r="G784" s="28">
        <f t="shared" si="49"/>
        <v>102.63157894736842</v>
      </c>
      <c r="H784" s="29">
        <v>23400</v>
      </c>
      <c r="I784" s="28">
        <f t="shared" si="49"/>
        <v>100</v>
      </c>
      <c r="J784" s="29">
        <v>23400</v>
      </c>
      <c r="K784" s="28">
        <f t="shared" si="49"/>
        <v>100</v>
      </c>
      <c r="L784" s="29">
        <v>23400</v>
      </c>
      <c r="M784" s="28">
        <f t="shared" si="49"/>
        <v>100</v>
      </c>
      <c r="N784" s="29">
        <v>23400</v>
      </c>
      <c r="O784" s="28">
        <f t="shared" si="51"/>
        <v>100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11700</v>
      </c>
      <c r="G786" s="28" t="str">
        <f t="shared" si="52"/>
        <v>-</v>
      </c>
      <c r="H786" s="29">
        <v>19200</v>
      </c>
      <c r="I786" s="28">
        <f t="shared" si="52"/>
        <v>164.10256410256409</v>
      </c>
      <c r="J786" s="29">
        <v>22000</v>
      </c>
      <c r="K786" s="28">
        <f t="shared" si="52"/>
        <v>114.58333333333333</v>
      </c>
      <c r="L786" s="29">
        <v>20000</v>
      </c>
      <c r="M786" s="28">
        <f t="shared" si="52"/>
        <v>90.909090909090907</v>
      </c>
      <c r="N786" s="29">
        <v>33000</v>
      </c>
      <c r="O786" s="28">
        <f t="shared" si="51"/>
        <v>165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10400</v>
      </c>
      <c r="E788" s="28" t="str">
        <f t="shared" si="50"/>
        <v>-</v>
      </c>
      <c r="F788" s="29">
        <v>0</v>
      </c>
      <c r="G788" s="28">
        <f t="shared" si="52"/>
        <v>0</v>
      </c>
      <c r="H788" s="29">
        <v>10101</v>
      </c>
      <c r="I788" s="28" t="str">
        <f t="shared" si="52"/>
        <v>-</v>
      </c>
      <c r="J788" s="29">
        <v>21829</v>
      </c>
      <c r="K788" s="28">
        <f t="shared" si="52"/>
        <v>216.10731610731611</v>
      </c>
      <c r="L788" s="29">
        <v>15785</v>
      </c>
      <c r="M788" s="28">
        <f t="shared" si="52"/>
        <v>72.312061935956748</v>
      </c>
      <c r="N788" s="29">
        <v>19956</v>
      </c>
      <c r="O788" s="28">
        <f t="shared" si="51"/>
        <v>126.42382008235667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7651</v>
      </c>
      <c r="I790" s="28" t="str">
        <f t="shared" si="52"/>
        <v>-</v>
      </c>
      <c r="J790" s="29">
        <v>23088</v>
      </c>
      <c r="K790" s="28">
        <f t="shared" si="52"/>
        <v>301.76447523199579</v>
      </c>
      <c r="L790" s="29">
        <v>28927</v>
      </c>
      <c r="M790" s="28">
        <f t="shared" si="52"/>
        <v>125.29019404019404</v>
      </c>
      <c r="N790" s="29">
        <v>21052</v>
      </c>
      <c r="O790" s="28">
        <f t="shared" si="51"/>
        <v>72.776298959449647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90630</v>
      </c>
      <c r="I791" s="28" t="str">
        <f t="shared" si="52"/>
        <v>-</v>
      </c>
      <c r="J791" s="29">
        <v>23836</v>
      </c>
      <c r="K791" s="28">
        <f t="shared" si="52"/>
        <v>26.300342050093789</v>
      </c>
      <c r="L791" s="29">
        <v>118324</v>
      </c>
      <c r="M791" s="28">
        <f t="shared" si="52"/>
        <v>496.40879342171507</v>
      </c>
      <c r="N791" s="29">
        <v>85293</v>
      </c>
      <c r="O791" s="28">
        <f t="shared" si="51"/>
        <v>72.084277069740708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1559</v>
      </c>
      <c r="I792" s="28" t="str">
        <f t="shared" si="52"/>
        <v>-</v>
      </c>
      <c r="J792" s="29">
        <v>952</v>
      </c>
      <c r="K792" s="28">
        <f t="shared" si="52"/>
        <v>61.06478511866581</v>
      </c>
      <c r="L792" s="29">
        <v>1499</v>
      </c>
      <c r="M792" s="28">
        <f t="shared" si="52"/>
        <v>157.4579831932773</v>
      </c>
      <c r="N792" s="29">
        <v>3197</v>
      </c>
      <c r="O792" s="28">
        <f t="shared" si="51"/>
        <v>213.27551701134092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62414</v>
      </c>
      <c r="G793" s="28" t="str">
        <f t="shared" si="52"/>
        <v>-</v>
      </c>
      <c r="H793" s="29">
        <v>10922</v>
      </c>
      <c r="I793" s="28">
        <f t="shared" si="52"/>
        <v>17.499279007914893</v>
      </c>
      <c r="J793" s="29">
        <v>84127</v>
      </c>
      <c r="K793" s="28">
        <f t="shared" si="52"/>
        <v>770.25270097051828</v>
      </c>
      <c r="L793" s="29">
        <v>30344</v>
      </c>
      <c r="M793" s="28">
        <f t="shared" si="52"/>
        <v>36.069276213344111</v>
      </c>
      <c r="N793" s="29">
        <v>21631</v>
      </c>
      <c r="O793" s="28">
        <f t="shared" si="51"/>
        <v>71.285921434220938</v>
      </c>
    </row>
    <row r="794" spans="1:15" ht="12" x14ac:dyDescent="0.2">
      <c r="A794" s="85">
        <v>38117</v>
      </c>
      <c r="B794" s="86" t="s">
        <v>459</v>
      </c>
      <c r="C794" s="29">
        <v>93500</v>
      </c>
      <c r="D794" s="29">
        <v>180988</v>
      </c>
      <c r="E794" s="28">
        <f t="shared" si="50"/>
        <v>193.57005347593582</v>
      </c>
      <c r="F794" s="29">
        <v>215616</v>
      </c>
      <c r="G794" s="28">
        <f t="shared" si="52"/>
        <v>119.13276018299557</v>
      </c>
      <c r="H794" s="29">
        <v>175714</v>
      </c>
      <c r="I794" s="28">
        <f t="shared" si="52"/>
        <v>81.493952211338666</v>
      </c>
      <c r="J794" s="29">
        <v>121563</v>
      </c>
      <c r="K794" s="28">
        <f t="shared" si="52"/>
        <v>69.182307613508314</v>
      </c>
      <c r="L794" s="29">
        <v>0</v>
      </c>
      <c r="M794" s="28">
        <f t="shared" si="52"/>
        <v>0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75458</v>
      </c>
      <c r="G795" s="28" t="str">
        <f t="shared" si="52"/>
        <v>-</v>
      </c>
      <c r="H795" s="29">
        <v>29855</v>
      </c>
      <c r="I795" s="28">
        <f t="shared" si="52"/>
        <v>39.565056057674468</v>
      </c>
      <c r="J795" s="29">
        <v>56816</v>
      </c>
      <c r="K795" s="28">
        <f t="shared" si="52"/>
        <v>190.30648132641099</v>
      </c>
      <c r="L795" s="29">
        <v>77877</v>
      </c>
      <c r="M795" s="28">
        <f t="shared" si="52"/>
        <v>137.06878344128415</v>
      </c>
      <c r="N795" s="29">
        <v>52530</v>
      </c>
      <c r="O795" s="28">
        <f t="shared" si="51"/>
        <v>67.452521283562533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785000</v>
      </c>
      <c r="D863" s="29">
        <v>181818</v>
      </c>
      <c r="E863" s="28">
        <f t="shared" si="55"/>
        <v>23.161528662420384</v>
      </c>
      <c r="F863" s="29">
        <v>0</v>
      </c>
      <c r="G863" s="28">
        <f t="shared" si="56"/>
        <v>0</v>
      </c>
      <c r="H863" s="29">
        <v>0</v>
      </c>
      <c r="I863" s="28" t="str">
        <f t="shared" si="56"/>
        <v>-</v>
      </c>
      <c r="J863" s="29">
        <v>316667</v>
      </c>
      <c r="K863" s="28" t="str">
        <f t="shared" si="56"/>
        <v>-</v>
      </c>
      <c r="L863" s="29">
        <v>0</v>
      </c>
      <c r="M863" s="28">
        <f t="shared" si="56"/>
        <v>0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650000</v>
      </c>
      <c r="E864" s="28" t="str">
        <f t="shared" si="55"/>
        <v>-</v>
      </c>
      <c r="F864" s="29">
        <v>0</v>
      </c>
      <c r="G864" s="28">
        <f t="shared" si="56"/>
        <v>0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121004</v>
      </c>
      <c r="G867" s="28" t="str">
        <f t="shared" si="56"/>
        <v>-</v>
      </c>
      <c r="H867" s="29">
        <v>0</v>
      </c>
      <c r="I867" s="28">
        <f t="shared" si="56"/>
        <v>0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1375000</v>
      </c>
      <c r="I868" s="28" t="str">
        <f t="shared" si="56"/>
        <v>-</v>
      </c>
      <c r="J868" s="29">
        <v>0</v>
      </c>
      <c r="K868" s="28">
        <f t="shared" si="56"/>
        <v>0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97906</v>
      </c>
      <c r="D941" s="25">
        <v>97825</v>
      </c>
      <c r="E941" s="24">
        <f t="shared" si="60"/>
        <v>99.917267583192043</v>
      </c>
      <c r="F941" s="25">
        <v>96582</v>
      </c>
      <c r="G941" s="24">
        <f t="shared" si="59"/>
        <v>98.729363659596217</v>
      </c>
      <c r="H941" s="25">
        <v>95848</v>
      </c>
      <c r="I941" s="24">
        <f t="shared" si="59"/>
        <v>99.240024021039119</v>
      </c>
      <c r="J941" s="25">
        <v>151329</v>
      </c>
      <c r="K941" s="24">
        <f t="shared" si="59"/>
        <v>157.88435856773225</v>
      </c>
      <c r="L941" s="25">
        <v>151380</v>
      </c>
      <c r="M941" s="24">
        <f t="shared" si="59"/>
        <v>100.03370140554686</v>
      </c>
      <c r="N941" s="25">
        <v>153272</v>
      </c>
      <c r="O941" s="24">
        <f t="shared" si="61"/>
        <v>101.24983485268859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602339</v>
      </c>
      <c r="D947" s="25">
        <v>295000</v>
      </c>
      <c r="E947" s="24">
        <f t="shared" si="60"/>
        <v>48.975742895611937</v>
      </c>
      <c r="F947" s="25">
        <v>182000</v>
      </c>
      <c r="G947" s="24">
        <f t="shared" si="59"/>
        <v>61.694915254237294</v>
      </c>
      <c r="H947" s="25">
        <v>0</v>
      </c>
      <c r="I947" s="24">
        <f t="shared" si="59"/>
        <v>0</v>
      </c>
      <c r="J947" s="25">
        <v>0</v>
      </c>
      <c r="K947" s="24" t="str">
        <f t="shared" si="59"/>
        <v>-</v>
      </c>
      <c r="L947" s="25">
        <v>316666</v>
      </c>
      <c r="M947" s="24" t="str">
        <f t="shared" si="59"/>
        <v>-</v>
      </c>
      <c r="N947" s="25">
        <v>152767</v>
      </c>
      <c r="O947" s="24">
        <f t="shared" si="61"/>
        <v>48.242312089078084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99477</v>
      </c>
      <c r="G948" s="24" t="str">
        <f t="shared" si="59"/>
        <v>-</v>
      </c>
      <c r="H948" s="25">
        <v>461889</v>
      </c>
      <c r="I948" s="24">
        <f t="shared" si="59"/>
        <v>464.31737989686059</v>
      </c>
      <c r="J948" s="25">
        <v>226904</v>
      </c>
      <c r="K948" s="24">
        <f t="shared" si="59"/>
        <v>49.125222726672426</v>
      </c>
      <c r="L948" s="25">
        <v>203691</v>
      </c>
      <c r="M948" s="24">
        <f t="shared" si="59"/>
        <v>89.769682332616441</v>
      </c>
      <c r="N948" s="25">
        <v>50923</v>
      </c>
      <c r="O948" s="24">
        <f t="shared" si="61"/>
        <v>25.000122734926922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24201</v>
      </c>
      <c r="G949" s="24" t="str">
        <f t="shared" si="59"/>
        <v>-</v>
      </c>
      <c r="H949" s="25">
        <v>251570</v>
      </c>
      <c r="I949" s="24">
        <f t="shared" si="59"/>
        <v>1039.5024998966985</v>
      </c>
      <c r="J949" s="25">
        <v>1064128</v>
      </c>
      <c r="K949" s="24">
        <f t="shared" si="59"/>
        <v>422.99479270183252</v>
      </c>
      <c r="L949" s="25">
        <v>0</v>
      </c>
      <c r="M949" s="24">
        <f t="shared" si="59"/>
        <v>0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1064229</v>
      </c>
      <c r="I979" s="24" t="str">
        <f t="shared" si="63"/>
        <v>-</v>
      </c>
      <c r="J979" s="25">
        <v>0</v>
      </c>
      <c r="K979" s="24">
        <f t="shared" si="63"/>
        <v>0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2329980</v>
      </c>
      <c r="D987" s="17">
        <v>2355498</v>
      </c>
      <c r="E987" s="16">
        <f t="shared" si="62"/>
        <v>101.09520253392732</v>
      </c>
      <c r="F987" s="17">
        <v>2408804</v>
      </c>
      <c r="G987" s="16">
        <f t="shared" si="63"/>
        <v>102.26304586121491</v>
      </c>
      <c r="H987" s="17">
        <v>2244052</v>
      </c>
      <c r="I987" s="16">
        <f t="shared" si="63"/>
        <v>93.160423180964486</v>
      </c>
      <c r="J987" s="17">
        <v>2201053</v>
      </c>
      <c r="K987" s="16">
        <f t="shared" si="63"/>
        <v>98.083867931759158</v>
      </c>
      <c r="L987" s="17">
        <v>2057374</v>
      </c>
      <c r="M987" s="16">
        <f t="shared" si="63"/>
        <v>93.472260777000827</v>
      </c>
      <c r="N987" s="17">
        <v>2262293</v>
      </c>
      <c r="O987" s="16">
        <f t="shared" ref="O987:O1050" si="65">IF(L987&gt;0,IF(N987/L987&gt;=100, "&gt;&gt;100", N987/L987*100), "-")</f>
        <v>109.960221136264</v>
      </c>
    </row>
    <row r="988" spans="1:15" ht="24" x14ac:dyDescent="0.2">
      <c r="A988" s="11" t="s">
        <v>270</v>
      </c>
      <c r="B988" s="10" t="s">
        <v>269</v>
      </c>
      <c r="C988" s="9">
        <v>2112077</v>
      </c>
      <c r="D988" s="9">
        <v>2205948</v>
      </c>
      <c r="E988" s="8">
        <f t="shared" si="62"/>
        <v>104.44448758260233</v>
      </c>
      <c r="F988" s="9">
        <v>2333904</v>
      </c>
      <c r="G988" s="8">
        <f t="shared" si="63"/>
        <v>105.80049937713854</v>
      </c>
      <c r="H988" s="9">
        <v>2173302</v>
      </c>
      <c r="I988" s="8">
        <f t="shared" si="63"/>
        <v>93.118740102420659</v>
      </c>
      <c r="J988" s="9">
        <v>2139678</v>
      </c>
      <c r="K988" s="8">
        <f t="shared" si="63"/>
        <v>98.452861130206486</v>
      </c>
      <c r="L988" s="9">
        <v>1924572</v>
      </c>
      <c r="M988" s="8">
        <f t="shared" si="63"/>
        <v>89.946805080016716</v>
      </c>
      <c r="N988" s="9">
        <v>1951147</v>
      </c>
      <c r="O988" s="8">
        <f t="shared" si="65"/>
        <v>101.38082649025341</v>
      </c>
    </row>
    <row r="989" spans="1:15" ht="12" x14ac:dyDescent="0.2">
      <c r="A989" s="11" t="s">
        <v>268</v>
      </c>
      <c r="B989" s="10" t="s">
        <v>267</v>
      </c>
      <c r="C989" s="9">
        <v>2112077</v>
      </c>
      <c r="D989" s="9">
        <v>2205948</v>
      </c>
      <c r="E989" s="8">
        <f t="shared" si="62"/>
        <v>104.44448758260233</v>
      </c>
      <c r="F989" s="9">
        <v>2333904</v>
      </c>
      <c r="G989" s="8">
        <f t="shared" si="63"/>
        <v>105.80049937713854</v>
      </c>
      <c r="H989" s="9">
        <v>2173302</v>
      </c>
      <c r="I989" s="8">
        <f t="shared" si="63"/>
        <v>93.118740102420659</v>
      </c>
      <c r="J989" s="9">
        <v>2139678</v>
      </c>
      <c r="K989" s="8">
        <f t="shared" si="63"/>
        <v>98.452861130206486</v>
      </c>
      <c r="L989" s="9">
        <v>1924572</v>
      </c>
      <c r="M989" s="8">
        <f t="shared" si="63"/>
        <v>89.946805080016716</v>
      </c>
      <c r="N989" s="9">
        <v>1951147</v>
      </c>
      <c r="O989" s="8">
        <f t="shared" si="65"/>
        <v>101.38082649025341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35000</v>
      </c>
      <c r="K995" s="8" t="str">
        <f t="shared" si="63"/>
        <v>-</v>
      </c>
      <c r="L995" s="9">
        <v>63412</v>
      </c>
      <c r="M995" s="8">
        <f t="shared" si="63"/>
        <v>181.17714285714285</v>
      </c>
      <c r="N995" s="9">
        <v>154740</v>
      </c>
      <c r="O995" s="8">
        <f t="shared" si="65"/>
        <v>244.0232132719359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35000</v>
      </c>
      <c r="K998" s="8" t="str">
        <f t="shared" si="63"/>
        <v>-</v>
      </c>
      <c r="L998" s="9">
        <v>63412</v>
      </c>
      <c r="M998" s="8">
        <f t="shared" si="63"/>
        <v>181.17714285714285</v>
      </c>
      <c r="N998" s="9">
        <v>154740</v>
      </c>
      <c r="O998" s="8">
        <f t="shared" si="65"/>
        <v>244.0232132719359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217903</v>
      </c>
      <c r="D1001" s="9">
        <v>149550</v>
      </c>
      <c r="E1001" s="8">
        <f t="shared" si="62"/>
        <v>68.631455280560616</v>
      </c>
      <c r="F1001" s="9">
        <v>74900</v>
      </c>
      <c r="G1001" s="8">
        <f t="shared" si="63"/>
        <v>50.083584085590104</v>
      </c>
      <c r="H1001" s="9">
        <v>70750</v>
      </c>
      <c r="I1001" s="8">
        <f t="shared" si="63"/>
        <v>94.459279038718293</v>
      </c>
      <c r="J1001" s="9">
        <v>26375</v>
      </c>
      <c r="K1001" s="8">
        <f t="shared" si="63"/>
        <v>37.279151943462892</v>
      </c>
      <c r="L1001" s="9">
        <v>69390</v>
      </c>
      <c r="M1001" s="8">
        <f t="shared" si="63"/>
        <v>263.0900473933649</v>
      </c>
      <c r="N1001" s="9">
        <v>156406</v>
      </c>
      <c r="O1001" s="8">
        <f t="shared" si="65"/>
        <v>225.40135466205507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3125</v>
      </c>
      <c r="I1004" s="12" t="str">
        <f t="shared" si="63"/>
        <v>-</v>
      </c>
      <c r="J1004" s="13">
        <v>28654</v>
      </c>
      <c r="K1004" s="12">
        <f t="shared" si="63"/>
        <v>916.92800000000011</v>
      </c>
      <c r="L1004" s="13">
        <v>33590</v>
      </c>
      <c r="M1004" s="12">
        <f t="shared" si="63"/>
        <v>117.22621623508063</v>
      </c>
      <c r="N1004" s="13">
        <v>17759</v>
      </c>
      <c r="O1004" s="12">
        <f t="shared" si="65"/>
        <v>52.869901756475144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3125</v>
      </c>
      <c r="I1006" s="8" t="str">
        <f t="shared" si="63"/>
        <v>-</v>
      </c>
      <c r="J1006" s="9">
        <v>28654</v>
      </c>
      <c r="K1006" s="8">
        <f t="shared" si="63"/>
        <v>916.92800000000011</v>
      </c>
      <c r="L1006" s="9">
        <v>33590</v>
      </c>
      <c r="M1006" s="8">
        <f t="shared" si="63"/>
        <v>117.22621623508063</v>
      </c>
      <c r="N1006" s="9">
        <v>17759</v>
      </c>
      <c r="O1006" s="8">
        <f t="shared" si="65"/>
        <v>52.869901756475144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114500</v>
      </c>
      <c r="D1010" s="13">
        <v>238195</v>
      </c>
      <c r="E1010" s="12">
        <f t="shared" si="62"/>
        <v>208.03056768558955</v>
      </c>
      <c r="F1010" s="13">
        <v>276102</v>
      </c>
      <c r="G1010" s="12">
        <f t="shared" ref="G1010:M1073" si="66">IF(D1010&gt;0,IF(F1010/D1010&gt;=100, "&gt;&gt;100", F1010/D1010*100), "-")</f>
        <v>115.91427192006549</v>
      </c>
      <c r="H1010" s="13">
        <v>1737487</v>
      </c>
      <c r="I1010" s="12">
        <f t="shared" si="66"/>
        <v>629.29171103432782</v>
      </c>
      <c r="J1010" s="13">
        <v>281203</v>
      </c>
      <c r="K1010" s="12">
        <f t="shared" si="66"/>
        <v>16.184466416151601</v>
      </c>
      <c r="L1010" s="13">
        <v>275405</v>
      </c>
      <c r="M1010" s="12">
        <f t="shared" si="66"/>
        <v>97.9381443298969</v>
      </c>
      <c r="N1010" s="13">
        <v>773496</v>
      </c>
      <c r="O1010" s="12">
        <f t="shared" si="65"/>
        <v>280.8576460122365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114500</v>
      </c>
      <c r="D1012" s="9">
        <v>238195</v>
      </c>
      <c r="E1012" s="8">
        <f t="shared" si="62"/>
        <v>208.03056768558955</v>
      </c>
      <c r="F1012" s="9">
        <v>276102</v>
      </c>
      <c r="G1012" s="8">
        <f t="shared" si="66"/>
        <v>115.91427192006549</v>
      </c>
      <c r="H1012" s="9">
        <v>1734639</v>
      </c>
      <c r="I1012" s="8">
        <f t="shared" si="66"/>
        <v>628.26020818393204</v>
      </c>
      <c r="J1012" s="9">
        <v>281203</v>
      </c>
      <c r="K1012" s="8">
        <f t="shared" si="66"/>
        <v>16.211038723330905</v>
      </c>
      <c r="L1012" s="9">
        <v>270675</v>
      </c>
      <c r="M1012" s="8">
        <f t="shared" si="66"/>
        <v>96.256085461392658</v>
      </c>
      <c r="N1012" s="9">
        <v>770758</v>
      </c>
      <c r="O1012" s="8">
        <f t="shared" si="65"/>
        <v>284.75404082386626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2848</v>
      </c>
      <c r="I1016" s="8" t="str">
        <f t="shared" si="66"/>
        <v>-</v>
      </c>
      <c r="J1016" s="9">
        <v>0</v>
      </c>
      <c r="K1016" s="8">
        <f t="shared" si="66"/>
        <v>0</v>
      </c>
      <c r="L1016" s="9">
        <v>4730</v>
      </c>
      <c r="M1016" s="8" t="str">
        <f t="shared" si="66"/>
        <v>-</v>
      </c>
      <c r="N1016" s="9">
        <v>2738</v>
      </c>
      <c r="O1016" s="8">
        <f t="shared" si="65"/>
        <v>57.885835095137416</v>
      </c>
    </row>
    <row r="1017" spans="1:15" ht="12" x14ac:dyDescent="0.2">
      <c r="A1017" s="15" t="s">
        <v>212</v>
      </c>
      <c r="B1017" s="14" t="s">
        <v>211</v>
      </c>
      <c r="C1017" s="13">
        <v>86907</v>
      </c>
      <c r="D1017" s="13">
        <v>192135</v>
      </c>
      <c r="E1017" s="12">
        <f t="shared" ref="E1017:E1080" si="67">IF(C1017&gt;0,IF(D1017/C1017&gt;=100, "&gt;&gt;100", D1017/C1017*100), "-")</f>
        <v>221.08115571818149</v>
      </c>
      <c r="F1017" s="13">
        <v>533022</v>
      </c>
      <c r="G1017" s="12">
        <f t="shared" si="66"/>
        <v>277.4205636661722</v>
      </c>
      <c r="H1017" s="13">
        <v>209949</v>
      </c>
      <c r="I1017" s="12">
        <f t="shared" si="66"/>
        <v>39.38843049630222</v>
      </c>
      <c r="J1017" s="13">
        <v>214003</v>
      </c>
      <c r="K1017" s="12">
        <f t="shared" si="66"/>
        <v>101.93094513429453</v>
      </c>
      <c r="L1017" s="13">
        <v>190020</v>
      </c>
      <c r="M1017" s="12">
        <f t="shared" si="66"/>
        <v>88.793147759610846</v>
      </c>
      <c r="N1017" s="13">
        <v>1437322</v>
      </c>
      <c r="O1017" s="12">
        <f t="shared" si="65"/>
        <v>756.40564151141984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2439</v>
      </c>
      <c r="E1018" s="8" t="str">
        <f t="shared" si="67"/>
        <v>-</v>
      </c>
      <c r="F1018" s="9">
        <v>0</v>
      </c>
      <c r="G1018" s="8">
        <f t="shared" si="66"/>
        <v>0</v>
      </c>
      <c r="H1018" s="9">
        <v>65249</v>
      </c>
      <c r="I1018" s="8" t="str">
        <f t="shared" si="66"/>
        <v>-</v>
      </c>
      <c r="J1018" s="9">
        <v>0</v>
      </c>
      <c r="K1018" s="8">
        <f t="shared" si="66"/>
        <v>0</v>
      </c>
      <c r="L1018" s="9">
        <v>0</v>
      </c>
      <c r="M1018" s="8" t="str">
        <f t="shared" si="66"/>
        <v>-</v>
      </c>
      <c r="N1018" s="9">
        <v>70000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2439</v>
      </c>
      <c r="E1019" s="8" t="str">
        <f t="shared" si="67"/>
        <v>-</v>
      </c>
      <c r="F1019" s="9">
        <v>0</v>
      </c>
      <c r="G1019" s="8">
        <f t="shared" si="66"/>
        <v>0</v>
      </c>
      <c r="H1019" s="9">
        <v>65249</v>
      </c>
      <c r="I1019" s="8" t="str">
        <f t="shared" si="66"/>
        <v>-</v>
      </c>
      <c r="J1019" s="9">
        <v>0</v>
      </c>
      <c r="K1019" s="8">
        <f t="shared" si="66"/>
        <v>0</v>
      </c>
      <c r="L1019" s="9">
        <v>0</v>
      </c>
      <c r="M1019" s="8" t="str">
        <f t="shared" si="66"/>
        <v>-</v>
      </c>
      <c r="N1019" s="9">
        <v>70000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143455</v>
      </c>
      <c r="E1021" s="8" t="str">
        <f t="shared" si="67"/>
        <v>-</v>
      </c>
      <c r="F1021" s="9">
        <v>501681</v>
      </c>
      <c r="G1021" s="8">
        <f t="shared" si="66"/>
        <v>349.7131504653027</v>
      </c>
      <c r="H1021" s="9">
        <v>76251</v>
      </c>
      <c r="I1021" s="8">
        <f t="shared" si="66"/>
        <v>15.19910062370311</v>
      </c>
      <c r="J1021" s="9">
        <v>151485</v>
      </c>
      <c r="K1021" s="8">
        <f t="shared" si="66"/>
        <v>198.66624700003933</v>
      </c>
      <c r="L1021" s="9">
        <v>82191</v>
      </c>
      <c r="M1021" s="8">
        <f t="shared" si="66"/>
        <v>54.256857114565804</v>
      </c>
      <c r="N1021" s="9">
        <v>88700</v>
      </c>
      <c r="O1021" s="8">
        <f t="shared" si="65"/>
        <v>107.91935856723973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143455</v>
      </c>
      <c r="E1022" s="8" t="str">
        <f t="shared" si="67"/>
        <v>-</v>
      </c>
      <c r="F1022" s="9">
        <v>501681</v>
      </c>
      <c r="G1022" s="8">
        <f t="shared" si="66"/>
        <v>349.7131504653027</v>
      </c>
      <c r="H1022" s="9">
        <v>76251</v>
      </c>
      <c r="I1022" s="8">
        <f t="shared" si="66"/>
        <v>15.19910062370311</v>
      </c>
      <c r="J1022" s="9">
        <v>151485</v>
      </c>
      <c r="K1022" s="8">
        <f t="shared" si="66"/>
        <v>198.66624700003933</v>
      </c>
      <c r="L1022" s="9">
        <v>82191</v>
      </c>
      <c r="M1022" s="8">
        <f t="shared" si="66"/>
        <v>54.256857114565804</v>
      </c>
      <c r="N1022" s="9">
        <v>88700</v>
      </c>
      <c r="O1022" s="8">
        <f t="shared" si="65"/>
        <v>107.91935856723973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14935</v>
      </c>
      <c r="E1036" s="8" t="str">
        <f t="shared" si="67"/>
        <v>-</v>
      </c>
      <c r="F1036" s="9">
        <v>9256</v>
      </c>
      <c r="G1036" s="8">
        <f t="shared" si="66"/>
        <v>61.97522597924339</v>
      </c>
      <c r="H1036" s="9">
        <v>13780</v>
      </c>
      <c r="I1036" s="8">
        <f t="shared" si="66"/>
        <v>148.87640449438203</v>
      </c>
      <c r="J1036" s="9">
        <v>0</v>
      </c>
      <c r="K1036" s="8">
        <f t="shared" si="66"/>
        <v>0</v>
      </c>
      <c r="L1036" s="9">
        <v>5250</v>
      </c>
      <c r="M1036" s="8" t="str">
        <f t="shared" si="66"/>
        <v>-</v>
      </c>
      <c r="N1036" s="9">
        <v>1139896</v>
      </c>
      <c r="O1036" s="8" t="str">
        <f t="shared" si="65"/>
        <v>&gt;&gt;100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14935</v>
      </c>
      <c r="E1037" s="8" t="str">
        <f t="shared" si="67"/>
        <v>-</v>
      </c>
      <c r="F1037" s="9">
        <v>9256</v>
      </c>
      <c r="G1037" s="8">
        <f t="shared" si="66"/>
        <v>61.97522597924339</v>
      </c>
      <c r="H1037" s="9">
        <v>13780</v>
      </c>
      <c r="I1037" s="8">
        <f t="shared" si="66"/>
        <v>148.87640449438203</v>
      </c>
      <c r="J1037" s="9">
        <v>0</v>
      </c>
      <c r="K1037" s="8">
        <f t="shared" si="66"/>
        <v>0</v>
      </c>
      <c r="L1037" s="9">
        <v>5250</v>
      </c>
      <c r="M1037" s="8" t="str">
        <f t="shared" si="66"/>
        <v>-</v>
      </c>
      <c r="N1037" s="9">
        <v>1139896</v>
      </c>
      <c r="O1037" s="8" t="str">
        <f t="shared" si="65"/>
        <v>&gt;&gt;100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113701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33463</v>
      </c>
      <c r="D1043" s="9">
        <v>7762</v>
      </c>
      <c r="E1043" s="8">
        <f t="shared" si="67"/>
        <v>23.195768460687923</v>
      </c>
      <c r="F1043" s="9">
        <v>4835</v>
      </c>
      <c r="G1043" s="8">
        <f t="shared" si="66"/>
        <v>62.290646740530789</v>
      </c>
      <c r="H1043" s="9">
        <v>50294</v>
      </c>
      <c r="I1043" s="8">
        <f t="shared" si="66"/>
        <v>1040.2068252326783</v>
      </c>
      <c r="J1043" s="9">
        <v>35070</v>
      </c>
      <c r="K1043" s="8">
        <f t="shared" si="66"/>
        <v>69.729987672485777</v>
      </c>
      <c r="L1043" s="9">
        <v>50576</v>
      </c>
      <c r="M1043" s="8">
        <f t="shared" si="66"/>
        <v>144.21442828628457</v>
      </c>
      <c r="N1043" s="9">
        <v>25025</v>
      </c>
      <c r="O1043" s="8">
        <f t="shared" si="65"/>
        <v>49.479990509332488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33463</v>
      </c>
      <c r="D1046" s="9">
        <v>7762</v>
      </c>
      <c r="E1046" s="8">
        <f t="shared" si="67"/>
        <v>23.195768460687923</v>
      </c>
      <c r="F1046" s="9">
        <v>4835</v>
      </c>
      <c r="G1046" s="8">
        <f t="shared" si="66"/>
        <v>62.290646740530789</v>
      </c>
      <c r="H1046" s="9">
        <v>50294</v>
      </c>
      <c r="I1046" s="8">
        <f t="shared" si="66"/>
        <v>1040.2068252326783</v>
      </c>
      <c r="J1046" s="9">
        <v>24650</v>
      </c>
      <c r="K1046" s="8">
        <f t="shared" si="66"/>
        <v>49.011810553942816</v>
      </c>
      <c r="L1046" s="9">
        <v>34816</v>
      </c>
      <c r="M1046" s="8">
        <f t="shared" si="66"/>
        <v>141.24137931034483</v>
      </c>
      <c r="N1046" s="9">
        <v>25025</v>
      </c>
      <c r="O1046" s="8">
        <f t="shared" si="65"/>
        <v>71.877872242647058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10420</v>
      </c>
      <c r="K1047" s="8" t="str">
        <f t="shared" si="66"/>
        <v>-</v>
      </c>
      <c r="L1047" s="9">
        <v>15760</v>
      </c>
      <c r="M1047" s="8">
        <f t="shared" si="66"/>
        <v>151.24760076775431</v>
      </c>
      <c r="N1047" s="9">
        <v>0</v>
      </c>
      <c r="O1047" s="8">
        <f t="shared" si="65"/>
        <v>0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53444</v>
      </c>
      <c r="D1056" s="9">
        <v>23544</v>
      </c>
      <c r="E1056" s="8">
        <f t="shared" si="67"/>
        <v>44.053588803233289</v>
      </c>
      <c r="F1056" s="9">
        <v>17250</v>
      </c>
      <c r="G1056" s="8">
        <f t="shared" si="66"/>
        <v>73.267074413863412</v>
      </c>
      <c r="H1056" s="9">
        <v>4375</v>
      </c>
      <c r="I1056" s="8">
        <f t="shared" si="66"/>
        <v>25.362318840579711</v>
      </c>
      <c r="J1056" s="9">
        <v>27448</v>
      </c>
      <c r="K1056" s="8">
        <f t="shared" si="66"/>
        <v>627.38285714285712</v>
      </c>
      <c r="L1056" s="9">
        <v>52003</v>
      </c>
      <c r="M1056" s="8">
        <f t="shared" si="66"/>
        <v>189.46006995045178</v>
      </c>
      <c r="N1056" s="9">
        <v>0</v>
      </c>
      <c r="O1056" s="8">
        <f t="shared" si="68"/>
        <v>0</v>
      </c>
    </row>
    <row r="1057" spans="1:15" ht="12" x14ac:dyDescent="0.2">
      <c r="A1057" s="15" t="s">
        <v>132</v>
      </c>
      <c r="B1057" s="14" t="s">
        <v>131</v>
      </c>
      <c r="C1057" s="13">
        <v>1848837</v>
      </c>
      <c r="D1057" s="13">
        <v>454896</v>
      </c>
      <c r="E1057" s="12">
        <f t="shared" si="67"/>
        <v>24.604440521257416</v>
      </c>
      <c r="F1057" s="13">
        <v>614144</v>
      </c>
      <c r="G1057" s="12">
        <f t="shared" si="66"/>
        <v>135.00756216805601</v>
      </c>
      <c r="H1057" s="13">
        <v>115365</v>
      </c>
      <c r="I1057" s="12">
        <f t="shared" si="66"/>
        <v>18.784682419758234</v>
      </c>
      <c r="J1057" s="13">
        <v>213789</v>
      </c>
      <c r="K1057" s="12">
        <f t="shared" si="66"/>
        <v>185.31530360161227</v>
      </c>
      <c r="L1057" s="13">
        <v>340471</v>
      </c>
      <c r="M1057" s="12">
        <f t="shared" si="66"/>
        <v>159.2556211966004</v>
      </c>
      <c r="N1057" s="13">
        <v>518034</v>
      </c>
      <c r="O1057" s="12">
        <f t="shared" si="68"/>
        <v>152.15216567637185</v>
      </c>
    </row>
    <row r="1058" spans="1:15" ht="12" x14ac:dyDescent="0.2">
      <c r="A1058" s="11" t="s">
        <v>130</v>
      </c>
      <c r="B1058" s="10" t="s">
        <v>129</v>
      </c>
      <c r="C1058" s="9">
        <v>1519524</v>
      </c>
      <c r="D1058" s="9">
        <v>231771</v>
      </c>
      <c r="E1058" s="8">
        <f t="shared" si="67"/>
        <v>15.252868661501893</v>
      </c>
      <c r="F1058" s="9">
        <v>575955</v>
      </c>
      <c r="G1058" s="8">
        <f t="shared" si="66"/>
        <v>248.50175388637922</v>
      </c>
      <c r="H1058" s="9">
        <v>78653</v>
      </c>
      <c r="I1058" s="8">
        <f t="shared" si="66"/>
        <v>13.656101605160126</v>
      </c>
      <c r="J1058" s="9">
        <v>213789</v>
      </c>
      <c r="K1058" s="8">
        <f t="shared" si="66"/>
        <v>271.81289969867646</v>
      </c>
      <c r="L1058" s="9">
        <v>231721</v>
      </c>
      <c r="M1058" s="8">
        <f t="shared" si="66"/>
        <v>108.38770937700255</v>
      </c>
      <c r="N1058" s="9">
        <v>340909</v>
      </c>
      <c r="O1058" s="8">
        <f t="shared" si="68"/>
        <v>147.1204595181274</v>
      </c>
    </row>
    <row r="1059" spans="1:15" ht="12" x14ac:dyDescent="0.2">
      <c r="A1059" s="11" t="s">
        <v>128</v>
      </c>
      <c r="B1059" s="10" t="s">
        <v>127</v>
      </c>
      <c r="C1059" s="9">
        <v>329313</v>
      </c>
      <c r="D1059" s="9">
        <v>223125</v>
      </c>
      <c r="E1059" s="8">
        <f t="shared" si="67"/>
        <v>67.754689307740662</v>
      </c>
      <c r="F1059" s="9">
        <v>38189</v>
      </c>
      <c r="G1059" s="8">
        <f t="shared" si="66"/>
        <v>17.115518207282911</v>
      </c>
      <c r="H1059" s="9">
        <v>0</v>
      </c>
      <c r="I1059" s="8">
        <f t="shared" si="66"/>
        <v>0</v>
      </c>
      <c r="J1059" s="9">
        <v>0</v>
      </c>
      <c r="K1059" s="8" t="str">
        <f t="shared" si="66"/>
        <v>-</v>
      </c>
      <c r="L1059" s="9">
        <v>108750</v>
      </c>
      <c r="M1059" s="8" t="str">
        <f t="shared" si="66"/>
        <v>-</v>
      </c>
      <c r="N1059" s="9">
        <v>177125</v>
      </c>
      <c r="O1059" s="8">
        <f t="shared" si="68"/>
        <v>162.87356321839081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36712</v>
      </c>
      <c r="I1063" s="8" t="str">
        <f t="shared" si="66"/>
        <v>-</v>
      </c>
      <c r="J1063" s="9">
        <v>0</v>
      </c>
      <c r="K1063" s="8">
        <f t="shared" si="66"/>
        <v>0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981699</v>
      </c>
      <c r="D1064" s="13">
        <v>1442711</v>
      </c>
      <c r="E1064" s="12">
        <f t="shared" si="67"/>
        <v>146.96062642418909</v>
      </c>
      <c r="F1064" s="13">
        <v>1350550</v>
      </c>
      <c r="G1064" s="12">
        <f t="shared" si="66"/>
        <v>93.61195693385578</v>
      </c>
      <c r="H1064" s="13">
        <v>2586803</v>
      </c>
      <c r="I1064" s="12">
        <f t="shared" si="66"/>
        <v>191.53700344304173</v>
      </c>
      <c r="J1064" s="13">
        <v>4500783</v>
      </c>
      <c r="K1064" s="12">
        <f t="shared" si="66"/>
        <v>173.99017242519048</v>
      </c>
      <c r="L1064" s="13">
        <v>2887216</v>
      </c>
      <c r="M1064" s="12">
        <f t="shared" si="66"/>
        <v>64.149193595869875</v>
      </c>
      <c r="N1064" s="13">
        <v>913224</v>
      </c>
      <c r="O1064" s="12">
        <f t="shared" si="68"/>
        <v>31.62991615452394</v>
      </c>
    </row>
    <row r="1065" spans="1:15" ht="12" x14ac:dyDescent="0.2">
      <c r="A1065" s="11" t="s">
        <v>116</v>
      </c>
      <c r="B1065" s="10" t="s">
        <v>115</v>
      </c>
      <c r="C1065" s="9">
        <v>36954</v>
      </c>
      <c r="D1065" s="9">
        <v>46982</v>
      </c>
      <c r="E1065" s="8">
        <f t="shared" si="67"/>
        <v>127.13643989825188</v>
      </c>
      <c r="F1065" s="9">
        <v>113967</v>
      </c>
      <c r="G1065" s="8">
        <f t="shared" si="66"/>
        <v>242.57588012430293</v>
      </c>
      <c r="H1065" s="9">
        <v>86224</v>
      </c>
      <c r="I1065" s="8">
        <f t="shared" si="66"/>
        <v>75.656988426474328</v>
      </c>
      <c r="J1065" s="9">
        <v>20532</v>
      </c>
      <c r="K1065" s="8">
        <f t="shared" si="66"/>
        <v>23.812395620708852</v>
      </c>
      <c r="L1065" s="9">
        <v>11506</v>
      </c>
      <c r="M1065" s="8">
        <f t="shared" si="66"/>
        <v>56.039353204753553</v>
      </c>
      <c r="N1065" s="9">
        <v>0</v>
      </c>
      <c r="O1065" s="8">
        <f t="shared" si="68"/>
        <v>0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378750</v>
      </c>
      <c r="E1066" s="8" t="str">
        <f t="shared" si="67"/>
        <v>-</v>
      </c>
      <c r="F1066" s="9">
        <v>0</v>
      </c>
      <c r="G1066" s="8">
        <f t="shared" si="66"/>
        <v>0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125000</v>
      </c>
      <c r="E1067" s="8" t="str">
        <f t="shared" si="67"/>
        <v>-</v>
      </c>
      <c r="F1067" s="9">
        <v>159208</v>
      </c>
      <c r="G1067" s="8">
        <f t="shared" si="66"/>
        <v>127.36639999999998</v>
      </c>
      <c r="H1067" s="9">
        <v>477018</v>
      </c>
      <c r="I1067" s="8">
        <f t="shared" si="66"/>
        <v>299.619365861012</v>
      </c>
      <c r="J1067" s="9">
        <v>460125</v>
      </c>
      <c r="K1067" s="8">
        <f t="shared" si="66"/>
        <v>96.458624202860264</v>
      </c>
      <c r="L1067" s="9">
        <v>495991</v>
      </c>
      <c r="M1067" s="8">
        <f t="shared" si="66"/>
        <v>107.79483835914154</v>
      </c>
      <c r="N1067" s="9">
        <v>262693</v>
      </c>
      <c r="O1067" s="8">
        <f t="shared" si="68"/>
        <v>52.963259413981298</v>
      </c>
    </row>
    <row r="1068" spans="1:15" ht="12" x14ac:dyDescent="0.2">
      <c r="A1068" s="11" t="s">
        <v>110</v>
      </c>
      <c r="B1068" s="10" t="s">
        <v>109</v>
      </c>
      <c r="C1068" s="9">
        <v>133407</v>
      </c>
      <c r="D1068" s="9">
        <v>217457</v>
      </c>
      <c r="E1068" s="8">
        <f t="shared" si="67"/>
        <v>163.00269101321521</v>
      </c>
      <c r="F1068" s="9">
        <v>174367</v>
      </c>
      <c r="G1068" s="8">
        <f t="shared" si="66"/>
        <v>80.184588217440691</v>
      </c>
      <c r="H1068" s="9">
        <v>143047</v>
      </c>
      <c r="I1068" s="8">
        <f t="shared" si="66"/>
        <v>82.037885609088875</v>
      </c>
      <c r="J1068" s="9">
        <v>218489</v>
      </c>
      <c r="K1068" s="8">
        <f t="shared" si="66"/>
        <v>152.73930945773066</v>
      </c>
      <c r="L1068" s="9">
        <v>431211</v>
      </c>
      <c r="M1068" s="8">
        <f t="shared" si="66"/>
        <v>197.36050785165386</v>
      </c>
      <c r="N1068" s="9">
        <v>206952</v>
      </c>
      <c r="O1068" s="8">
        <f t="shared" si="68"/>
        <v>47.99320982071422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811338</v>
      </c>
      <c r="D1070" s="9">
        <v>674522</v>
      </c>
      <c r="E1070" s="8">
        <f t="shared" si="67"/>
        <v>83.136990995121636</v>
      </c>
      <c r="F1070" s="9">
        <v>903008</v>
      </c>
      <c r="G1070" s="8">
        <f t="shared" si="66"/>
        <v>133.87376542203219</v>
      </c>
      <c r="H1070" s="9">
        <v>1880514</v>
      </c>
      <c r="I1070" s="8">
        <f t="shared" si="66"/>
        <v>208.24998228144159</v>
      </c>
      <c r="J1070" s="9">
        <v>3801637</v>
      </c>
      <c r="K1070" s="8">
        <f t="shared" si="66"/>
        <v>202.1594627851747</v>
      </c>
      <c r="L1070" s="9">
        <v>1948508</v>
      </c>
      <c r="M1070" s="8">
        <f t="shared" si="66"/>
        <v>51.254446439783706</v>
      </c>
      <c r="N1070" s="9">
        <v>443579</v>
      </c>
      <c r="O1070" s="8">
        <f t="shared" si="68"/>
        <v>22.76505921453748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2000</v>
      </c>
      <c r="I1071" s="12" t="str">
        <f t="shared" si="66"/>
        <v>-</v>
      </c>
      <c r="J1071" s="13">
        <v>2000</v>
      </c>
      <c r="K1071" s="12">
        <f t="shared" si="66"/>
        <v>100</v>
      </c>
      <c r="L1071" s="13">
        <v>21000</v>
      </c>
      <c r="M1071" s="12">
        <f t="shared" si="66"/>
        <v>1050</v>
      </c>
      <c r="N1071" s="13">
        <v>51375</v>
      </c>
      <c r="O1071" s="12">
        <f t="shared" si="68"/>
        <v>244.64285714285717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2000</v>
      </c>
      <c r="I1076" s="8" t="str">
        <f t="shared" si="70"/>
        <v>-</v>
      </c>
      <c r="J1076" s="9">
        <v>2000</v>
      </c>
      <c r="K1076" s="8">
        <f t="shared" si="70"/>
        <v>100</v>
      </c>
      <c r="L1076" s="9">
        <v>0</v>
      </c>
      <c r="M1076" s="8">
        <f t="shared" si="70"/>
        <v>0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2000</v>
      </c>
      <c r="I1077" s="8" t="str">
        <f t="shared" si="70"/>
        <v>-</v>
      </c>
      <c r="J1077" s="9">
        <v>2000</v>
      </c>
      <c r="K1077" s="8">
        <f t="shared" si="70"/>
        <v>100</v>
      </c>
      <c r="L1077" s="9">
        <v>0</v>
      </c>
      <c r="M1077" s="8">
        <f t="shared" si="70"/>
        <v>0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21000</v>
      </c>
      <c r="M1081" s="8" t="str">
        <f t="shared" si="70"/>
        <v>-</v>
      </c>
      <c r="N1081" s="9">
        <v>43000</v>
      </c>
      <c r="O1081" s="8">
        <f t="shared" si="68"/>
        <v>204.76190476190476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21000</v>
      </c>
      <c r="M1082" s="8" t="str">
        <f t="shared" si="70"/>
        <v>-</v>
      </c>
      <c r="N1082" s="9">
        <v>43000</v>
      </c>
      <c r="O1082" s="8">
        <f t="shared" si="68"/>
        <v>204.76190476190476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8375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71575</v>
      </c>
      <c r="D1089" s="13">
        <v>46586</v>
      </c>
      <c r="E1089" s="12">
        <f t="shared" si="71"/>
        <v>65.0869717079986</v>
      </c>
      <c r="F1089" s="13">
        <v>73072</v>
      </c>
      <c r="G1089" s="12">
        <f t="shared" si="70"/>
        <v>156.8539904692397</v>
      </c>
      <c r="H1089" s="13">
        <v>113477</v>
      </c>
      <c r="I1089" s="12">
        <f t="shared" si="70"/>
        <v>155.29477775344864</v>
      </c>
      <c r="J1089" s="13">
        <v>109123</v>
      </c>
      <c r="K1089" s="12">
        <f t="shared" si="70"/>
        <v>96.163099130220218</v>
      </c>
      <c r="L1089" s="13">
        <v>150284</v>
      </c>
      <c r="M1089" s="12">
        <f t="shared" si="70"/>
        <v>137.71982075272857</v>
      </c>
      <c r="N1089" s="13">
        <v>92908</v>
      </c>
      <c r="O1089" s="12">
        <f t="shared" si="68"/>
        <v>61.821617737084452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0</v>
      </c>
      <c r="E1090" s="8" t="str">
        <f t="shared" si="71"/>
        <v>-</v>
      </c>
      <c r="F1090" s="9">
        <v>0</v>
      </c>
      <c r="G1090" s="8" t="str">
        <f t="shared" si="70"/>
        <v>-</v>
      </c>
      <c r="H1090" s="9">
        <v>1</v>
      </c>
      <c r="I1090" s="8" t="str">
        <f t="shared" si="70"/>
        <v>-</v>
      </c>
      <c r="J1090" s="9">
        <v>23161</v>
      </c>
      <c r="K1090" s="8" t="str">
        <f t="shared" si="70"/>
        <v>&gt;&gt;100</v>
      </c>
      <c r="L1090" s="9">
        <v>13350</v>
      </c>
      <c r="M1090" s="8">
        <f t="shared" si="70"/>
        <v>57.639998272958849</v>
      </c>
      <c r="N1090" s="9">
        <v>38825</v>
      </c>
      <c r="O1090" s="8">
        <f t="shared" si="68"/>
        <v>290.82397003745319</v>
      </c>
    </row>
    <row r="1091" spans="1:15" ht="12" x14ac:dyDescent="0.2">
      <c r="A1091" s="11" t="s">
        <v>64</v>
      </c>
      <c r="B1091" s="10" t="s">
        <v>63</v>
      </c>
      <c r="C1091" s="9">
        <v>71575</v>
      </c>
      <c r="D1091" s="9">
        <v>46586</v>
      </c>
      <c r="E1091" s="8">
        <f t="shared" si="71"/>
        <v>65.0869717079986</v>
      </c>
      <c r="F1091" s="9">
        <v>73072</v>
      </c>
      <c r="G1091" s="8">
        <f t="shared" si="70"/>
        <v>156.8539904692397</v>
      </c>
      <c r="H1091" s="9">
        <v>58476</v>
      </c>
      <c r="I1091" s="8">
        <f t="shared" si="70"/>
        <v>80.025180643748627</v>
      </c>
      <c r="J1091" s="9">
        <v>65492</v>
      </c>
      <c r="K1091" s="8">
        <f t="shared" si="70"/>
        <v>111.99808468431493</v>
      </c>
      <c r="L1091" s="9">
        <v>125234</v>
      </c>
      <c r="M1091" s="8">
        <f t="shared" si="70"/>
        <v>191.22030171624016</v>
      </c>
      <c r="N1091" s="9">
        <v>38083</v>
      </c>
      <c r="O1091" s="8">
        <f t="shared" si="68"/>
        <v>30.40947346567226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16000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55000</v>
      </c>
      <c r="I1095" s="8" t="str">
        <f t="shared" si="70"/>
        <v>-</v>
      </c>
      <c r="J1095" s="9">
        <v>20470</v>
      </c>
      <c r="K1095" s="8">
        <f t="shared" si="70"/>
        <v>37.218181818181819</v>
      </c>
      <c r="L1095" s="9">
        <v>11700</v>
      </c>
      <c r="M1095" s="8">
        <f t="shared" si="70"/>
        <v>57.156814851001471</v>
      </c>
      <c r="N1095" s="9">
        <v>0</v>
      </c>
      <c r="O1095" s="8">
        <f t="shared" si="68"/>
        <v>0</v>
      </c>
    </row>
    <row r="1096" spans="1:15" ht="12" x14ac:dyDescent="0.2">
      <c r="A1096" s="15" t="s">
        <v>54</v>
      </c>
      <c r="B1096" s="14" t="s">
        <v>53</v>
      </c>
      <c r="C1096" s="13">
        <v>417259</v>
      </c>
      <c r="D1096" s="13">
        <v>801030</v>
      </c>
      <c r="E1096" s="12">
        <f t="shared" si="71"/>
        <v>191.97428935025965</v>
      </c>
      <c r="F1096" s="13">
        <v>86113</v>
      </c>
      <c r="G1096" s="12">
        <f t="shared" si="70"/>
        <v>10.750284009337978</v>
      </c>
      <c r="H1096" s="13">
        <v>84082</v>
      </c>
      <c r="I1096" s="12">
        <f t="shared" si="70"/>
        <v>97.641471090311569</v>
      </c>
      <c r="J1096" s="13">
        <v>81440</v>
      </c>
      <c r="K1096" s="12">
        <f t="shared" si="70"/>
        <v>96.857829261910993</v>
      </c>
      <c r="L1096" s="13">
        <v>170806</v>
      </c>
      <c r="M1096" s="12">
        <f t="shared" si="70"/>
        <v>209.73231827111985</v>
      </c>
      <c r="N1096" s="13">
        <v>130564</v>
      </c>
      <c r="O1096" s="12">
        <f t="shared" si="68"/>
        <v>76.43993770710631</v>
      </c>
    </row>
    <row r="1097" spans="1:15" ht="12" x14ac:dyDescent="0.2">
      <c r="A1097" s="11" t="s">
        <v>52</v>
      </c>
      <c r="B1097" s="10" t="s">
        <v>51</v>
      </c>
      <c r="C1097" s="9">
        <v>377030</v>
      </c>
      <c r="D1097" s="9">
        <v>772865</v>
      </c>
      <c r="E1097" s="8">
        <f t="shared" si="71"/>
        <v>204.98766676391799</v>
      </c>
      <c r="F1097" s="9">
        <v>47033</v>
      </c>
      <c r="G1097" s="8">
        <f t="shared" si="70"/>
        <v>6.0855388716011207</v>
      </c>
      <c r="H1097" s="9">
        <v>29959</v>
      </c>
      <c r="I1097" s="8">
        <f t="shared" si="70"/>
        <v>63.69782918376459</v>
      </c>
      <c r="J1097" s="9">
        <v>29329</v>
      </c>
      <c r="K1097" s="8">
        <f t="shared" si="70"/>
        <v>97.897126072298818</v>
      </c>
      <c r="L1097" s="9">
        <v>113853</v>
      </c>
      <c r="M1097" s="8">
        <f t="shared" si="70"/>
        <v>388.19257390296292</v>
      </c>
      <c r="N1097" s="9">
        <v>77206</v>
      </c>
      <c r="O1097" s="8">
        <f t="shared" si="68"/>
        <v>67.812003197105042</v>
      </c>
    </row>
    <row r="1098" spans="1:15" ht="12" x14ac:dyDescent="0.2">
      <c r="A1098" s="11" t="s">
        <v>50</v>
      </c>
      <c r="B1098" s="10" t="s">
        <v>49</v>
      </c>
      <c r="C1098" s="9">
        <v>377030</v>
      </c>
      <c r="D1098" s="9">
        <v>772865</v>
      </c>
      <c r="E1098" s="8">
        <f t="shared" si="71"/>
        <v>204.98766676391799</v>
      </c>
      <c r="F1098" s="9">
        <v>37747</v>
      </c>
      <c r="G1098" s="8">
        <f t="shared" si="70"/>
        <v>4.88403537487142</v>
      </c>
      <c r="H1098" s="9">
        <v>0</v>
      </c>
      <c r="I1098" s="8">
        <f t="shared" si="70"/>
        <v>0</v>
      </c>
      <c r="J1098" s="9">
        <v>7500</v>
      </c>
      <c r="K1098" s="8" t="str">
        <f t="shared" si="70"/>
        <v>-</v>
      </c>
      <c r="L1098" s="9">
        <v>95368</v>
      </c>
      <c r="M1098" s="8">
        <f t="shared" si="70"/>
        <v>1271.5733333333333</v>
      </c>
      <c r="N1098" s="9">
        <v>47250</v>
      </c>
      <c r="O1098" s="8">
        <f t="shared" si="68"/>
        <v>49.544920728126833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9286</v>
      </c>
      <c r="G1099" s="8" t="str">
        <f t="shared" si="70"/>
        <v>-</v>
      </c>
      <c r="H1099" s="9">
        <v>29959</v>
      </c>
      <c r="I1099" s="8">
        <f t="shared" si="70"/>
        <v>322.6254576782253</v>
      </c>
      <c r="J1099" s="9">
        <v>21829</v>
      </c>
      <c r="K1099" s="8">
        <f t="shared" si="70"/>
        <v>72.862912647284631</v>
      </c>
      <c r="L1099" s="9">
        <v>18485</v>
      </c>
      <c r="M1099" s="8">
        <f t="shared" si="70"/>
        <v>84.680929039351327</v>
      </c>
      <c r="N1099" s="9">
        <v>29956</v>
      </c>
      <c r="O1099" s="8">
        <f t="shared" si="68"/>
        <v>162.05572085474708</v>
      </c>
    </row>
    <row r="1100" spans="1:15" ht="12" x14ac:dyDescent="0.2">
      <c r="A1100" s="11" t="s">
        <v>46</v>
      </c>
      <c r="B1100" s="10" t="s">
        <v>45</v>
      </c>
      <c r="C1100" s="9">
        <v>6029</v>
      </c>
      <c r="D1100" s="9">
        <v>5365</v>
      </c>
      <c r="E1100" s="8">
        <f t="shared" si="71"/>
        <v>88.986564936141974</v>
      </c>
      <c r="F1100" s="9">
        <v>15680</v>
      </c>
      <c r="G1100" s="8">
        <f t="shared" si="70"/>
        <v>292.264678471575</v>
      </c>
      <c r="H1100" s="9">
        <v>30723</v>
      </c>
      <c r="I1100" s="8">
        <f t="shared" si="70"/>
        <v>195.9375</v>
      </c>
      <c r="J1100" s="9">
        <v>52111</v>
      </c>
      <c r="K1100" s="8">
        <f t="shared" si="70"/>
        <v>169.61559743514633</v>
      </c>
      <c r="L1100" s="9">
        <v>56953</v>
      </c>
      <c r="M1100" s="8">
        <f t="shared" si="70"/>
        <v>109.29170424670416</v>
      </c>
      <c r="N1100" s="9">
        <v>47958</v>
      </c>
      <c r="O1100" s="8">
        <f t="shared" si="68"/>
        <v>84.206275349849875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6029</v>
      </c>
      <c r="D1102" s="9">
        <v>5365</v>
      </c>
      <c r="E1102" s="8">
        <f t="shared" si="71"/>
        <v>88.986564936141974</v>
      </c>
      <c r="F1102" s="9">
        <v>15680</v>
      </c>
      <c r="G1102" s="8">
        <f t="shared" si="70"/>
        <v>292.264678471575</v>
      </c>
      <c r="H1102" s="9">
        <v>30723</v>
      </c>
      <c r="I1102" s="8">
        <f t="shared" si="70"/>
        <v>195.9375</v>
      </c>
      <c r="J1102" s="9">
        <v>52111</v>
      </c>
      <c r="K1102" s="8">
        <f t="shared" si="70"/>
        <v>169.61559743514633</v>
      </c>
      <c r="L1102" s="9">
        <v>56953</v>
      </c>
      <c r="M1102" s="8">
        <f t="shared" si="70"/>
        <v>109.29170424670416</v>
      </c>
      <c r="N1102" s="9">
        <v>47958</v>
      </c>
      <c r="O1102" s="8">
        <f t="shared" si="68"/>
        <v>84.206275349849875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34200</v>
      </c>
      <c r="D1104" s="9">
        <v>22800</v>
      </c>
      <c r="E1104" s="8">
        <f t="shared" si="71"/>
        <v>66.666666666666657</v>
      </c>
      <c r="F1104" s="9">
        <v>23400</v>
      </c>
      <c r="G1104" s="8">
        <f t="shared" si="70"/>
        <v>102.63157894736842</v>
      </c>
      <c r="H1104" s="9">
        <v>23400</v>
      </c>
      <c r="I1104" s="8">
        <f t="shared" si="70"/>
        <v>100</v>
      </c>
      <c r="J1104" s="9">
        <v>0</v>
      </c>
      <c r="K1104" s="8">
        <f t="shared" si="70"/>
        <v>0</v>
      </c>
      <c r="L1104" s="9">
        <v>0</v>
      </c>
      <c r="M1104" s="8" t="str">
        <f t="shared" si="70"/>
        <v>-</v>
      </c>
      <c r="N1104" s="9">
        <v>5400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34200</v>
      </c>
      <c r="D1105" s="9">
        <v>22800</v>
      </c>
      <c r="E1105" s="8">
        <f t="shared" si="71"/>
        <v>66.666666666666657</v>
      </c>
      <c r="F1105" s="9">
        <v>23400</v>
      </c>
      <c r="G1105" s="8">
        <f t="shared" si="70"/>
        <v>102.63157894736842</v>
      </c>
      <c r="H1105" s="9">
        <v>23400</v>
      </c>
      <c r="I1105" s="8">
        <f t="shared" si="70"/>
        <v>100</v>
      </c>
      <c r="J1105" s="9">
        <v>0</v>
      </c>
      <c r="K1105" s="8">
        <f t="shared" si="70"/>
        <v>0</v>
      </c>
      <c r="L1105" s="9">
        <v>0</v>
      </c>
      <c r="M1105" s="8" t="str">
        <f t="shared" si="70"/>
        <v>-</v>
      </c>
      <c r="N1105" s="9">
        <v>5400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250441</v>
      </c>
      <c r="D1111" s="13">
        <v>80535</v>
      </c>
      <c r="E1111" s="12">
        <f t="shared" si="71"/>
        <v>32.15727456766264</v>
      </c>
      <c r="F1111" s="13">
        <v>89709</v>
      </c>
      <c r="G1111" s="12">
        <f t="shared" si="70"/>
        <v>111.39132054386292</v>
      </c>
      <c r="H1111" s="13">
        <v>141405</v>
      </c>
      <c r="I1111" s="12">
        <f t="shared" si="70"/>
        <v>157.62632511788115</v>
      </c>
      <c r="J1111" s="13">
        <v>212849</v>
      </c>
      <c r="K1111" s="12">
        <f t="shared" si="70"/>
        <v>150.52438032601395</v>
      </c>
      <c r="L1111" s="13">
        <v>234369</v>
      </c>
      <c r="M1111" s="12">
        <f t="shared" si="70"/>
        <v>110.1104538898468</v>
      </c>
      <c r="N1111" s="13">
        <v>1260033</v>
      </c>
      <c r="O1111" s="12">
        <f t="shared" si="68"/>
        <v>537.6278432727878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517732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512228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240441</v>
      </c>
      <c r="D1120" s="9">
        <v>80535</v>
      </c>
      <c r="E1120" s="8">
        <f t="shared" si="71"/>
        <v>33.494703482351177</v>
      </c>
      <c r="F1120" s="9">
        <v>89709</v>
      </c>
      <c r="G1120" s="8">
        <f t="shared" si="70"/>
        <v>111.39132054386292</v>
      </c>
      <c r="H1120" s="9">
        <v>141405</v>
      </c>
      <c r="I1120" s="8">
        <f t="shared" si="70"/>
        <v>157.62632511788115</v>
      </c>
      <c r="J1120" s="9">
        <v>173349</v>
      </c>
      <c r="K1120" s="8">
        <f t="shared" si="70"/>
        <v>122.5904317386231</v>
      </c>
      <c r="L1120" s="9">
        <v>225369</v>
      </c>
      <c r="M1120" s="8">
        <f t="shared" si="70"/>
        <v>130.00882612533098</v>
      </c>
      <c r="N1120" s="9">
        <v>197073</v>
      </c>
      <c r="O1120" s="8">
        <f t="shared" si="72"/>
        <v>87.444590870971609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10000</v>
      </c>
      <c r="D1122" s="9">
        <v>0</v>
      </c>
      <c r="E1122" s="8">
        <f t="shared" si="71"/>
        <v>0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39500</v>
      </c>
      <c r="K1122" s="8" t="str">
        <f t="shared" si="70"/>
        <v>-</v>
      </c>
      <c r="L1122" s="9">
        <v>9000</v>
      </c>
      <c r="M1122" s="8">
        <f t="shared" si="70"/>
        <v>22.784810126582279</v>
      </c>
      <c r="N1122" s="9">
        <v>33000</v>
      </c>
      <c r="O1122" s="8">
        <f t="shared" si="72"/>
        <v>366.66666666666663</v>
      </c>
    </row>
    <row r="1123" spans="1:15" ht="12" x14ac:dyDescent="0.2">
      <c r="A1123" s="7"/>
      <c r="B1123" s="6" t="s">
        <v>0</v>
      </c>
      <c r="C1123" s="5">
        <v>6101198</v>
      </c>
      <c r="D1123" s="5">
        <v>5611586</v>
      </c>
      <c r="E1123" s="4">
        <f t="shared" si="71"/>
        <v>91.975149798449422</v>
      </c>
      <c r="F1123" s="5">
        <v>5431516</v>
      </c>
      <c r="G1123" s="4">
        <f t="shared" si="70"/>
        <v>96.791103263854467</v>
      </c>
      <c r="H1123" s="5">
        <v>7237745</v>
      </c>
      <c r="I1123" s="4">
        <f t="shared" si="70"/>
        <v>133.25460147774581</v>
      </c>
      <c r="J1123" s="5">
        <v>7844897</v>
      </c>
      <c r="K1123" s="4">
        <f t="shared" si="70"/>
        <v>108.38869012378855</v>
      </c>
      <c r="L1123" s="5">
        <v>6360535</v>
      </c>
      <c r="M1123" s="4">
        <f t="shared" si="70"/>
        <v>81.078629840519255</v>
      </c>
      <c r="N1123" s="5">
        <v>7457008</v>
      </c>
      <c r="O1123" s="4">
        <f t="shared" si="72"/>
        <v>117.23869139938701</v>
      </c>
    </row>
    <row r="1127" spans="1:15" x14ac:dyDescent="0.25">
      <c r="L1127" s="3">
        <f>+L413-L243-L1123</f>
        <v>0</v>
      </c>
      <c r="N1127" s="3">
        <f>+N413-N243-N1123</f>
        <v>-1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570312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1227</v>
      </c>
      <c r="B6" s="58"/>
      <c r="C6" s="1"/>
      <c r="D6" s="94"/>
      <c r="E6" s="91"/>
      <c r="F6" s="95"/>
      <c r="G6" s="91"/>
      <c r="H6" s="94"/>
      <c r="I6" s="91"/>
      <c r="J6" s="94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3264216</v>
      </c>
      <c r="D10" s="49">
        <v>3086190</v>
      </c>
      <c r="E10" s="48">
        <f t="shared" ref="E10:E71" si="0">IF(C10&gt;0,IF(D10/C10&gt;=100, "&gt;&gt;100", D10/C10*100), "-")</f>
        <v>94.546132976494206</v>
      </c>
      <c r="F10" s="49">
        <v>6762059</v>
      </c>
      <c r="G10" s="48">
        <f>IF(D10&gt;0,IF(F10/D10&gt;=100, "&gt;&gt;100", F10/D10*100), "-")</f>
        <v>219.10702192671221</v>
      </c>
      <c r="H10" s="49">
        <v>7575381</v>
      </c>
      <c r="I10" s="48">
        <f>IF(F10&gt;0,IF(H10/F10&gt;=100, "&gt;&gt;100", H10/F10*100), "-")</f>
        <v>112.02772705769057</v>
      </c>
      <c r="J10" s="49">
        <v>8314595</v>
      </c>
      <c r="K10" s="48">
        <f>IF(H10&gt;0,IF(J10/H10&gt;=100, "&gt;&gt;100", J10/H10*100), "-")</f>
        <v>109.75810985612473</v>
      </c>
      <c r="L10" s="49">
        <v>10780602</v>
      </c>
      <c r="M10" s="48">
        <f>IF(J10&gt;0,IF(L10/J10&gt;=100, "&gt;&gt;100", L10/J10*100), "-")</f>
        <v>129.65877472083727</v>
      </c>
      <c r="N10" s="49">
        <v>9684676</v>
      </c>
      <c r="O10" s="48">
        <f>IF(L10&gt;0,IF(N10/L10&gt;=100, "&gt;&gt;100", N10/L10*100), "-")</f>
        <v>89.834278271287644</v>
      </c>
    </row>
    <row r="11" spans="1:15" ht="12" x14ac:dyDescent="0.2">
      <c r="A11" s="71">
        <v>61</v>
      </c>
      <c r="B11" s="72" t="s">
        <v>985</v>
      </c>
      <c r="C11" s="43">
        <v>486206</v>
      </c>
      <c r="D11" s="43">
        <v>278241</v>
      </c>
      <c r="E11" s="42">
        <f t="shared" si="0"/>
        <v>57.226977865349262</v>
      </c>
      <c r="F11" s="43">
        <v>396911</v>
      </c>
      <c r="G11" s="42">
        <f t="shared" ref="G11:M72" si="1">IF(D11&gt;0,IF(F11/D11&gt;=100, "&gt;&gt;100", F11/D11*100), "-")</f>
        <v>142.65007673204164</v>
      </c>
      <c r="H11" s="43">
        <v>365680</v>
      </c>
      <c r="I11" s="42">
        <f t="shared" si="1"/>
        <v>92.131485395970387</v>
      </c>
      <c r="J11" s="43">
        <v>2666811</v>
      </c>
      <c r="K11" s="42">
        <f t="shared" si="1"/>
        <v>729.27450229709029</v>
      </c>
      <c r="L11" s="43">
        <v>2873678</v>
      </c>
      <c r="M11" s="42">
        <f t="shared" si="1"/>
        <v>107.75709264736047</v>
      </c>
      <c r="N11" s="43">
        <v>2715783</v>
      </c>
      <c r="O11" s="42">
        <f t="shared" ref="O11:O74" si="2">IF(L11&gt;0,IF(N11/L11&gt;=100, "&gt;&gt;100", N11/L11*100), "-")</f>
        <v>94.505473473367587</v>
      </c>
    </row>
    <row r="12" spans="1:15" ht="12" x14ac:dyDescent="0.2">
      <c r="A12" s="73">
        <v>611</v>
      </c>
      <c r="B12" s="74" t="s">
        <v>984</v>
      </c>
      <c r="C12" s="35">
        <v>435450</v>
      </c>
      <c r="D12" s="35">
        <v>179262</v>
      </c>
      <c r="E12" s="34">
        <f t="shared" si="0"/>
        <v>41.16706854977609</v>
      </c>
      <c r="F12" s="35">
        <v>272282</v>
      </c>
      <c r="G12" s="34">
        <f t="shared" si="1"/>
        <v>151.89052894645826</v>
      </c>
      <c r="H12" s="35">
        <v>222718</v>
      </c>
      <c r="I12" s="34">
        <f t="shared" si="1"/>
        <v>81.796813597667125</v>
      </c>
      <c r="J12" s="35">
        <v>2372186</v>
      </c>
      <c r="K12" s="34">
        <f t="shared" si="1"/>
        <v>1065.1074452895591</v>
      </c>
      <c r="L12" s="35">
        <v>2697246</v>
      </c>
      <c r="M12" s="34">
        <f t="shared" si="1"/>
        <v>113.70297270112883</v>
      </c>
      <c r="N12" s="35">
        <v>2565014</v>
      </c>
      <c r="O12" s="34">
        <f t="shared" si="2"/>
        <v>95.097517986865114</v>
      </c>
    </row>
    <row r="13" spans="1:15" ht="12" x14ac:dyDescent="0.2">
      <c r="A13" s="73">
        <v>6111</v>
      </c>
      <c r="B13" s="74" t="s">
        <v>983</v>
      </c>
      <c r="C13" s="35">
        <v>435450</v>
      </c>
      <c r="D13" s="35">
        <v>179262</v>
      </c>
      <c r="E13" s="34">
        <f t="shared" si="0"/>
        <v>41.16706854977609</v>
      </c>
      <c r="F13" s="35">
        <v>272282</v>
      </c>
      <c r="G13" s="34">
        <f t="shared" si="1"/>
        <v>151.89052894645826</v>
      </c>
      <c r="H13" s="35">
        <v>222718</v>
      </c>
      <c r="I13" s="34">
        <f t="shared" si="1"/>
        <v>81.796813597667125</v>
      </c>
      <c r="J13" s="35">
        <v>2372186</v>
      </c>
      <c r="K13" s="34">
        <f t="shared" si="1"/>
        <v>1065.1074452895591</v>
      </c>
      <c r="L13" s="35">
        <v>2697246</v>
      </c>
      <c r="M13" s="34">
        <f t="shared" si="1"/>
        <v>113.70297270112883</v>
      </c>
      <c r="N13" s="35">
        <v>2565014</v>
      </c>
      <c r="O13" s="34">
        <f t="shared" si="2"/>
        <v>95.097517986865114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37739</v>
      </c>
      <c r="D27" s="35">
        <v>88110</v>
      </c>
      <c r="E27" s="34">
        <f t="shared" si="0"/>
        <v>233.47200508757518</v>
      </c>
      <c r="F27" s="35">
        <v>100975</v>
      </c>
      <c r="G27" s="34">
        <f t="shared" si="1"/>
        <v>114.60106684825786</v>
      </c>
      <c r="H27" s="35">
        <v>121973</v>
      </c>
      <c r="I27" s="34">
        <f t="shared" si="1"/>
        <v>120.79524634810596</v>
      </c>
      <c r="J27" s="35">
        <v>285219</v>
      </c>
      <c r="K27" s="34">
        <f t="shared" si="1"/>
        <v>233.83781656596133</v>
      </c>
      <c r="L27" s="35">
        <v>165082</v>
      </c>
      <c r="M27" s="34">
        <f t="shared" si="1"/>
        <v>57.879033304232884</v>
      </c>
      <c r="N27" s="35">
        <v>138694</v>
      </c>
      <c r="O27" s="34">
        <f t="shared" si="2"/>
        <v>84.015216680195294</v>
      </c>
    </row>
    <row r="28" spans="1:15" ht="12" x14ac:dyDescent="0.2">
      <c r="A28" s="73">
        <v>6131</v>
      </c>
      <c r="B28" s="74" t="s">
        <v>968</v>
      </c>
      <c r="C28" s="35">
        <v>17783</v>
      </c>
      <c r="D28" s="35">
        <v>29828</v>
      </c>
      <c r="E28" s="34">
        <f t="shared" si="0"/>
        <v>167.73322836416801</v>
      </c>
      <c r="F28" s="35">
        <v>30848</v>
      </c>
      <c r="G28" s="34">
        <f t="shared" si="1"/>
        <v>103.41960573957356</v>
      </c>
      <c r="H28" s="35">
        <v>30448</v>
      </c>
      <c r="I28" s="34">
        <f t="shared" si="1"/>
        <v>98.703319502074692</v>
      </c>
      <c r="J28" s="35">
        <v>29375</v>
      </c>
      <c r="K28" s="34">
        <f t="shared" si="1"/>
        <v>96.475959012086179</v>
      </c>
      <c r="L28" s="35">
        <v>36203</v>
      </c>
      <c r="M28" s="34">
        <f t="shared" si="1"/>
        <v>123.24425531914893</v>
      </c>
      <c r="N28" s="35">
        <v>45340</v>
      </c>
      <c r="O28" s="34">
        <f t="shared" si="2"/>
        <v>125.23823992486811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19956</v>
      </c>
      <c r="D31" s="35">
        <v>58282</v>
      </c>
      <c r="E31" s="34">
        <f t="shared" si="0"/>
        <v>292.0525155341752</v>
      </c>
      <c r="F31" s="35">
        <v>70127</v>
      </c>
      <c r="G31" s="34">
        <f t="shared" si="1"/>
        <v>120.32359905288081</v>
      </c>
      <c r="H31" s="35">
        <v>91525</v>
      </c>
      <c r="I31" s="34">
        <f t="shared" si="1"/>
        <v>130.51321174440659</v>
      </c>
      <c r="J31" s="35">
        <v>255844</v>
      </c>
      <c r="K31" s="34">
        <f t="shared" si="1"/>
        <v>279.53455340071019</v>
      </c>
      <c r="L31" s="35">
        <v>128879</v>
      </c>
      <c r="M31" s="34">
        <f t="shared" si="1"/>
        <v>50.374056065414862</v>
      </c>
      <c r="N31" s="35">
        <v>93354</v>
      </c>
      <c r="O31" s="34">
        <f t="shared" si="2"/>
        <v>72.435385128686605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12731</v>
      </c>
      <c r="D33" s="35">
        <v>10807</v>
      </c>
      <c r="E33" s="34">
        <f t="shared" si="0"/>
        <v>84.887283009975647</v>
      </c>
      <c r="F33" s="35">
        <v>22837</v>
      </c>
      <c r="G33" s="34">
        <f t="shared" si="1"/>
        <v>211.31673915055055</v>
      </c>
      <c r="H33" s="35">
        <v>13711</v>
      </c>
      <c r="I33" s="34">
        <f t="shared" si="1"/>
        <v>60.038533958050536</v>
      </c>
      <c r="J33" s="35">
        <v>9020</v>
      </c>
      <c r="K33" s="34">
        <f t="shared" si="1"/>
        <v>65.786594704981411</v>
      </c>
      <c r="L33" s="35">
        <v>11350</v>
      </c>
      <c r="M33" s="34">
        <f t="shared" si="1"/>
        <v>125.83148558758315</v>
      </c>
      <c r="N33" s="35">
        <v>12075</v>
      </c>
      <c r="O33" s="34">
        <f t="shared" si="2"/>
        <v>106.38766519823788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4518</v>
      </c>
      <c r="D35" s="35">
        <v>3190</v>
      </c>
      <c r="E35" s="34">
        <f t="shared" si="0"/>
        <v>70.606463036741914</v>
      </c>
      <c r="F35" s="35">
        <v>10623</v>
      </c>
      <c r="G35" s="34">
        <f t="shared" si="1"/>
        <v>333.0094043887147</v>
      </c>
      <c r="H35" s="35">
        <v>8987</v>
      </c>
      <c r="I35" s="34">
        <f t="shared" si="1"/>
        <v>84.599454014873388</v>
      </c>
      <c r="J35" s="35">
        <v>8868</v>
      </c>
      <c r="K35" s="34">
        <f t="shared" si="1"/>
        <v>98.675865138533439</v>
      </c>
      <c r="L35" s="35">
        <v>11350</v>
      </c>
      <c r="M35" s="34">
        <f t="shared" si="1"/>
        <v>127.98827244023454</v>
      </c>
      <c r="N35" s="35">
        <v>12075</v>
      </c>
      <c r="O35" s="34">
        <f t="shared" si="2"/>
        <v>106.38766519823788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8213</v>
      </c>
      <c r="D37" s="35">
        <v>7617</v>
      </c>
      <c r="E37" s="34">
        <f t="shared" si="0"/>
        <v>92.743211981005729</v>
      </c>
      <c r="F37" s="35">
        <v>12214</v>
      </c>
      <c r="G37" s="34">
        <f t="shared" si="1"/>
        <v>160.35184455822503</v>
      </c>
      <c r="H37" s="35">
        <v>4724</v>
      </c>
      <c r="I37" s="34">
        <f t="shared" si="1"/>
        <v>38.676928115277548</v>
      </c>
      <c r="J37" s="35">
        <v>152</v>
      </c>
      <c r="K37" s="34">
        <f t="shared" si="1"/>
        <v>3.2176121930567314</v>
      </c>
      <c r="L37" s="35">
        <v>0</v>
      </c>
      <c r="M37" s="34">
        <f t="shared" si="1"/>
        <v>0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286</v>
      </c>
      <c r="D44" s="35">
        <v>62</v>
      </c>
      <c r="E44" s="34">
        <f t="shared" si="0"/>
        <v>21.678321678321677</v>
      </c>
      <c r="F44" s="35">
        <v>817</v>
      </c>
      <c r="G44" s="34">
        <f t="shared" si="1"/>
        <v>1317.741935483871</v>
      </c>
      <c r="H44" s="35">
        <v>7278</v>
      </c>
      <c r="I44" s="34">
        <f t="shared" si="1"/>
        <v>890.82007343941245</v>
      </c>
      <c r="J44" s="35">
        <v>386</v>
      </c>
      <c r="K44" s="34">
        <f t="shared" si="1"/>
        <v>5.3036548502335812</v>
      </c>
      <c r="L44" s="35">
        <v>0</v>
      </c>
      <c r="M44" s="34">
        <f t="shared" si="1"/>
        <v>0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62</v>
      </c>
      <c r="E46" s="34" t="str">
        <f t="shared" si="0"/>
        <v>-</v>
      </c>
      <c r="F46" s="35">
        <v>817</v>
      </c>
      <c r="G46" s="34">
        <f t="shared" si="1"/>
        <v>1317.741935483871</v>
      </c>
      <c r="H46" s="35">
        <v>7278</v>
      </c>
      <c r="I46" s="34">
        <f t="shared" si="1"/>
        <v>890.82007343941245</v>
      </c>
      <c r="J46" s="35">
        <v>386</v>
      </c>
      <c r="K46" s="34">
        <f t="shared" si="1"/>
        <v>5.3036548502335812</v>
      </c>
      <c r="L46" s="35">
        <v>0</v>
      </c>
      <c r="M46" s="34">
        <f t="shared" si="1"/>
        <v>0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286</v>
      </c>
      <c r="D47" s="35">
        <v>0</v>
      </c>
      <c r="E47" s="34">
        <f t="shared" si="0"/>
        <v>0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1968334</v>
      </c>
      <c r="D54" s="47">
        <v>1921920</v>
      </c>
      <c r="E54" s="46">
        <f t="shared" si="0"/>
        <v>97.641965235574858</v>
      </c>
      <c r="F54" s="47">
        <v>2327870</v>
      </c>
      <c r="G54" s="46">
        <f t="shared" si="1"/>
        <v>121.12210705960706</v>
      </c>
      <c r="H54" s="47">
        <v>2866183</v>
      </c>
      <c r="I54" s="46">
        <f t="shared" si="1"/>
        <v>123.12470198078071</v>
      </c>
      <c r="J54" s="47">
        <v>257292</v>
      </c>
      <c r="K54" s="46">
        <f t="shared" si="1"/>
        <v>8.9768169024797082</v>
      </c>
      <c r="L54" s="47">
        <v>824767</v>
      </c>
      <c r="M54" s="46">
        <f t="shared" si="1"/>
        <v>320.5567992786406</v>
      </c>
      <c r="N54" s="47">
        <v>1123746</v>
      </c>
      <c r="O54" s="46">
        <f t="shared" si="2"/>
        <v>136.25011669962547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111650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111650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1952615</v>
      </c>
      <c r="D63" s="35">
        <v>1855248</v>
      </c>
      <c r="E63" s="34">
        <f t="shared" si="0"/>
        <v>95.013507527085466</v>
      </c>
      <c r="F63" s="35">
        <v>2269364</v>
      </c>
      <c r="G63" s="34">
        <f t="shared" si="1"/>
        <v>122.3213284692936</v>
      </c>
      <c r="H63" s="35">
        <v>2866183</v>
      </c>
      <c r="I63" s="34">
        <f t="shared" si="1"/>
        <v>126.29895424444911</v>
      </c>
      <c r="J63" s="35">
        <v>257292</v>
      </c>
      <c r="K63" s="34">
        <f t="shared" si="1"/>
        <v>8.9768169024797082</v>
      </c>
      <c r="L63" s="35">
        <v>745158</v>
      </c>
      <c r="M63" s="34">
        <f t="shared" si="1"/>
        <v>289.61568956671795</v>
      </c>
      <c r="N63" s="35">
        <v>934593</v>
      </c>
      <c r="O63" s="34">
        <f t="shared" si="2"/>
        <v>125.422125240553</v>
      </c>
    </row>
    <row r="64" spans="1:15" ht="12" x14ac:dyDescent="0.2">
      <c r="A64" s="73">
        <v>6331</v>
      </c>
      <c r="B64" s="74" t="s">
        <v>939</v>
      </c>
      <c r="C64" s="35">
        <v>1396566</v>
      </c>
      <c r="D64" s="35">
        <v>1344080</v>
      </c>
      <c r="E64" s="34">
        <f t="shared" si="0"/>
        <v>96.241781627219908</v>
      </c>
      <c r="F64" s="35">
        <v>1652227</v>
      </c>
      <c r="G64" s="34">
        <f t="shared" si="1"/>
        <v>122.926239509553</v>
      </c>
      <c r="H64" s="35">
        <v>1855370</v>
      </c>
      <c r="I64" s="34">
        <f t="shared" si="1"/>
        <v>112.29510230737058</v>
      </c>
      <c r="J64" s="35">
        <v>33672</v>
      </c>
      <c r="K64" s="34">
        <f t="shared" si="1"/>
        <v>1.8148401666513956</v>
      </c>
      <c r="L64" s="35">
        <v>18050</v>
      </c>
      <c r="M64" s="34">
        <f t="shared" si="1"/>
        <v>53.605369446424334</v>
      </c>
      <c r="N64" s="35">
        <v>115998</v>
      </c>
      <c r="O64" s="34">
        <f t="shared" si="2"/>
        <v>642.64819944598332</v>
      </c>
    </row>
    <row r="65" spans="1:15" ht="12" x14ac:dyDescent="0.2">
      <c r="A65" s="73">
        <v>6332</v>
      </c>
      <c r="B65" s="74" t="s">
        <v>938</v>
      </c>
      <c r="C65" s="35">
        <v>556049</v>
      </c>
      <c r="D65" s="35">
        <v>511168</v>
      </c>
      <c r="E65" s="34">
        <f t="shared" si="0"/>
        <v>91.92858902722601</v>
      </c>
      <c r="F65" s="35">
        <v>617137</v>
      </c>
      <c r="G65" s="34">
        <f t="shared" si="1"/>
        <v>120.73075779391512</v>
      </c>
      <c r="H65" s="35">
        <v>1010813</v>
      </c>
      <c r="I65" s="34">
        <f t="shared" si="1"/>
        <v>163.79069801356911</v>
      </c>
      <c r="J65" s="35">
        <v>223620</v>
      </c>
      <c r="K65" s="34">
        <f t="shared" si="1"/>
        <v>22.122786311612533</v>
      </c>
      <c r="L65" s="35">
        <v>727108</v>
      </c>
      <c r="M65" s="34">
        <f t="shared" si="1"/>
        <v>325.15338520704768</v>
      </c>
      <c r="N65" s="35">
        <v>818595</v>
      </c>
      <c r="O65" s="34">
        <f t="shared" si="2"/>
        <v>112.58231239375718</v>
      </c>
    </row>
    <row r="66" spans="1:15" ht="12" x14ac:dyDescent="0.2">
      <c r="A66" s="73">
        <v>634</v>
      </c>
      <c r="B66" s="74" t="s">
        <v>1003</v>
      </c>
      <c r="C66" s="35">
        <v>15719</v>
      </c>
      <c r="D66" s="35">
        <v>66672</v>
      </c>
      <c r="E66" s="34">
        <f t="shared" si="0"/>
        <v>424.14911890069345</v>
      </c>
      <c r="F66" s="35">
        <v>58506</v>
      </c>
      <c r="G66" s="34">
        <f t="shared" si="1"/>
        <v>87.751979841612666</v>
      </c>
      <c r="H66" s="35">
        <v>0</v>
      </c>
      <c r="I66" s="34">
        <f t="shared" si="1"/>
        <v>0</v>
      </c>
      <c r="J66" s="35">
        <v>0</v>
      </c>
      <c r="K66" s="34" t="str">
        <f t="shared" si="1"/>
        <v>-</v>
      </c>
      <c r="L66" s="35">
        <v>79609</v>
      </c>
      <c r="M66" s="34" t="str">
        <f t="shared" si="1"/>
        <v>-</v>
      </c>
      <c r="N66" s="35">
        <v>77503</v>
      </c>
      <c r="O66" s="34">
        <f t="shared" si="2"/>
        <v>97.354570463138586</v>
      </c>
    </row>
    <row r="67" spans="1:15" ht="12" x14ac:dyDescent="0.2">
      <c r="A67" s="73">
        <v>6341</v>
      </c>
      <c r="B67" s="74" t="s">
        <v>937</v>
      </c>
      <c r="C67" s="35">
        <v>15719</v>
      </c>
      <c r="D67" s="35">
        <v>6672</v>
      </c>
      <c r="E67" s="34">
        <f t="shared" si="0"/>
        <v>42.445448183726704</v>
      </c>
      <c r="F67" s="35">
        <v>58506</v>
      </c>
      <c r="G67" s="34">
        <f t="shared" si="1"/>
        <v>876.88848920863313</v>
      </c>
      <c r="H67" s="35">
        <v>0</v>
      </c>
      <c r="I67" s="34">
        <f t="shared" si="1"/>
        <v>0</v>
      </c>
      <c r="J67" s="35">
        <v>0</v>
      </c>
      <c r="K67" s="34" t="str">
        <f t="shared" si="1"/>
        <v>-</v>
      </c>
      <c r="L67" s="35">
        <v>79609</v>
      </c>
      <c r="M67" s="34" t="str">
        <f t="shared" si="1"/>
        <v>-</v>
      </c>
      <c r="N67" s="35">
        <v>77503</v>
      </c>
      <c r="O67" s="34">
        <f t="shared" si="2"/>
        <v>97.354570463138586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60000</v>
      </c>
      <c r="E68" s="34" t="str">
        <f t="shared" si="0"/>
        <v>-</v>
      </c>
      <c r="F68" s="35">
        <v>0</v>
      </c>
      <c r="G68" s="34">
        <f t="shared" si="1"/>
        <v>0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76854</v>
      </c>
      <c r="D83" s="43">
        <v>333868</v>
      </c>
      <c r="E83" s="42">
        <f t="shared" si="3"/>
        <v>434.41850782002234</v>
      </c>
      <c r="F83" s="43">
        <v>80720</v>
      </c>
      <c r="G83" s="42">
        <f t="shared" si="4"/>
        <v>24.177219739537779</v>
      </c>
      <c r="H83" s="43">
        <v>158020</v>
      </c>
      <c r="I83" s="42">
        <f t="shared" si="4"/>
        <v>195.76313181367689</v>
      </c>
      <c r="J83" s="43">
        <v>97547</v>
      </c>
      <c r="K83" s="42">
        <f t="shared" si="4"/>
        <v>61.730793570434116</v>
      </c>
      <c r="L83" s="43">
        <v>165715</v>
      </c>
      <c r="M83" s="42">
        <f t="shared" si="4"/>
        <v>169.88221062667228</v>
      </c>
      <c r="N83" s="43">
        <v>219559</v>
      </c>
      <c r="O83" s="42">
        <f t="shared" si="5"/>
        <v>132.4919289140995</v>
      </c>
    </row>
    <row r="84" spans="1:15" ht="12" x14ac:dyDescent="0.2">
      <c r="A84" s="73">
        <v>641</v>
      </c>
      <c r="B84" s="74" t="s">
        <v>1015</v>
      </c>
      <c r="C84" s="35">
        <v>3194</v>
      </c>
      <c r="D84" s="35">
        <v>3802</v>
      </c>
      <c r="E84" s="34">
        <f t="shared" si="3"/>
        <v>119.03569192235442</v>
      </c>
      <c r="F84" s="35">
        <v>3277</v>
      </c>
      <c r="G84" s="34">
        <f t="shared" si="4"/>
        <v>86.191478169384538</v>
      </c>
      <c r="H84" s="35">
        <v>1332</v>
      </c>
      <c r="I84" s="34">
        <f t="shared" si="4"/>
        <v>40.646933170582848</v>
      </c>
      <c r="J84" s="35">
        <v>10635</v>
      </c>
      <c r="K84" s="34">
        <f t="shared" si="4"/>
        <v>798.4234234234234</v>
      </c>
      <c r="L84" s="35">
        <v>2927</v>
      </c>
      <c r="M84" s="34">
        <f t="shared" si="4"/>
        <v>27.522331922896097</v>
      </c>
      <c r="N84" s="35">
        <v>2606</v>
      </c>
      <c r="O84" s="34">
        <f t="shared" si="5"/>
        <v>89.03313973351554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475</v>
      </c>
      <c r="D86" s="35">
        <v>233</v>
      </c>
      <c r="E86" s="34">
        <f t="shared" si="3"/>
        <v>49.05263157894737</v>
      </c>
      <c r="F86" s="35">
        <v>575</v>
      </c>
      <c r="G86" s="34">
        <f t="shared" si="4"/>
        <v>246.78111587982832</v>
      </c>
      <c r="H86" s="35">
        <v>265</v>
      </c>
      <c r="I86" s="34">
        <f t="shared" si="4"/>
        <v>46.086956521739133</v>
      </c>
      <c r="J86" s="35">
        <v>130</v>
      </c>
      <c r="K86" s="34">
        <f t="shared" si="4"/>
        <v>49.056603773584904</v>
      </c>
      <c r="L86" s="35">
        <v>30</v>
      </c>
      <c r="M86" s="34">
        <f t="shared" si="4"/>
        <v>23.076923076923077</v>
      </c>
      <c r="N86" s="35">
        <v>16</v>
      </c>
      <c r="O86" s="34">
        <f t="shared" si="5"/>
        <v>53.333333333333336</v>
      </c>
    </row>
    <row r="87" spans="1:15" ht="12" x14ac:dyDescent="0.2">
      <c r="A87" s="73">
        <v>6414</v>
      </c>
      <c r="B87" s="74" t="s">
        <v>929</v>
      </c>
      <c r="C87" s="35">
        <v>2638</v>
      </c>
      <c r="D87" s="35">
        <v>2768</v>
      </c>
      <c r="E87" s="34">
        <f t="shared" si="3"/>
        <v>104.92797573919637</v>
      </c>
      <c r="F87" s="35">
        <v>1902</v>
      </c>
      <c r="G87" s="34">
        <f t="shared" si="4"/>
        <v>68.713872832369944</v>
      </c>
      <c r="H87" s="35">
        <v>667</v>
      </c>
      <c r="I87" s="34">
        <f t="shared" si="4"/>
        <v>35.068349106203996</v>
      </c>
      <c r="J87" s="35">
        <v>1511</v>
      </c>
      <c r="K87" s="34">
        <f t="shared" si="4"/>
        <v>226.5367316341829</v>
      </c>
      <c r="L87" s="35">
        <v>2897</v>
      </c>
      <c r="M87" s="34">
        <f t="shared" si="4"/>
        <v>191.72733289212442</v>
      </c>
      <c r="N87" s="35">
        <v>218</v>
      </c>
      <c r="O87" s="34">
        <f t="shared" si="5"/>
        <v>7.5250258888505357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81</v>
      </c>
      <c r="D91" s="35">
        <v>801</v>
      </c>
      <c r="E91" s="34">
        <f t="shared" si="3"/>
        <v>988.88888888888891</v>
      </c>
      <c r="F91" s="35">
        <v>800</v>
      </c>
      <c r="G91" s="34">
        <f t="shared" si="4"/>
        <v>99.875156054931338</v>
      </c>
      <c r="H91" s="35">
        <v>400</v>
      </c>
      <c r="I91" s="34">
        <f t="shared" si="4"/>
        <v>50</v>
      </c>
      <c r="J91" s="35">
        <v>8994</v>
      </c>
      <c r="K91" s="34">
        <f t="shared" si="4"/>
        <v>2248.5</v>
      </c>
      <c r="L91" s="35">
        <v>0</v>
      </c>
      <c r="M91" s="34">
        <f t="shared" si="4"/>
        <v>0</v>
      </c>
      <c r="N91" s="35">
        <v>2372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73660</v>
      </c>
      <c r="D92" s="35">
        <v>330066</v>
      </c>
      <c r="E92" s="34">
        <f t="shared" si="3"/>
        <v>448.0939451534075</v>
      </c>
      <c r="F92" s="35">
        <v>77443</v>
      </c>
      <c r="G92" s="34">
        <f t="shared" si="4"/>
        <v>23.462883180939571</v>
      </c>
      <c r="H92" s="35">
        <v>156688</v>
      </c>
      <c r="I92" s="34">
        <f t="shared" si="4"/>
        <v>202.32687266763944</v>
      </c>
      <c r="J92" s="35">
        <v>86912</v>
      </c>
      <c r="K92" s="34">
        <f t="shared" si="4"/>
        <v>55.468191565403856</v>
      </c>
      <c r="L92" s="35">
        <v>162788</v>
      </c>
      <c r="M92" s="34">
        <f t="shared" si="4"/>
        <v>187.30209867452135</v>
      </c>
      <c r="N92" s="35">
        <v>216953</v>
      </c>
      <c r="O92" s="34">
        <f t="shared" si="5"/>
        <v>133.27333710101482</v>
      </c>
    </row>
    <row r="93" spans="1:15" ht="12" x14ac:dyDescent="0.2">
      <c r="A93" s="73">
        <v>6421</v>
      </c>
      <c r="B93" s="74" t="s">
        <v>924</v>
      </c>
      <c r="C93" s="35">
        <v>0</v>
      </c>
      <c r="D93" s="35">
        <v>0</v>
      </c>
      <c r="E93" s="34" t="str">
        <f t="shared" si="3"/>
        <v>-</v>
      </c>
      <c r="F93" s="35">
        <v>0</v>
      </c>
      <c r="G93" s="34" t="str">
        <f t="shared" si="4"/>
        <v>-</v>
      </c>
      <c r="H93" s="35">
        <v>0</v>
      </c>
      <c r="I93" s="34" t="str">
        <f t="shared" si="4"/>
        <v>-</v>
      </c>
      <c r="J93" s="35">
        <v>0</v>
      </c>
      <c r="K93" s="34" t="str">
        <f t="shared" si="4"/>
        <v>-</v>
      </c>
      <c r="L93" s="35">
        <v>0</v>
      </c>
      <c r="M93" s="34" t="str">
        <f t="shared" si="4"/>
        <v>-</v>
      </c>
      <c r="N93" s="35">
        <v>97085</v>
      </c>
      <c r="O93" s="34" t="str">
        <f t="shared" si="5"/>
        <v>-</v>
      </c>
    </row>
    <row r="94" spans="1:15" ht="12" x14ac:dyDescent="0.2">
      <c r="A94" s="73">
        <v>6422</v>
      </c>
      <c r="B94" s="74" t="s">
        <v>923</v>
      </c>
      <c r="C94" s="35">
        <v>59428</v>
      </c>
      <c r="D94" s="35">
        <v>104579</v>
      </c>
      <c r="E94" s="34">
        <f t="shared" si="3"/>
        <v>175.97597092279733</v>
      </c>
      <c r="F94" s="35">
        <v>36476</v>
      </c>
      <c r="G94" s="34">
        <f t="shared" si="4"/>
        <v>34.878895380525726</v>
      </c>
      <c r="H94" s="35">
        <v>71671</v>
      </c>
      <c r="I94" s="34">
        <f t="shared" si="4"/>
        <v>196.48810176554449</v>
      </c>
      <c r="J94" s="35">
        <v>54117</v>
      </c>
      <c r="K94" s="34">
        <f t="shared" si="4"/>
        <v>75.507527451828494</v>
      </c>
      <c r="L94" s="35">
        <v>92009</v>
      </c>
      <c r="M94" s="34">
        <f t="shared" si="4"/>
        <v>170.01866326662602</v>
      </c>
      <c r="N94" s="35">
        <v>54229</v>
      </c>
      <c r="O94" s="34">
        <f t="shared" si="5"/>
        <v>58.938799465269696</v>
      </c>
    </row>
    <row r="95" spans="1:15" ht="12" x14ac:dyDescent="0.2">
      <c r="A95" s="73">
        <v>6423</v>
      </c>
      <c r="B95" s="74" t="s">
        <v>922</v>
      </c>
      <c r="C95" s="35">
        <v>2681</v>
      </c>
      <c r="D95" s="35">
        <v>110310</v>
      </c>
      <c r="E95" s="34">
        <f t="shared" si="3"/>
        <v>4114.5095113763527</v>
      </c>
      <c r="F95" s="35">
        <v>28242</v>
      </c>
      <c r="G95" s="34">
        <f t="shared" si="4"/>
        <v>25.602393255371226</v>
      </c>
      <c r="H95" s="35">
        <v>67848</v>
      </c>
      <c r="I95" s="34">
        <f t="shared" si="4"/>
        <v>240.23794348842151</v>
      </c>
      <c r="J95" s="35">
        <v>28359</v>
      </c>
      <c r="K95" s="34">
        <f t="shared" si="4"/>
        <v>41.797842235585428</v>
      </c>
      <c r="L95" s="35">
        <v>48103</v>
      </c>
      <c r="M95" s="34">
        <f t="shared" si="4"/>
        <v>169.62163687012941</v>
      </c>
      <c r="N95" s="35">
        <v>48103</v>
      </c>
      <c r="O95" s="34">
        <f t="shared" si="5"/>
        <v>100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99559</v>
      </c>
      <c r="E97" s="34" t="str">
        <f t="shared" si="3"/>
        <v>-</v>
      </c>
      <c r="F97" s="35">
        <v>0</v>
      </c>
      <c r="G97" s="34">
        <f t="shared" si="4"/>
        <v>0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10000</v>
      </c>
      <c r="M97" s="34" t="str">
        <f t="shared" si="4"/>
        <v>-</v>
      </c>
      <c r="N97" s="35">
        <v>0</v>
      </c>
      <c r="O97" s="34">
        <f t="shared" si="5"/>
        <v>0</v>
      </c>
    </row>
    <row r="98" spans="1:15" ht="12" x14ac:dyDescent="0.2">
      <c r="A98" s="73">
        <v>6429</v>
      </c>
      <c r="B98" s="74" t="s">
        <v>919</v>
      </c>
      <c r="C98" s="35">
        <v>11551</v>
      </c>
      <c r="D98" s="35">
        <v>15618</v>
      </c>
      <c r="E98" s="34">
        <f t="shared" si="3"/>
        <v>135.20907280754912</v>
      </c>
      <c r="F98" s="35">
        <v>12725</v>
      </c>
      <c r="G98" s="34">
        <f t="shared" si="4"/>
        <v>81.476501472659763</v>
      </c>
      <c r="H98" s="35">
        <v>17169</v>
      </c>
      <c r="I98" s="34">
        <f t="shared" si="4"/>
        <v>134.92337917485264</v>
      </c>
      <c r="J98" s="35">
        <v>4436</v>
      </c>
      <c r="K98" s="34">
        <f t="shared" si="4"/>
        <v>25.837264837789036</v>
      </c>
      <c r="L98" s="35">
        <v>12676</v>
      </c>
      <c r="M98" s="34">
        <f t="shared" si="4"/>
        <v>285.75293056807936</v>
      </c>
      <c r="N98" s="35">
        <v>17536</v>
      </c>
      <c r="O98" s="34">
        <f t="shared" si="5"/>
        <v>138.34017040075736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728803</v>
      </c>
      <c r="D114" s="43">
        <v>546938</v>
      </c>
      <c r="E114" s="42">
        <f t="shared" si="3"/>
        <v>75.046068690716154</v>
      </c>
      <c r="F114" s="43">
        <v>3956558</v>
      </c>
      <c r="G114" s="42">
        <f t="shared" si="4"/>
        <v>723.40155556936986</v>
      </c>
      <c r="H114" s="43">
        <v>4112508</v>
      </c>
      <c r="I114" s="42">
        <f t="shared" si="4"/>
        <v>103.94155728287062</v>
      </c>
      <c r="J114" s="43">
        <v>4939414</v>
      </c>
      <c r="K114" s="42">
        <f t="shared" si="4"/>
        <v>120.10709766400454</v>
      </c>
      <c r="L114" s="43">
        <v>6615389</v>
      </c>
      <c r="M114" s="42">
        <f t="shared" si="4"/>
        <v>133.93064440437672</v>
      </c>
      <c r="N114" s="43">
        <v>5623985</v>
      </c>
      <c r="O114" s="42">
        <f t="shared" si="5"/>
        <v>85.01367039791613</v>
      </c>
    </row>
    <row r="115" spans="1:15" ht="12" x14ac:dyDescent="0.2">
      <c r="A115" s="73">
        <v>651</v>
      </c>
      <c r="B115" s="74" t="s">
        <v>1020</v>
      </c>
      <c r="C115" s="35">
        <v>0</v>
      </c>
      <c r="D115" s="35">
        <v>0</v>
      </c>
      <c r="E115" s="34" t="str">
        <f t="shared" si="3"/>
        <v>-</v>
      </c>
      <c r="F115" s="35">
        <v>0</v>
      </c>
      <c r="G115" s="34" t="str">
        <f t="shared" si="4"/>
        <v>-</v>
      </c>
      <c r="H115" s="35">
        <v>0</v>
      </c>
      <c r="I115" s="34" t="str">
        <f t="shared" si="4"/>
        <v>-</v>
      </c>
      <c r="J115" s="35">
        <v>2300</v>
      </c>
      <c r="K115" s="34" t="str">
        <f t="shared" si="4"/>
        <v>-</v>
      </c>
      <c r="L115" s="35">
        <v>0</v>
      </c>
      <c r="M115" s="34">
        <f t="shared" si="4"/>
        <v>0</v>
      </c>
      <c r="N115" s="35">
        <v>0</v>
      </c>
      <c r="O115" s="34" t="str">
        <f t="shared" si="5"/>
        <v>-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2300</v>
      </c>
      <c r="K117" s="34" t="str">
        <f t="shared" si="4"/>
        <v>-</v>
      </c>
      <c r="L117" s="35">
        <v>0</v>
      </c>
      <c r="M117" s="34">
        <f t="shared" si="4"/>
        <v>0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0</v>
      </c>
      <c r="K118" s="34" t="str">
        <f t="shared" si="4"/>
        <v>-</v>
      </c>
      <c r="L118" s="35">
        <v>0</v>
      </c>
      <c r="M118" s="34" t="str">
        <f t="shared" si="4"/>
        <v>-</v>
      </c>
      <c r="N118" s="35">
        <v>0</v>
      </c>
      <c r="O118" s="34" t="str">
        <f t="shared" si="5"/>
        <v>-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364770</v>
      </c>
      <c r="D120" s="35">
        <v>349188</v>
      </c>
      <c r="E120" s="34">
        <f t="shared" si="3"/>
        <v>95.728267127230865</v>
      </c>
      <c r="F120" s="35">
        <v>3667241</v>
      </c>
      <c r="G120" s="34">
        <f t="shared" si="4"/>
        <v>1050.2196524508288</v>
      </c>
      <c r="H120" s="35">
        <v>3824471</v>
      </c>
      <c r="I120" s="34">
        <f t="shared" si="4"/>
        <v>104.28741934331558</v>
      </c>
      <c r="J120" s="35">
        <v>4740605</v>
      </c>
      <c r="K120" s="34">
        <f t="shared" si="4"/>
        <v>123.95452861323828</v>
      </c>
      <c r="L120" s="35">
        <v>6307901</v>
      </c>
      <c r="M120" s="34">
        <f t="shared" si="4"/>
        <v>133.06109663218092</v>
      </c>
      <c r="N120" s="35">
        <v>5368251</v>
      </c>
      <c r="O120" s="34">
        <f t="shared" si="5"/>
        <v>85.103602608855141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14592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1474</v>
      </c>
      <c r="D122" s="35">
        <v>644</v>
      </c>
      <c r="E122" s="34">
        <f t="shared" si="3"/>
        <v>43.690637720488468</v>
      </c>
      <c r="F122" s="35">
        <v>4130</v>
      </c>
      <c r="G122" s="34">
        <f t="shared" si="4"/>
        <v>641.30434782608688</v>
      </c>
      <c r="H122" s="35">
        <v>1978</v>
      </c>
      <c r="I122" s="34">
        <f t="shared" si="4"/>
        <v>47.893462469733656</v>
      </c>
      <c r="J122" s="35">
        <v>2365</v>
      </c>
      <c r="K122" s="34">
        <f t="shared" si="4"/>
        <v>119.56521739130434</v>
      </c>
      <c r="L122" s="35">
        <v>1196</v>
      </c>
      <c r="M122" s="34">
        <f t="shared" si="4"/>
        <v>50.570824524312897</v>
      </c>
      <c r="N122" s="35">
        <v>8791</v>
      </c>
      <c r="O122" s="34">
        <f t="shared" si="5"/>
        <v>735.03344481605359</v>
      </c>
    </row>
    <row r="123" spans="1:15" ht="12" x14ac:dyDescent="0.2">
      <c r="A123" s="73">
        <v>6524</v>
      </c>
      <c r="B123" s="74" t="s">
        <v>899</v>
      </c>
      <c r="C123" s="35">
        <v>306618</v>
      </c>
      <c r="D123" s="35">
        <v>333538</v>
      </c>
      <c r="E123" s="34">
        <f t="shared" si="3"/>
        <v>108.77965416250839</v>
      </c>
      <c r="F123" s="35">
        <v>170458</v>
      </c>
      <c r="G123" s="34">
        <f t="shared" si="4"/>
        <v>51.106020903165458</v>
      </c>
      <c r="H123" s="35">
        <v>154830</v>
      </c>
      <c r="I123" s="34">
        <f t="shared" si="4"/>
        <v>90.831759143014708</v>
      </c>
      <c r="J123" s="35">
        <v>354807</v>
      </c>
      <c r="K123" s="34">
        <f t="shared" si="4"/>
        <v>229.15907769812054</v>
      </c>
      <c r="L123" s="35">
        <v>453527</v>
      </c>
      <c r="M123" s="34">
        <f t="shared" si="4"/>
        <v>127.82357732513734</v>
      </c>
      <c r="N123" s="35">
        <v>241256</v>
      </c>
      <c r="O123" s="34">
        <f t="shared" si="5"/>
        <v>53.195509859390953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56678</v>
      </c>
      <c r="D125" s="35">
        <v>15006</v>
      </c>
      <c r="E125" s="34">
        <f t="shared" si="3"/>
        <v>26.475881294329369</v>
      </c>
      <c r="F125" s="35">
        <v>3492653</v>
      </c>
      <c r="G125" s="34" t="str">
        <f t="shared" si="4"/>
        <v>&gt;&gt;100</v>
      </c>
      <c r="H125" s="35">
        <v>3667663</v>
      </c>
      <c r="I125" s="34">
        <f t="shared" si="4"/>
        <v>105.01080410793745</v>
      </c>
      <c r="J125" s="35">
        <v>4383433</v>
      </c>
      <c r="K125" s="34">
        <f t="shared" si="4"/>
        <v>119.51569705286444</v>
      </c>
      <c r="L125" s="35">
        <v>5853178</v>
      </c>
      <c r="M125" s="34">
        <f t="shared" si="4"/>
        <v>133.52954179977201</v>
      </c>
      <c r="N125" s="35">
        <v>5103612</v>
      </c>
      <c r="O125" s="34">
        <f t="shared" si="5"/>
        <v>87.193862889527708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364033</v>
      </c>
      <c r="D128" s="35">
        <v>197750</v>
      </c>
      <c r="E128" s="34">
        <f t="shared" si="3"/>
        <v>54.321998280375681</v>
      </c>
      <c r="F128" s="35">
        <v>289317</v>
      </c>
      <c r="G128" s="34">
        <f t="shared" si="4"/>
        <v>146.30442477876107</v>
      </c>
      <c r="H128" s="35">
        <v>288037</v>
      </c>
      <c r="I128" s="34">
        <f t="shared" si="4"/>
        <v>99.557578711240609</v>
      </c>
      <c r="J128" s="35">
        <v>196509</v>
      </c>
      <c r="K128" s="34">
        <f t="shared" si="4"/>
        <v>68.223526838565874</v>
      </c>
      <c r="L128" s="35">
        <v>307488</v>
      </c>
      <c r="M128" s="34">
        <f t="shared" si="4"/>
        <v>156.47527594155991</v>
      </c>
      <c r="N128" s="35">
        <v>255734</v>
      </c>
      <c r="O128" s="34">
        <f t="shared" si="5"/>
        <v>83.168774065979818</v>
      </c>
    </row>
    <row r="129" spans="1:15" ht="12" x14ac:dyDescent="0.2">
      <c r="A129" s="73">
        <v>6531</v>
      </c>
      <c r="B129" s="74" t="s">
        <v>894</v>
      </c>
      <c r="C129" s="35">
        <v>60196</v>
      </c>
      <c r="D129" s="35">
        <v>9782</v>
      </c>
      <c r="E129" s="34">
        <f t="shared" si="3"/>
        <v>16.250249185992423</v>
      </c>
      <c r="F129" s="35">
        <v>47820</v>
      </c>
      <c r="G129" s="34">
        <f t="shared" si="4"/>
        <v>488.85708444080967</v>
      </c>
      <c r="H129" s="35">
        <v>123582</v>
      </c>
      <c r="I129" s="34">
        <f t="shared" si="4"/>
        <v>258.4316185696361</v>
      </c>
      <c r="J129" s="35">
        <v>21096</v>
      </c>
      <c r="K129" s="34">
        <f t="shared" si="4"/>
        <v>17.070447152497938</v>
      </c>
      <c r="L129" s="35">
        <v>33483</v>
      </c>
      <c r="M129" s="34">
        <f t="shared" si="4"/>
        <v>158.71729237770194</v>
      </c>
      <c r="N129" s="35">
        <v>26970</v>
      </c>
      <c r="O129" s="34">
        <f t="shared" si="5"/>
        <v>80.54833796254816</v>
      </c>
    </row>
    <row r="130" spans="1:15" ht="12" x14ac:dyDescent="0.2">
      <c r="A130" s="73">
        <v>6532</v>
      </c>
      <c r="B130" s="74" t="s">
        <v>893</v>
      </c>
      <c r="C130" s="35">
        <v>303837</v>
      </c>
      <c r="D130" s="35">
        <v>187968</v>
      </c>
      <c r="E130" s="34">
        <f t="shared" si="3"/>
        <v>61.864749849425849</v>
      </c>
      <c r="F130" s="35">
        <v>241497</v>
      </c>
      <c r="G130" s="34">
        <f t="shared" si="4"/>
        <v>128.47771961184881</v>
      </c>
      <c r="H130" s="35">
        <v>164455</v>
      </c>
      <c r="I130" s="34">
        <f t="shared" si="4"/>
        <v>68.098154428419406</v>
      </c>
      <c r="J130" s="35">
        <v>175413</v>
      </c>
      <c r="K130" s="34">
        <f t="shared" si="4"/>
        <v>106.663220941899</v>
      </c>
      <c r="L130" s="35">
        <v>274005</v>
      </c>
      <c r="M130" s="34">
        <f t="shared" si="4"/>
        <v>156.20564040293479</v>
      </c>
      <c r="N130" s="35">
        <v>228764</v>
      </c>
      <c r="O130" s="34">
        <f t="shared" si="5"/>
        <v>83.488987427236722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4019</v>
      </c>
      <c r="D132" s="43">
        <v>5223</v>
      </c>
      <c r="E132" s="42">
        <f t="shared" si="3"/>
        <v>129.95770092062702</v>
      </c>
      <c r="F132" s="43">
        <v>0</v>
      </c>
      <c r="G132" s="42">
        <f t="shared" si="4"/>
        <v>0</v>
      </c>
      <c r="H132" s="43">
        <v>72990</v>
      </c>
      <c r="I132" s="42" t="str">
        <f t="shared" si="4"/>
        <v>-</v>
      </c>
      <c r="J132" s="43">
        <v>353531</v>
      </c>
      <c r="K132" s="42">
        <f t="shared" si="4"/>
        <v>484.3553911494725</v>
      </c>
      <c r="L132" s="43">
        <v>301053</v>
      </c>
      <c r="M132" s="42">
        <f t="shared" si="4"/>
        <v>85.156040064379084</v>
      </c>
      <c r="N132" s="43">
        <v>1603</v>
      </c>
      <c r="O132" s="42">
        <f t="shared" si="5"/>
        <v>0.53246438334778268</v>
      </c>
    </row>
    <row r="133" spans="1:15" ht="12" x14ac:dyDescent="0.2">
      <c r="A133" s="73">
        <v>661</v>
      </c>
      <c r="B133" s="74" t="s">
        <v>1024</v>
      </c>
      <c r="C133" s="35">
        <v>4019</v>
      </c>
      <c r="D133" s="35">
        <v>5223</v>
      </c>
      <c r="E133" s="34">
        <f t="shared" si="3"/>
        <v>129.95770092062702</v>
      </c>
      <c r="F133" s="35">
        <v>0</v>
      </c>
      <c r="G133" s="34">
        <f t="shared" si="4"/>
        <v>0</v>
      </c>
      <c r="H133" s="35">
        <v>0</v>
      </c>
      <c r="I133" s="34" t="str">
        <f t="shared" si="4"/>
        <v>-</v>
      </c>
      <c r="J133" s="35">
        <v>2100</v>
      </c>
      <c r="K133" s="34" t="str">
        <f t="shared" si="4"/>
        <v>-</v>
      </c>
      <c r="L133" s="35">
        <v>0</v>
      </c>
      <c r="M133" s="34">
        <f t="shared" si="4"/>
        <v>0</v>
      </c>
      <c r="N133" s="35">
        <v>1065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1065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4019</v>
      </c>
      <c r="D135" s="35">
        <v>5223</v>
      </c>
      <c r="E135" s="34">
        <f t="shared" si="3"/>
        <v>129.95770092062702</v>
      </c>
      <c r="F135" s="35">
        <v>0</v>
      </c>
      <c r="G135" s="34">
        <f t="shared" si="4"/>
        <v>0</v>
      </c>
      <c r="H135" s="35">
        <v>0</v>
      </c>
      <c r="I135" s="34" t="str">
        <f t="shared" si="4"/>
        <v>-</v>
      </c>
      <c r="J135" s="35">
        <v>2100</v>
      </c>
      <c r="K135" s="34" t="str">
        <f t="shared" si="4"/>
        <v>-</v>
      </c>
      <c r="L135" s="35">
        <v>0</v>
      </c>
      <c r="M135" s="34">
        <f t="shared" si="4"/>
        <v>0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72990</v>
      </c>
      <c r="I136" s="34" t="str">
        <f t="shared" si="4"/>
        <v>-</v>
      </c>
      <c r="J136" s="35">
        <v>351431</v>
      </c>
      <c r="K136" s="34">
        <f t="shared" si="4"/>
        <v>481.47828469653382</v>
      </c>
      <c r="L136" s="35">
        <v>301053</v>
      </c>
      <c r="M136" s="34">
        <f t="shared" si="4"/>
        <v>85.664895811695601</v>
      </c>
      <c r="N136" s="35">
        <v>538</v>
      </c>
      <c r="O136" s="34">
        <f t="shared" si="5"/>
        <v>0.17870607501004807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72990</v>
      </c>
      <c r="I137" s="34" t="str">
        <f t="shared" si="4"/>
        <v>-</v>
      </c>
      <c r="J137" s="35">
        <v>351431</v>
      </c>
      <c r="K137" s="34">
        <f t="shared" si="4"/>
        <v>481.47828469653382</v>
      </c>
      <c r="L137" s="35">
        <v>301053</v>
      </c>
      <c r="M137" s="34">
        <f t="shared" si="4"/>
        <v>85.664895811695601</v>
      </c>
      <c r="N137" s="35">
        <v>0</v>
      </c>
      <c r="O137" s="34">
        <f t="shared" si="5"/>
        <v>0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538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2331051</v>
      </c>
      <c r="D157" s="45">
        <v>2685769</v>
      </c>
      <c r="E157" s="44">
        <f t="shared" si="6"/>
        <v>115.21708448249308</v>
      </c>
      <c r="F157" s="45">
        <v>3539699</v>
      </c>
      <c r="G157" s="44">
        <f t="shared" si="8"/>
        <v>131.79461822666059</v>
      </c>
      <c r="H157" s="45">
        <v>4130837</v>
      </c>
      <c r="I157" s="44">
        <f t="shared" si="8"/>
        <v>116.70023355093187</v>
      </c>
      <c r="J157" s="45">
        <v>5212045</v>
      </c>
      <c r="K157" s="44">
        <f t="shared" si="8"/>
        <v>126.17406593385311</v>
      </c>
      <c r="L157" s="45">
        <v>4930185</v>
      </c>
      <c r="M157" s="44">
        <f t="shared" si="8"/>
        <v>94.592141856027723</v>
      </c>
      <c r="N157" s="45">
        <v>7280432</v>
      </c>
      <c r="O157" s="44">
        <f t="shared" si="9"/>
        <v>147.67056408633755</v>
      </c>
    </row>
    <row r="158" spans="1:15" ht="12" x14ac:dyDescent="0.2">
      <c r="A158" s="71">
        <v>31</v>
      </c>
      <c r="B158" s="72" t="s">
        <v>1033</v>
      </c>
      <c r="C158" s="43">
        <v>816197</v>
      </c>
      <c r="D158" s="43">
        <v>484856</v>
      </c>
      <c r="E158" s="42">
        <f t="shared" si="6"/>
        <v>59.404285975077102</v>
      </c>
      <c r="F158" s="43">
        <v>444380</v>
      </c>
      <c r="G158" s="42">
        <f t="shared" si="8"/>
        <v>91.651954394706877</v>
      </c>
      <c r="H158" s="43">
        <v>280893</v>
      </c>
      <c r="I158" s="42">
        <f t="shared" si="8"/>
        <v>63.210090463117155</v>
      </c>
      <c r="J158" s="43">
        <v>298283</v>
      </c>
      <c r="K158" s="42">
        <f t="shared" si="8"/>
        <v>106.19096951508224</v>
      </c>
      <c r="L158" s="43">
        <v>408271</v>
      </c>
      <c r="M158" s="42">
        <f t="shared" si="8"/>
        <v>136.87370718411708</v>
      </c>
      <c r="N158" s="43">
        <v>424906</v>
      </c>
      <c r="O158" s="42">
        <f t="shared" si="9"/>
        <v>104.07449953584751</v>
      </c>
    </row>
    <row r="159" spans="1:15" ht="12" x14ac:dyDescent="0.2">
      <c r="A159" s="73">
        <v>311</v>
      </c>
      <c r="B159" s="74" t="s">
        <v>1034</v>
      </c>
      <c r="C159" s="35">
        <v>701401</v>
      </c>
      <c r="D159" s="35">
        <v>415479</v>
      </c>
      <c r="E159" s="34">
        <f t="shared" si="6"/>
        <v>59.235587060754128</v>
      </c>
      <c r="F159" s="35">
        <v>377457</v>
      </c>
      <c r="G159" s="34">
        <f t="shared" si="8"/>
        <v>90.848634949058791</v>
      </c>
      <c r="H159" s="35">
        <v>237964</v>
      </c>
      <c r="I159" s="34">
        <f t="shared" si="8"/>
        <v>63.044002363183097</v>
      </c>
      <c r="J159" s="35">
        <v>249388</v>
      </c>
      <c r="K159" s="34">
        <f t="shared" si="8"/>
        <v>104.80072616025953</v>
      </c>
      <c r="L159" s="35">
        <v>344323</v>
      </c>
      <c r="M159" s="34">
        <f t="shared" si="8"/>
        <v>138.06718847739265</v>
      </c>
      <c r="N159" s="35">
        <v>361507</v>
      </c>
      <c r="O159" s="34">
        <f t="shared" si="9"/>
        <v>104.99066283692929</v>
      </c>
    </row>
    <row r="160" spans="1:15" ht="12" x14ac:dyDescent="0.2">
      <c r="A160" s="73">
        <v>3111</v>
      </c>
      <c r="B160" s="74" t="s">
        <v>876</v>
      </c>
      <c r="C160" s="35">
        <v>701401</v>
      </c>
      <c r="D160" s="35">
        <v>415479</v>
      </c>
      <c r="E160" s="34">
        <f t="shared" si="6"/>
        <v>59.235587060754128</v>
      </c>
      <c r="F160" s="35">
        <v>377457</v>
      </c>
      <c r="G160" s="34">
        <f t="shared" si="8"/>
        <v>90.848634949058791</v>
      </c>
      <c r="H160" s="35">
        <v>237964</v>
      </c>
      <c r="I160" s="34">
        <f t="shared" si="8"/>
        <v>63.044002363183097</v>
      </c>
      <c r="J160" s="35">
        <v>249388</v>
      </c>
      <c r="K160" s="34">
        <f t="shared" si="8"/>
        <v>104.80072616025953</v>
      </c>
      <c r="L160" s="35">
        <v>344323</v>
      </c>
      <c r="M160" s="34">
        <f t="shared" si="8"/>
        <v>138.06718847739265</v>
      </c>
      <c r="N160" s="35">
        <v>361507</v>
      </c>
      <c r="O160" s="34">
        <f t="shared" si="9"/>
        <v>104.99066283692929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0</v>
      </c>
      <c r="D164" s="35">
        <v>0</v>
      </c>
      <c r="E164" s="34" t="str">
        <f t="shared" si="6"/>
        <v>-</v>
      </c>
      <c r="F164" s="35">
        <v>2000</v>
      </c>
      <c r="G164" s="34" t="str">
        <f t="shared" si="8"/>
        <v>-</v>
      </c>
      <c r="H164" s="35">
        <v>2000</v>
      </c>
      <c r="I164" s="34">
        <f t="shared" si="8"/>
        <v>100</v>
      </c>
      <c r="J164" s="35">
        <v>6000</v>
      </c>
      <c r="K164" s="34">
        <f t="shared" si="8"/>
        <v>300</v>
      </c>
      <c r="L164" s="35">
        <v>6750</v>
      </c>
      <c r="M164" s="34">
        <f t="shared" si="8"/>
        <v>112.5</v>
      </c>
      <c r="N164" s="35">
        <v>3750</v>
      </c>
      <c r="O164" s="34">
        <f t="shared" si="9"/>
        <v>55.555555555555557</v>
      </c>
    </row>
    <row r="165" spans="1:15" ht="12" x14ac:dyDescent="0.2">
      <c r="A165" s="73">
        <v>313</v>
      </c>
      <c r="B165" s="74" t="s">
        <v>872</v>
      </c>
      <c r="C165" s="35">
        <v>114796</v>
      </c>
      <c r="D165" s="35">
        <v>69377</v>
      </c>
      <c r="E165" s="34">
        <f t="shared" si="6"/>
        <v>60.43503257953239</v>
      </c>
      <c r="F165" s="35">
        <v>64923</v>
      </c>
      <c r="G165" s="34">
        <f t="shared" si="8"/>
        <v>93.580004900759619</v>
      </c>
      <c r="H165" s="35">
        <v>40929</v>
      </c>
      <c r="I165" s="34">
        <f t="shared" si="8"/>
        <v>63.042373272954109</v>
      </c>
      <c r="J165" s="35">
        <v>42895</v>
      </c>
      <c r="K165" s="34">
        <f t="shared" si="8"/>
        <v>104.80344010359404</v>
      </c>
      <c r="L165" s="35">
        <v>57198</v>
      </c>
      <c r="M165" s="34">
        <f t="shared" si="8"/>
        <v>133.34421261219256</v>
      </c>
      <c r="N165" s="35">
        <v>59649</v>
      </c>
      <c r="O165" s="34">
        <f t="shared" si="9"/>
        <v>104.28511486415609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102872</v>
      </c>
      <c r="D167" s="35">
        <v>62520</v>
      </c>
      <c r="E167" s="34">
        <f t="shared" si="6"/>
        <v>60.774554786530835</v>
      </c>
      <c r="F167" s="35">
        <v>58506</v>
      </c>
      <c r="G167" s="34">
        <f t="shared" si="8"/>
        <v>93.579654510556622</v>
      </c>
      <c r="H167" s="35">
        <v>36884</v>
      </c>
      <c r="I167" s="34">
        <f t="shared" si="8"/>
        <v>63.043106689912143</v>
      </c>
      <c r="J167" s="35">
        <v>38655</v>
      </c>
      <c r="K167" s="34">
        <f t="shared" si="8"/>
        <v>104.80153996312764</v>
      </c>
      <c r="L167" s="35">
        <v>56804</v>
      </c>
      <c r="M167" s="34">
        <f t="shared" si="8"/>
        <v>146.95123528650888</v>
      </c>
      <c r="N167" s="35">
        <v>59649</v>
      </c>
      <c r="O167" s="34">
        <f t="shared" si="9"/>
        <v>105.00845010914723</v>
      </c>
    </row>
    <row r="168" spans="1:15" ht="12" x14ac:dyDescent="0.2">
      <c r="A168" s="73">
        <v>3133</v>
      </c>
      <c r="B168" s="74" t="s">
        <v>869</v>
      </c>
      <c r="C168" s="35">
        <v>11924</v>
      </c>
      <c r="D168" s="35">
        <v>6857</v>
      </c>
      <c r="E168" s="34">
        <f t="shared" si="6"/>
        <v>57.505870513250592</v>
      </c>
      <c r="F168" s="35">
        <v>6417</v>
      </c>
      <c r="G168" s="34">
        <f t="shared" si="8"/>
        <v>93.583199649992707</v>
      </c>
      <c r="H168" s="35">
        <v>4045</v>
      </c>
      <c r="I168" s="34">
        <f t="shared" si="8"/>
        <v>63.035686457846339</v>
      </c>
      <c r="J168" s="35">
        <v>4240</v>
      </c>
      <c r="K168" s="34">
        <f t="shared" si="8"/>
        <v>104.82076637824476</v>
      </c>
      <c r="L168" s="35">
        <v>394</v>
      </c>
      <c r="M168" s="34">
        <f t="shared" si="8"/>
        <v>9.2924528301886777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789336</v>
      </c>
      <c r="D169" s="43">
        <v>1130899</v>
      </c>
      <c r="E169" s="42">
        <f t="shared" si="6"/>
        <v>143.27219333718466</v>
      </c>
      <c r="F169" s="43">
        <v>861877</v>
      </c>
      <c r="G169" s="42">
        <f t="shared" si="8"/>
        <v>76.211668769713299</v>
      </c>
      <c r="H169" s="43">
        <v>1913972</v>
      </c>
      <c r="I169" s="42">
        <f t="shared" si="8"/>
        <v>222.07020259271334</v>
      </c>
      <c r="J169" s="43">
        <v>1586757</v>
      </c>
      <c r="K169" s="42">
        <f t="shared" si="8"/>
        <v>82.90387738169629</v>
      </c>
      <c r="L169" s="43">
        <v>1697508</v>
      </c>
      <c r="M169" s="42">
        <f t="shared" si="8"/>
        <v>106.9797076679038</v>
      </c>
      <c r="N169" s="43">
        <v>1609434</v>
      </c>
      <c r="O169" s="42">
        <f t="shared" si="9"/>
        <v>94.811570843848742</v>
      </c>
    </row>
    <row r="170" spans="1:15" ht="12" x14ac:dyDescent="0.2">
      <c r="A170" s="73">
        <v>321</v>
      </c>
      <c r="B170" s="74" t="s">
        <v>868</v>
      </c>
      <c r="C170" s="35">
        <v>24926</v>
      </c>
      <c r="D170" s="35">
        <v>20937</v>
      </c>
      <c r="E170" s="34">
        <f t="shared" si="6"/>
        <v>83.996630024873625</v>
      </c>
      <c r="F170" s="35">
        <v>19816</v>
      </c>
      <c r="G170" s="34">
        <f t="shared" si="8"/>
        <v>94.645842288771078</v>
      </c>
      <c r="H170" s="35">
        <v>22676</v>
      </c>
      <c r="I170" s="34">
        <f t="shared" si="8"/>
        <v>114.43278159063384</v>
      </c>
      <c r="J170" s="35">
        <v>16545</v>
      </c>
      <c r="K170" s="34">
        <f t="shared" si="8"/>
        <v>72.962603633797855</v>
      </c>
      <c r="L170" s="35">
        <v>27136</v>
      </c>
      <c r="M170" s="34">
        <f t="shared" si="8"/>
        <v>164.01329706860079</v>
      </c>
      <c r="N170" s="35">
        <v>21267</v>
      </c>
      <c r="O170" s="34">
        <f t="shared" si="9"/>
        <v>78.371904481132077</v>
      </c>
    </row>
    <row r="171" spans="1:15" ht="12" x14ac:dyDescent="0.2">
      <c r="A171" s="73">
        <v>3211</v>
      </c>
      <c r="B171" s="74" t="s">
        <v>867</v>
      </c>
      <c r="C171" s="35">
        <v>10733</v>
      </c>
      <c r="D171" s="35">
        <v>9812</v>
      </c>
      <c r="E171" s="34">
        <f t="shared" si="6"/>
        <v>91.41898816733439</v>
      </c>
      <c r="F171" s="35">
        <v>6025</v>
      </c>
      <c r="G171" s="34">
        <f t="shared" si="8"/>
        <v>61.404402772115773</v>
      </c>
      <c r="H171" s="35">
        <v>4887</v>
      </c>
      <c r="I171" s="34">
        <f t="shared" si="8"/>
        <v>81.112033195020743</v>
      </c>
      <c r="J171" s="35">
        <v>4380</v>
      </c>
      <c r="K171" s="34">
        <f t="shared" si="8"/>
        <v>89.625537139349305</v>
      </c>
      <c r="L171" s="35">
        <v>5424</v>
      </c>
      <c r="M171" s="34">
        <f t="shared" si="8"/>
        <v>123.83561643835617</v>
      </c>
      <c r="N171" s="35">
        <v>2622</v>
      </c>
      <c r="O171" s="34">
        <f t="shared" si="9"/>
        <v>48.340707964601769</v>
      </c>
    </row>
    <row r="172" spans="1:15" ht="12" x14ac:dyDescent="0.2">
      <c r="A172" s="73">
        <v>3212</v>
      </c>
      <c r="B172" s="74" t="s">
        <v>866</v>
      </c>
      <c r="C172" s="35">
        <v>13193</v>
      </c>
      <c r="D172" s="35">
        <v>10175</v>
      </c>
      <c r="E172" s="34">
        <f t="shared" si="6"/>
        <v>77.124232547563096</v>
      </c>
      <c r="F172" s="35">
        <v>12245</v>
      </c>
      <c r="G172" s="34">
        <f t="shared" si="8"/>
        <v>120.34398034398035</v>
      </c>
      <c r="H172" s="35">
        <v>6095</v>
      </c>
      <c r="I172" s="34">
        <f t="shared" si="8"/>
        <v>49.775418538178847</v>
      </c>
      <c r="J172" s="35">
        <v>7765</v>
      </c>
      <c r="K172" s="34">
        <f t="shared" si="8"/>
        <v>127.39950779327319</v>
      </c>
      <c r="L172" s="35">
        <v>17288</v>
      </c>
      <c r="M172" s="34">
        <f t="shared" si="8"/>
        <v>222.64005151320026</v>
      </c>
      <c r="N172" s="35">
        <v>17652</v>
      </c>
      <c r="O172" s="34">
        <f t="shared" si="9"/>
        <v>102.10550670985654</v>
      </c>
    </row>
    <row r="173" spans="1:15" ht="12" x14ac:dyDescent="0.2">
      <c r="A173" s="73">
        <v>3213</v>
      </c>
      <c r="B173" s="74" t="s">
        <v>865</v>
      </c>
      <c r="C173" s="35">
        <v>1000</v>
      </c>
      <c r="D173" s="35">
        <v>950</v>
      </c>
      <c r="E173" s="34">
        <f t="shared" si="6"/>
        <v>95</v>
      </c>
      <c r="F173" s="35">
        <v>850</v>
      </c>
      <c r="G173" s="34">
        <f t="shared" si="8"/>
        <v>89.473684210526315</v>
      </c>
      <c r="H173" s="35">
        <v>9868</v>
      </c>
      <c r="I173" s="34">
        <f t="shared" si="8"/>
        <v>1160.9411764705883</v>
      </c>
      <c r="J173" s="35">
        <v>4400</v>
      </c>
      <c r="K173" s="34">
        <f t="shared" si="8"/>
        <v>44.588569112282123</v>
      </c>
      <c r="L173" s="35">
        <v>2924</v>
      </c>
      <c r="M173" s="34">
        <f t="shared" si="8"/>
        <v>66.454545454545453</v>
      </c>
      <c r="N173" s="35">
        <v>993</v>
      </c>
      <c r="O173" s="34">
        <f t="shared" si="9"/>
        <v>33.96032831737346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696</v>
      </c>
      <c r="G174" s="34" t="str">
        <f t="shared" si="8"/>
        <v>-</v>
      </c>
      <c r="H174" s="35">
        <v>1826</v>
      </c>
      <c r="I174" s="34">
        <f t="shared" si="8"/>
        <v>262.35632183908046</v>
      </c>
      <c r="J174" s="35">
        <v>0</v>
      </c>
      <c r="K174" s="34">
        <f t="shared" si="8"/>
        <v>0</v>
      </c>
      <c r="L174" s="35">
        <v>1500</v>
      </c>
      <c r="M174" s="34" t="str">
        <f t="shared" si="8"/>
        <v>-</v>
      </c>
      <c r="N174" s="35">
        <v>0</v>
      </c>
      <c r="O174" s="34">
        <f t="shared" si="9"/>
        <v>0</v>
      </c>
    </row>
    <row r="175" spans="1:15" ht="12" x14ac:dyDescent="0.2">
      <c r="A175" s="73">
        <v>322</v>
      </c>
      <c r="B175" s="74" t="s">
        <v>863</v>
      </c>
      <c r="C175" s="35">
        <v>253800</v>
      </c>
      <c r="D175" s="35">
        <v>230370</v>
      </c>
      <c r="E175" s="34">
        <f t="shared" si="6"/>
        <v>90.768321513002363</v>
      </c>
      <c r="F175" s="35">
        <v>132817</v>
      </c>
      <c r="G175" s="34">
        <f t="shared" si="8"/>
        <v>57.653774362981295</v>
      </c>
      <c r="H175" s="35">
        <v>153310</v>
      </c>
      <c r="I175" s="34">
        <f t="shared" si="8"/>
        <v>115.42950074162192</v>
      </c>
      <c r="J175" s="35">
        <v>188774</v>
      </c>
      <c r="K175" s="34">
        <f t="shared" si="8"/>
        <v>123.13221577196529</v>
      </c>
      <c r="L175" s="35">
        <v>184485</v>
      </c>
      <c r="M175" s="34">
        <f t="shared" si="8"/>
        <v>97.727971012957298</v>
      </c>
      <c r="N175" s="35">
        <v>190660</v>
      </c>
      <c r="O175" s="34">
        <f t="shared" si="9"/>
        <v>103.34715559530585</v>
      </c>
    </row>
    <row r="176" spans="1:15" ht="12" x14ac:dyDescent="0.2">
      <c r="A176" s="73">
        <v>3221</v>
      </c>
      <c r="B176" s="74" t="s">
        <v>862</v>
      </c>
      <c r="C176" s="35">
        <v>28349</v>
      </c>
      <c r="D176" s="35">
        <v>29099</v>
      </c>
      <c r="E176" s="34">
        <f t="shared" si="6"/>
        <v>102.64559596458429</v>
      </c>
      <c r="F176" s="35">
        <v>21420</v>
      </c>
      <c r="G176" s="34">
        <f t="shared" si="8"/>
        <v>73.610777002646145</v>
      </c>
      <c r="H176" s="35">
        <v>27446</v>
      </c>
      <c r="I176" s="34">
        <f t="shared" si="8"/>
        <v>128.13258636788049</v>
      </c>
      <c r="J176" s="35">
        <v>33870</v>
      </c>
      <c r="K176" s="34">
        <f t="shared" si="8"/>
        <v>123.40596079574438</v>
      </c>
      <c r="L176" s="35">
        <v>28824</v>
      </c>
      <c r="M176" s="34">
        <f t="shared" si="8"/>
        <v>85.101860053144378</v>
      </c>
      <c r="N176" s="35">
        <v>30645</v>
      </c>
      <c r="O176" s="34">
        <f t="shared" si="9"/>
        <v>106.31765195670275</v>
      </c>
    </row>
    <row r="177" spans="1:15" ht="12" x14ac:dyDescent="0.2">
      <c r="A177" s="73">
        <v>3222</v>
      </c>
      <c r="B177" s="74" t="s">
        <v>861</v>
      </c>
      <c r="C177" s="35">
        <v>3284</v>
      </c>
      <c r="D177" s="35">
        <v>224</v>
      </c>
      <c r="E177" s="34">
        <f t="shared" si="6"/>
        <v>6.8209500609013398</v>
      </c>
      <c r="F177" s="35">
        <v>0</v>
      </c>
      <c r="G177" s="34">
        <f t="shared" si="8"/>
        <v>0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216987</v>
      </c>
      <c r="D178" s="35">
        <v>195802</v>
      </c>
      <c r="E178" s="34">
        <f t="shared" si="6"/>
        <v>90.236742293317107</v>
      </c>
      <c r="F178" s="35">
        <v>109885</v>
      </c>
      <c r="G178" s="34">
        <f t="shared" si="8"/>
        <v>56.120468636683995</v>
      </c>
      <c r="H178" s="35">
        <v>103516</v>
      </c>
      <c r="I178" s="34">
        <f t="shared" si="8"/>
        <v>94.203940483232472</v>
      </c>
      <c r="J178" s="35">
        <v>140750</v>
      </c>
      <c r="K178" s="34">
        <f t="shared" si="8"/>
        <v>135.96931875265659</v>
      </c>
      <c r="L178" s="35">
        <v>151278</v>
      </c>
      <c r="M178" s="34">
        <f t="shared" si="8"/>
        <v>107.47992895204264</v>
      </c>
      <c r="N178" s="35">
        <v>135111</v>
      </c>
      <c r="O178" s="34">
        <f t="shared" si="9"/>
        <v>89.31305279022726</v>
      </c>
    </row>
    <row r="179" spans="1:15" ht="12" x14ac:dyDescent="0.2">
      <c r="A179" s="73">
        <v>3224</v>
      </c>
      <c r="B179" s="74" t="s">
        <v>859</v>
      </c>
      <c r="C179" s="35">
        <v>2638</v>
      </c>
      <c r="D179" s="35">
        <v>3000</v>
      </c>
      <c r="E179" s="34">
        <f t="shared" si="6"/>
        <v>113.72251705837755</v>
      </c>
      <c r="F179" s="35">
        <v>0</v>
      </c>
      <c r="G179" s="34">
        <f t="shared" si="8"/>
        <v>0</v>
      </c>
      <c r="H179" s="35">
        <v>0</v>
      </c>
      <c r="I179" s="34" t="str">
        <f t="shared" si="8"/>
        <v>-</v>
      </c>
      <c r="J179" s="35">
        <v>150</v>
      </c>
      <c r="K179" s="34" t="str">
        <f t="shared" si="8"/>
        <v>-</v>
      </c>
      <c r="L179" s="35">
        <v>0</v>
      </c>
      <c r="M179" s="34">
        <f t="shared" si="8"/>
        <v>0</v>
      </c>
      <c r="N179" s="35">
        <v>222</v>
      </c>
      <c r="O179" s="34" t="str">
        <f t="shared" si="9"/>
        <v>-</v>
      </c>
    </row>
    <row r="180" spans="1:15" ht="12" x14ac:dyDescent="0.2">
      <c r="A180" s="73">
        <v>3225</v>
      </c>
      <c r="B180" s="74" t="s">
        <v>858</v>
      </c>
      <c r="C180" s="35">
        <v>2542</v>
      </c>
      <c r="D180" s="35">
        <v>2245</v>
      </c>
      <c r="E180" s="34">
        <f t="shared" si="6"/>
        <v>88.316286388670335</v>
      </c>
      <c r="F180" s="35">
        <v>1512</v>
      </c>
      <c r="G180" s="34">
        <f t="shared" si="8"/>
        <v>67.349665924276167</v>
      </c>
      <c r="H180" s="35">
        <v>22348</v>
      </c>
      <c r="I180" s="34">
        <f t="shared" si="8"/>
        <v>1478.0423280423281</v>
      </c>
      <c r="J180" s="35">
        <v>14004</v>
      </c>
      <c r="K180" s="34">
        <f t="shared" si="8"/>
        <v>62.663325577232868</v>
      </c>
      <c r="L180" s="35">
        <v>4383</v>
      </c>
      <c r="M180" s="34">
        <f t="shared" si="8"/>
        <v>31.29820051413882</v>
      </c>
      <c r="N180" s="35">
        <v>24682</v>
      </c>
      <c r="O180" s="34">
        <f t="shared" si="9"/>
        <v>563.13027606662104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375660</v>
      </c>
      <c r="D183" s="35">
        <v>695685</v>
      </c>
      <c r="E183" s="34">
        <f t="shared" si="6"/>
        <v>185.19006548474684</v>
      </c>
      <c r="F183" s="35">
        <v>495991</v>
      </c>
      <c r="G183" s="34">
        <f t="shared" si="8"/>
        <v>71.29534200104932</v>
      </c>
      <c r="H183" s="35">
        <v>1428610</v>
      </c>
      <c r="I183" s="34">
        <f t="shared" si="8"/>
        <v>288.03143605428323</v>
      </c>
      <c r="J183" s="35">
        <v>1151742</v>
      </c>
      <c r="K183" s="34">
        <f t="shared" si="8"/>
        <v>80.619763266391814</v>
      </c>
      <c r="L183" s="35">
        <v>1183719</v>
      </c>
      <c r="M183" s="34">
        <f t="shared" si="8"/>
        <v>102.77640304859943</v>
      </c>
      <c r="N183" s="35">
        <v>1122079</v>
      </c>
      <c r="O183" s="34">
        <f t="shared" si="9"/>
        <v>94.792683060760197</v>
      </c>
    </row>
    <row r="184" spans="1:15" ht="12" x14ac:dyDescent="0.2">
      <c r="A184" s="73">
        <v>3231</v>
      </c>
      <c r="B184" s="74" t="s">
        <v>854</v>
      </c>
      <c r="C184" s="35">
        <v>33557</v>
      </c>
      <c r="D184" s="35">
        <v>23912</v>
      </c>
      <c r="E184" s="34">
        <f t="shared" si="6"/>
        <v>71.257859761003658</v>
      </c>
      <c r="F184" s="35">
        <v>19120</v>
      </c>
      <c r="G184" s="34">
        <f t="shared" si="8"/>
        <v>79.959852793576445</v>
      </c>
      <c r="H184" s="35">
        <v>27417</v>
      </c>
      <c r="I184" s="34">
        <f t="shared" si="8"/>
        <v>143.39435146443515</v>
      </c>
      <c r="J184" s="35">
        <v>23381</v>
      </c>
      <c r="K184" s="34">
        <f t="shared" si="8"/>
        <v>85.279206331837912</v>
      </c>
      <c r="L184" s="35">
        <v>28703</v>
      </c>
      <c r="M184" s="34">
        <f t="shared" si="8"/>
        <v>122.7620717676746</v>
      </c>
      <c r="N184" s="35">
        <v>77752</v>
      </c>
      <c r="O184" s="34">
        <f t="shared" si="9"/>
        <v>270.88457652510192</v>
      </c>
    </row>
    <row r="185" spans="1:15" ht="12" x14ac:dyDescent="0.2">
      <c r="A185" s="73">
        <v>3232</v>
      </c>
      <c r="B185" s="74" t="s">
        <v>853</v>
      </c>
      <c r="C185" s="35">
        <v>38219</v>
      </c>
      <c r="D185" s="35">
        <v>99803</v>
      </c>
      <c r="E185" s="34">
        <f t="shared" si="6"/>
        <v>261.13451424684058</v>
      </c>
      <c r="F185" s="35">
        <v>140353</v>
      </c>
      <c r="G185" s="34">
        <f t="shared" si="8"/>
        <v>140.63004118112684</v>
      </c>
      <c r="H185" s="35">
        <v>896137</v>
      </c>
      <c r="I185" s="34">
        <f t="shared" si="8"/>
        <v>638.48795536967509</v>
      </c>
      <c r="J185" s="35">
        <v>319460</v>
      </c>
      <c r="K185" s="34">
        <f t="shared" si="8"/>
        <v>35.6485671275709</v>
      </c>
      <c r="L185" s="35">
        <v>625854</v>
      </c>
      <c r="M185" s="34">
        <f t="shared" si="8"/>
        <v>195.90997307957178</v>
      </c>
      <c r="N185" s="35">
        <v>479173</v>
      </c>
      <c r="O185" s="34">
        <f t="shared" si="9"/>
        <v>76.563064229037451</v>
      </c>
    </row>
    <row r="186" spans="1:15" ht="12" x14ac:dyDescent="0.2">
      <c r="A186" s="73">
        <v>3233</v>
      </c>
      <c r="B186" s="74" t="s">
        <v>852</v>
      </c>
      <c r="C186" s="35">
        <v>33501</v>
      </c>
      <c r="D186" s="35">
        <v>24264</v>
      </c>
      <c r="E186" s="34">
        <f t="shared" si="6"/>
        <v>72.427688725709686</v>
      </c>
      <c r="F186" s="35">
        <v>27029</v>
      </c>
      <c r="G186" s="34">
        <f t="shared" si="8"/>
        <v>111.39548302011211</v>
      </c>
      <c r="H186" s="35">
        <v>28786</v>
      </c>
      <c r="I186" s="34">
        <f t="shared" si="8"/>
        <v>106.50042546894076</v>
      </c>
      <c r="J186" s="35">
        <v>46828</v>
      </c>
      <c r="K186" s="34">
        <f t="shared" si="8"/>
        <v>162.67630097964286</v>
      </c>
      <c r="L186" s="35">
        <v>51468</v>
      </c>
      <c r="M186" s="34">
        <f t="shared" si="8"/>
        <v>109.90860169129581</v>
      </c>
      <c r="N186" s="35">
        <v>65392</v>
      </c>
      <c r="O186" s="34">
        <f t="shared" si="9"/>
        <v>127.05370327193597</v>
      </c>
    </row>
    <row r="187" spans="1:15" ht="12" x14ac:dyDescent="0.2">
      <c r="A187" s="73">
        <v>3234</v>
      </c>
      <c r="B187" s="74" t="s">
        <v>851</v>
      </c>
      <c r="C187" s="35">
        <v>41620</v>
      </c>
      <c r="D187" s="35">
        <v>336542</v>
      </c>
      <c r="E187" s="34">
        <f t="shared" si="6"/>
        <v>808.60643921191729</v>
      </c>
      <c r="F187" s="35">
        <v>18214</v>
      </c>
      <c r="G187" s="34">
        <f t="shared" si="8"/>
        <v>5.4121030956017373</v>
      </c>
      <c r="H187" s="35">
        <v>84099</v>
      </c>
      <c r="I187" s="34">
        <f t="shared" si="8"/>
        <v>461.72724278027897</v>
      </c>
      <c r="J187" s="35">
        <v>228092</v>
      </c>
      <c r="K187" s="34">
        <f t="shared" si="8"/>
        <v>271.21844492800153</v>
      </c>
      <c r="L187" s="35">
        <v>84292</v>
      </c>
      <c r="M187" s="34">
        <f t="shared" si="8"/>
        <v>36.955263665538467</v>
      </c>
      <c r="N187" s="35">
        <v>143167</v>
      </c>
      <c r="O187" s="34">
        <f t="shared" si="9"/>
        <v>169.84648602477102</v>
      </c>
    </row>
    <row r="188" spans="1:15" ht="12" x14ac:dyDescent="0.2">
      <c r="A188" s="73">
        <v>3235</v>
      </c>
      <c r="B188" s="74" t="s">
        <v>850</v>
      </c>
      <c r="C188" s="35">
        <v>35968</v>
      </c>
      <c r="D188" s="35">
        <v>32607</v>
      </c>
      <c r="E188" s="34">
        <f t="shared" si="6"/>
        <v>90.655582740213532</v>
      </c>
      <c r="F188" s="35">
        <v>51590</v>
      </c>
      <c r="G188" s="34">
        <f t="shared" si="8"/>
        <v>158.21756064648696</v>
      </c>
      <c r="H188" s="35">
        <v>64408</v>
      </c>
      <c r="I188" s="34">
        <f t="shared" si="8"/>
        <v>124.84590036828843</v>
      </c>
      <c r="J188" s="35">
        <v>43391</v>
      </c>
      <c r="K188" s="34">
        <f t="shared" si="8"/>
        <v>67.368960377592842</v>
      </c>
      <c r="L188" s="35">
        <v>46362</v>
      </c>
      <c r="M188" s="34">
        <f t="shared" si="8"/>
        <v>106.84704201332073</v>
      </c>
      <c r="N188" s="35">
        <v>47950</v>
      </c>
      <c r="O188" s="34">
        <f t="shared" si="9"/>
        <v>103.42521892929555</v>
      </c>
    </row>
    <row r="189" spans="1:15" ht="12" x14ac:dyDescent="0.2">
      <c r="A189" s="73">
        <v>3236</v>
      </c>
      <c r="B189" s="74" t="s">
        <v>849</v>
      </c>
      <c r="C189" s="35">
        <v>0</v>
      </c>
      <c r="D189" s="35">
        <v>3750</v>
      </c>
      <c r="E189" s="34" t="str">
        <f t="shared" si="6"/>
        <v>-</v>
      </c>
      <c r="F189" s="35">
        <v>0</v>
      </c>
      <c r="G189" s="34">
        <f t="shared" si="8"/>
        <v>0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32242</v>
      </c>
      <c r="D190" s="35">
        <v>5000</v>
      </c>
      <c r="E190" s="34">
        <f t="shared" si="6"/>
        <v>15.507722845977295</v>
      </c>
      <c r="F190" s="35">
        <v>62662</v>
      </c>
      <c r="G190" s="34">
        <f t="shared" si="8"/>
        <v>1253.24</v>
      </c>
      <c r="H190" s="35">
        <v>86297</v>
      </c>
      <c r="I190" s="34">
        <f t="shared" si="8"/>
        <v>137.71823433659952</v>
      </c>
      <c r="J190" s="35">
        <v>218202</v>
      </c>
      <c r="K190" s="34">
        <f t="shared" si="8"/>
        <v>252.85004113700359</v>
      </c>
      <c r="L190" s="35">
        <v>82437</v>
      </c>
      <c r="M190" s="34">
        <f t="shared" si="8"/>
        <v>37.780130337943739</v>
      </c>
      <c r="N190" s="35">
        <v>82512</v>
      </c>
      <c r="O190" s="34">
        <f t="shared" si="9"/>
        <v>100.09097856544997</v>
      </c>
    </row>
    <row r="191" spans="1:15" ht="12" x14ac:dyDescent="0.2">
      <c r="A191" s="73">
        <v>3238</v>
      </c>
      <c r="B191" s="74" t="s">
        <v>847</v>
      </c>
      <c r="C191" s="35">
        <v>55850</v>
      </c>
      <c r="D191" s="35">
        <v>57945</v>
      </c>
      <c r="E191" s="34">
        <f t="shared" si="6"/>
        <v>103.75111906893464</v>
      </c>
      <c r="F191" s="35">
        <v>66880</v>
      </c>
      <c r="G191" s="34">
        <f t="shared" si="8"/>
        <v>115.41979463284149</v>
      </c>
      <c r="H191" s="35">
        <v>33050</v>
      </c>
      <c r="I191" s="34">
        <f t="shared" si="8"/>
        <v>49.416866028708135</v>
      </c>
      <c r="J191" s="35">
        <v>35875</v>
      </c>
      <c r="K191" s="34">
        <f t="shared" si="8"/>
        <v>108.54765506807867</v>
      </c>
      <c r="L191" s="35">
        <v>53775</v>
      </c>
      <c r="M191" s="34">
        <f t="shared" si="8"/>
        <v>149.89547038327527</v>
      </c>
      <c r="N191" s="35">
        <v>45106</v>
      </c>
      <c r="O191" s="34">
        <f t="shared" si="9"/>
        <v>83.879125987912602</v>
      </c>
    </row>
    <row r="192" spans="1:15" ht="12" x14ac:dyDescent="0.2">
      <c r="A192" s="73">
        <v>3239</v>
      </c>
      <c r="B192" s="74" t="s">
        <v>846</v>
      </c>
      <c r="C192" s="35">
        <v>104703</v>
      </c>
      <c r="D192" s="35">
        <v>111862</v>
      </c>
      <c r="E192" s="34">
        <f t="shared" si="6"/>
        <v>106.83743541254786</v>
      </c>
      <c r="F192" s="35">
        <v>110143</v>
      </c>
      <c r="G192" s="34">
        <f t="shared" si="8"/>
        <v>98.463285119164695</v>
      </c>
      <c r="H192" s="35">
        <v>208416</v>
      </c>
      <c r="I192" s="34">
        <f t="shared" si="8"/>
        <v>189.22310087794958</v>
      </c>
      <c r="J192" s="35">
        <v>236513</v>
      </c>
      <c r="K192" s="34">
        <f t="shared" si="8"/>
        <v>113.48121065561185</v>
      </c>
      <c r="L192" s="35">
        <v>210828</v>
      </c>
      <c r="M192" s="34">
        <f t="shared" si="8"/>
        <v>89.140131832076889</v>
      </c>
      <c r="N192" s="35">
        <v>181027</v>
      </c>
      <c r="O192" s="34">
        <f t="shared" si="9"/>
        <v>85.864780769157804</v>
      </c>
    </row>
    <row r="193" spans="1:15" ht="12" x14ac:dyDescent="0.2">
      <c r="A193" s="73">
        <v>324</v>
      </c>
      <c r="B193" s="74" t="s">
        <v>1037</v>
      </c>
      <c r="C193" s="35">
        <v>33875</v>
      </c>
      <c r="D193" s="35">
        <v>22230</v>
      </c>
      <c r="E193" s="34">
        <f t="shared" si="6"/>
        <v>65.623616236162363</v>
      </c>
      <c r="F193" s="35">
        <v>13829</v>
      </c>
      <c r="G193" s="34">
        <f t="shared" si="8"/>
        <v>62.208726945569047</v>
      </c>
      <c r="H193" s="35">
        <v>24720</v>
      </c>
      <c r="I193" s="34">
        <f t="shared" si="8"/>
        <v>178.75479065731435</v>
      </c>
      <c r="J193" s="35">
        <v>2978</v>
      </c>
      <c r="K193" s="34">
        <f t="shared" si="8"/>
        <v>12.046925566343042</v>
      </c>
      <c r="L193" s="35">
        <v>66628</v>
      </c>
      <c r="M193" s="34">
        <f t="shared" si="8"/>
        <v>2237.3404969778376</v>
      </c>
      <c r="N193" s="35">
        <v>9488</v>
      </c>
      <c r="O193" s="34">
        <f t="shared" si="9"/>
        <v>14.240259350423246</v>
      </c>
    </row>
    <row r="194" spans="1:15" ht="12" x14ac:dyDescent="0.2">
      <c r="A194" s="73">
        <v>329</v>
      </c>
      <c r="B194" s="74" t="s">
        <v>1038</v>
      </c>
      <c r="C194" s="35">
        <v>101075</v>
      </c>
      <c r="D194" s="35">
        <v>161677</v>
      </c>
      <c r="E194" s="34">
        <f t="shared" si="6"/>
        <v>159.95745733366311</v>
      </c>
      <c r="F194" s="35">
        <v>199424</v>
      </c>
      <c r="G194" s="34">
        <f t="shared" si="8"/>
        <v>123.34716750063397</v>
      </c>
      <c r="H194" s="35">
        <v>284656</v>
      </c>
      <c r="I194" s="34">
        <f t="shared" si="8"/>
        <v>142.73908857509628</v>
      </c>
      <c r="J194" s="35">
        <v>226718</v>
      </c>
      <c r="K194" s="34">
        <f t="shared" si="8"/>
        <v>79.646309931988085</v>
      </c>
      <c r="L194" s="35">
        <v>235540</v>
      </c>
      <c r="M194" s="34">
        <f t="shared" si="8"/>
        <v>103.89117758625252</v>
      </c>
      <c r="N194" s="35">
        <v>265940</v>
      </c>
      <c r="O194" s="34">
        <f t="shared" si="9"/>
        <v>112.90651269423452</v>
      </c>
    </row>
    <row r="195" spans="1:15" ht="12" x14ac:dyDescent="0.2">
      <c r="A195" s="73">
        <v>3291</v>
      </c>
      <c r="B195" s="74" t="s">
        <v>845</v>
      </c>
      <c r="C195" s="35">
        <v>51415</v>
      </c>
      <c r="D195" s="35">
        <v>55739</v>
      </c>
      <c r="E195" s="34">
        <f t="shared" si="6"/>
        <v>108.40999708256345</v>
      </c>
      <c r="F195" s="35">
        <v>75235</v>
      </c>
      <c r="G195" s="34">
        <f t="shared" si="8"/>
        <v>134.97730493909111</v>
      </c>
      <c r="H195" s="35">
        <v>114715</v>
      </c>
      <c r="I195" s="34">
        <f t="shared" si="8"/>
        <v>152.47557652688243</v>
      </c>
      <c r="J195" s="35">
        <v>118390</v>
      </c>
      <c r="K195" s="34">
        <f t="shared" si="8"/>
        <v>103.20359150939285</v>
      </c>
      <c r="L195" s="35">
        <v>121703</v>
      </c>
      <c r="M195" s="34">
        <f t="shared" si="8"/>
        <v>102.79837824140552</v>
      </c>
      <c r="N195" s="35">
        <v>121453</v>
      </c>
      <c r="O195" s="34">
        <f t="shared" si="9"/>
        <v>99.794581891982943</v>
      </c>
    </row>
    <row r="196" spans="1:15" ht="12" x14ac:dyDescent="0.2">
      <c r="A196" s="73">
        <v>3292</v>
      </c>
      <c r="B196" s="74" t="s">
        <v>844</v>
      </c>
      <c r="C196" s="35">
        <v>4436</v>
      </c>
      <c r="D196" s="35">
        <v>186</v>
      </c>
      <c r="E196" s="34">
        <f t="shared" si="6"/>
        <v>4.1929666366095582</v>
      </c>
      <c r="F196" s="35">
        <v>398</v>
      </c>
      <c r="G196" s="34">
        <f t="shared" si="8"/>
        <v>213.97849462365591</v>
      </c>
      <c r="H196" s="35">
        <v>3236</v>
      </c>
      <c r="I196" s="34">
        <f t="shared" si="8"/>
        <v>813.0653266331658</v>
      </c>
      <c r="J196" s="35">
        <v>1563</v>
      </c>
      <c r="K196" s="34">
        <f t="shared" si="8"/>
        <v>48.300370828182942</v>
      </c>
      <c r="L196" s="35">
        <v>0</v>
      </c>
      <c r="M196" s="34">
        <f t="shared" si="8"/>
        <v>0</v>
      </c>
      <c r="N196" s="35">
        <v>0</v>
      </c>
      <c r="O196" s="34" t="str">
        <f t="shared" si="9"/>
        <v>-</v>
      </c>
    </row>
    <row r="197" spans="1:15" ht="12" x14ac:dyDescent="0.2">
      <c r="A197" s="73">
        <v>3293</v>
      </c>
      <c r="B197" s="74" t="s">
        <v>843</v>
      </c>
      <c r="C197" s="35">
        <v>23316</v>
      </c>
      <c r="D197" s="35">
        <v>24327</v>
      </c>
      <c r="E197" s="34">
        <f t="shared" si="6"/>
        <v>104.33607822954194</v>
      </c>
      <c r="F197" s="35">
        <v>19059</v>
      </c>
      <c r="G197" s="34">
        <f t="shared" si="8"/>
        <v>78.345048711308422</v>
      </c>
      <c r="H197" s="35">
        <v>32819</v>
      </c>
      <c r="I197" s="34">
        <f t="shared" si="8"/>
        <v>172.1968623747311</v>
      </c>
      <c r="J197" s="35">
        <v>20714</v>
      </c>
      <c r="K197" s="34">
        <f t="shared" si="8"/>
        <v>63.115877997501443</v>
      </c>
      <c r="L197" s="35">
        <v>36320</v>
      </c>
      <c r="M197" s="34">
        <f t="shared" si="8"/>
        <v>175.34034952206235</v>
      </c>
      <c r="N197" s="35">
        <v>44115</v>
      </c>
      <c r="O197" s="34">
        <f t="shared" si="9"/>
        <v>121.46200440528634</v>
      </c>
    </row>
    <row r="198" spans="1:15" ht="12" x14ac:dyDescent="0.2">
      <c r="A198" s="73">
        <v>3294</v>
      </c>
      <c r="B198" s="74" t="s">
        <v>842</v>
      </c>
      <c r="C198" s="35">
        <v>5000</v>
      </c>
      <c r="D198" s="35">
        <v>5000</v>
      </c>
      <c r="E198" s="34">
        <f t="shared" si="6"/>
        <v>100</v>
      </c>
      <c r="F198" s="35">
        <v>20000</v>
      </c>
      <c r="G198" s="34">
        <f t="shared" si="8"/>
        <v>400</v>
      </c>
      <c r="H198" s="35">
        <v>10000</v>
      </c>
      <c r="I198" s="34">
        <f t="shared" si="8"/>
        <v>50</v>
      </c>
      <c r="J198" s="35">
        <v>10000</v>
      </c>
      <c r="K198" s="34">
        <f t="shared" si="8"/>
        <v>100</v>
      </c>
      <c r="L198" s="35">
        <v>10000</v>
      </c>
      <c r="M198" s="34">
        <f t="shared" si="8"/>
        <v>100</v>
      </c>
      <c r="N198" s="35">
        <v>10000</v>
      </c>
      <c r="O198" s="34">
        <f t="shared" si="9"/>
        <v>100</v>
      </c>
    </row>
    <row r="199" spans="1:15" ht="12" x14ac:dyDescent="0.2">
      <c r="A199" s="73">
        <v>3295</v>
      </c>
      <c r="B199" s="74" t="s">
        <v>841</v>
      </c>
      <c r="C199" s="35">
        <v>16053</v>
      </c>
      <c r="D199" s="35">
        <v>50268</v>
      </c>
      <c r="E199" s="34">
        <f t="shared" si="6"/>
        <v>313.13773126518407</v>
      </c>
      <c r="F199" s="35">
        <v>84077</v>
      </c>
      <c r="G199" s="34">
        <f t="shared" si="8"/>
        <v>167.25749980106627</v>
      </c>
      <c r="H199" s="35">
        <v>59963</v>
      </c>
      <c r="I199" s="34">
        <f t="shared" si="8"/>
        <v>71.319147923926877</v>
      </c>
      <c r="J199" s="35">
        <v>75396</v>
      </c>
      <c r="K199" s="34">
        <f t="shared" si="8"/>
        <v>125.73753814852493</v>
      </c>
      <c r="L199" s="35">
        <v>66862</v>
      </c>
      <c r="M199" s="34">
        <f t="shared" si="8"/>
        <v>88.681097140431859</v>
      </c>
      <c r="N199" s="35">
        <v>71086</v>
      </c>
      <c r="O199" s="34">
        <f t="shared" si="9"/>
        <v>106.3174897550178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855</v>
      </c>
      <c r="D201" s="35">
        <v>26157</v>
      </c>
      <c r="E201" s="34">
        <f t="shared" ref="E201:E268" si="10">IF(C201&gt;0,IF(D201/C201&gt;=100, "&gt;&gt;100", D201/C201*100), "-")</f>
        <v>3059.2982456140353</v>
      </c>
      <c r="F201" s="35">
        <v>655</v>
      </c>
      <c r="G201" s="34">
        <f t="shared" si="8"/>
        <v>2.5041097985242953</v>
      </c>
      <c r="H201" s="35">
        <v>63923</v>
      </c>
      <c r="I201" s="34">
        <f t="shared" si="8"/>
        <v>9759.2366412213742</v>
      </c>
      <c r="J201" s="35">
        <v>655</v>
      </c>
      <c r="K201" s="34">
        <f t="shared" si="8"/>
        <v>1.0246703064624627</v>
      </c>
      <c r="L201" s="35">
        <v>655</v>
      </c>
      <c r="M201" s="34">
        <f t="shared" si="8"/>
        <v>100</v>
      </c>
      <c r="N201" s="35">
        <v>19286</v>
      </c>
      <c r="O201" s="34">
        <f t="shared" si="9"/>
        <v>2944.4274809160306</v>
      </c>
    </row>
    <row r="202" spans="1:15" ht="12" x14ac:dyDescent="0.2">
      <c r="A202" s="71">
        <v>34</v>
      </c>
      <c r="B202" s="72" t="s">
        <v>1039</v>
      </c>
      <c r="C202" s="43">
        <v>7743</v>
      </c>
      <c r="D202" s="43">
        <v>8388</v>
      </c>
      <c r="E202" s="42">
        <f t="shared" si="10"/>
        <v>108.33010461061603</v>
      </c>
      <c r="F202" s="43">
        <v>11428</v>
      </c>
      <c r="G202" s="42">
        <f t="shared" ref="G202:M277" si="11">IF(D202&gt;0,IF(F202/D202&gt;=100, "&gt;&gt;100", F202/D202*100), "-")</f>
        <v>136.24225083452549</v>
      </c>
      <c r="H202" s="43">
        <v>7829</v>
      </c>
      <c r="I202" s="42">
        <f t="shared" si="11"/>
        <v>68.507175358767938</v>
      </c>
      <c r="J202" s="43">
        <v>9022</v>
      </c>
      <c r="K202" s="42">
        <f t="shared" si="11"/>
        <v>115.23821688593689</v>
      </c>
      <c r="L202" s="43">
        <v>30046</v>
      </c>
      <c r="M202" s="42">
        <f t="shared" si="11"/>
        <v>333.03037020616273</v>
      </c>
      <c r="N202" s="43">
        <v>110478</v>
      </c>
      <c r="O202" s="42">
        <f t="shared" si="9"/>
        <v>367.69619916128602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12496</v>
      </c>
      <c r="M208" s="34" t="str">
        <f t="shared" si="11"/>
        <v>-</v>
      </c>
      <c r="N208" s="35">
        <v>0</v>
      </c>
      <c r="O208" s="34">
        <f t="shared" ref="O208:O283" si="12">IF(L208&gt;0,IF(N208/L208&gt;=100, "&gt;&gt;100", N208/L208*100), "-")</f>
        <v>0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12496</v>
      </c>
      <c r="M211" s="34" t="str">
        <f t="shared" si="11"/>
        <v>-</v>
      </c>
      <c r="N211" s="35">
        <v>0</v>
      </c>
      <c r="O211" s="34">
        <f t="shared" si="12"/>
        <v>0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7743</v>
      </c>
      <c r="D216" s="35">
        <v>8388</v>
      </c>
      <c r="E216" s="34">
        <f t="shared" si="10"/>
        <v>108.33010461061603</v>
      </c>
      <c r="F216" s="35">
        <v>11428</v>
      </c>
      <c r="G216" s="34">
        <f t="shared" si="11"/>
        <v>136.24225083452549</v>
      </c>
      <c r="H216" s="35">
        <v>7829</v>
      </c>
      <c r="I216" s="34">
        <f t="shared" si="11"/>
        <v>68.507175358767938</v>
      </c>
      <c r="J216" s="35">
        <v>9022</v>
      </c>
      <c r="K216" s="34">
        <f t="shared" si="11"/>
        <v>115.23821688593689</v>
      </c>
      <c r="L216" s="35">
        <v>17550</v>
      </c>
      <c r="M216" s="34">
        <f t="shared" si="11"/>
        <v>194.52449567723343</v>
      </c>
      <c r="N216" s="35">
        <v>110478</v>
      </c>
      <c r="O216" s="34">
        <f t="shared" si="12"/>
        <v>629.50427350427344</v>
      </c>
    </row>
    <row r="217" spans="1:15" ht="12" x14ac:dyDescent="0.2">
      <c r="A217" s="73">
        <v>3431</v>
      </c>
      <c r="B217" s="74" t="s">
        <v>827</v>
      </c>
      <c r="C217" s="35">
        <v>7585</v>
      </c>
      <c r="D217" s="35">
        <v>7344</v>
      </c>
      <c r="E217" s="34">
        <f t="shared" si="10"/>
        <v>96.82267633487146</v>
      </c>
      <c r="F217" s="35">
        <v>7471</v>
      </c>
      <c r="G217" s="34">
        <f t="shared" si="11"/>
        <v>101.72930283224402</v>
      </c>
      <c r="H217" s="35">
        <v>7829</v>
      </c>
      <c r="I217" s="34">
        <f t="shared" si="11"/>
        <v>104.7918618658814</v>
      </c>
      <c r="J217" s="35">
        <v>8974</v>
      </c>
      <c r="K217" s="34">
        <f t="shared" si="11"/>
        <v>114.62511176395454</v>
      </c>
      <c r="L217" s="35">
        <v>17550</v>
      </c>
      <c r="M217" s="34">
        <f t="shared" si="11"/>
        <v>195.5649654557611</v>
      </c>
      <c r="N217" s="35">
        <v>13334</v>
      </c>
      <c r="O217" s="34">
        <f t="shared" si="12"/>
        <v>75.977207977207968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158</v>
      </c>
      <c r="D219" s="35">
        <v>1044</v>
      </c>
      <c r="E219" s="34">
        <f t="shared" si="10"/>
        <v>660.75949367088606</v>
      </c>
      <c r="F219" s="35">
        <v>3957</v>
      </c>
      <c r="G219" s="34">
        <f t="shared" si="11"/>
        <v>379.02298850574715</v>
      </c>
      <c r="H219" s="35">
        <v>0</v>
      </c>
      <c r="I219" s="34">
        <f t="shared" si="11"/>
        <v>0</v>
      </c>
      <c r="J219" s="35">
        <v>48</v>
      </c>
      <c r="K219" s="34" t="str">
        <f t="shared" si="11"/>
        <v>-</v>
      </c>
      <c r="L219" s="35">
        <v>0</v>
      </c>
      <c r="M219" s="34">
        <f t="shared" si="11"/>
        <v>0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97144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0</v>
      </c>
      <c r="D221" s="43">
        <v>0</v>
      </c>
      <c r="E221" s="42" t="str">
        <f t="shared" si="10"/>
        <v>-</v>
      </c>
      <c r="F221" s="43">
        <v>0</v>
      </c>
      <c r="G221" s="42" t="str">
        <f t="shared" si="11"/>
        <v>-</v>
      </c>
      <c r="H221" s="43">
        <v>0</v>
      </c>
      <c r="I221" s="42" t="str">
        <f t="shared" si="11"/>
        <v>-</v>
      </c>
      <c r="J221" s="43">
        <v>0</v>
      </c>
      <c r="K221" s="42" t="str">
        <f t="shared" si="11"/>
        <v>-</v>
      </c>
      <c r="L221" s="43">
        <v>0</v>
      </c>
      <c r="M221" s="42" t="str">
        <f t="shared" si="11"/>
        <v>-</v>
      </c>
      <c r="N221" s="43">
        <v>0</v>
      </c>
      <c r="O221" s="42" t="str">
        <f t="shared" si="12"/>
        <v>-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0</v>
      </c>
      <c r="D225" s="35">
        <v>0</v>
      </c>
      <c r="E225" s="34" t="str">
        <f t="shared" si="10"/>
        <v>-</v>
      </c>
      <c r="F225" s="35">
        <v>0</v>
      </c>
      <c r="G225" s="34" t="str">
        <f t="shared" si="11"/>
        <v>-</v>
      </c>
      <c r="H225" s="35">
        <v>0</v>
      </c>
      <c r="I225" s="34" t="str">
        <f t="shared" si="11"/>
        <v>-</v>
      </c>
      <c r="J225" s="35">
        <v>0</v>
      </c>
      <c r="K225" s="34" t="str">
        <f t="shared" si="11"/>
        <v>-</v>
      </c>
      <c r="L225" s="35">
        <v>0</v>
      </c>
      <c r="M225" s="34" t="str">
        <f t="shared" si="11"/>
        <v>-</v>
      </c>
      <c r="N225" s="35">
        <v>0</v>
      </c>
      <c r="O225" s="34" t="str">
        <f t="shared" si="12"/>
        <v>-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0</v>
      </c>
      <c r="E228" s="34" t="str">
        <f t="shared" si="10"/>
        <v>-</v>
      </c>
      <c r="F228" s="35">
        <v>0</v>
      </c>
      <c r="G228" s="34" t="str">
        <f t="shared" si="11"/>
        <v>-</v>
      </c>
      <c r="H228" s="35">
        <v>0</v>
      </c>
      <c r="I228" s="34" t="str">
        <f t="shared" si="11"/>
        <v>-</v>
      </c>
      <c r="J228" s="35">
        <v>0</v>
      </c>
      <c r="K228" s="34" t="str">
        <f t="shared" si="11"/>
        <v>-</v>
      </c>
      <c r="L228" s="35">
        <v>0</v>
      </c>
      <c r="M228" s="34" t="str">
        <f t="shared" si="11"/>
        <v>-</v>
      </c>
      <c r="N228" s="35">
        <v>0</v>
      </c>
      <c r="O228" s="34" t="str">
        <f t="shared" si="12"/>
        <v>-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135409</v>
      </c>
      <c r="E230" s="42" t="str">
        <f t="shared" si="10"/>
        <v>-</v>
      </c>
      <c r="F230" s="43">
        <v>220912</v>
      </c>
      <c r="G230" s="42">
        <f t="shared" si="11"/>
        <v>163.14425185918219</v>
      </c>
      <c r="H230" s="43">
        <v>272537</v>
      </c>
      <c r="I230" s="42">
        <f t="shared" si="11"/>
        <v>123.3690338234229</v>
      </c>
      <c r="J230" s="43">
        <v>210403</v>
      </c>
      <c r="K230" s="42">
        <f t="shared" si="11"/>
        <v>77.201627668903669</v>
      </c>
      <c r="L230" s="43">
        <v>138432</v>
      </c>
      <c r="M230" s="42">
        <f t="shared" si="11"/>
        <v>65.793738682433229</v>
      </c>
      <c r="N230" s="43">
        <v>776385</v>
      </c>
      <c r="O230" s="42">
        <f t="shared" ref="O230:O305" si="13">IF(L230&gt;0,IF(N230/L230&gt;=100, "&gt;&gt;100", N230/L230*100), "-")</f>
        <v>560.84214632454928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41093</v>
      </c>
      <c r="G240" s="34" t="str">
        <f t="shared" si="11"/>
        <v>-</v>
      </c>
      <c r="H240" s="35">
        <v>36403</v>
      </c>
      <c r="I240" s="34">
        <f t="shared" si="11"/>
        <v>88.586863942763969</v>
      </c>
      <c r="J240" s="35">
        <v>0</v>
      </c>
      <c r="K240" s="34">
        <f t="shared" si="11"/>
        <v>0</v>
      </c>
      <c r="L240" s="35">
        <v>7071</v>
      </c>
      <c r="M240" s="34" t="str">
        <f t="shared" si="11"/>
        <v>-</v>
      </c>
      <c r="N240" s="35">
        <v>12347</v>
      </c>
      <c r="O240" s="34">
        <f t="shared" si="13"/>
        <v>174.61462310847122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41093</v>
      </c>
      <c r="G241" s="34" t="str">
        <f t="shared" si="11"/>
        <v>-</v>
      </c>
      <c r="H241" s="35">
        <v>36403</v>
      </c>
      <c r="I241" s="34">
        <f t="shared" si="11"/>
        <v>88.586863942763969</v>
      </c>
      <c r="J241" s="35">
        <v>0</v>
      </c>
      <c r="K241" s="34">
        <f t="shared" si="11"/>
        <v>0</v>
      </c>
      <c r="L241" s="35">
        <v>7071</v>
      </c>
      <c r="M241" s="34" t="str">
        <f t="shared" si="11"/>
        <v>-</v>
      </c>
      <c r="N241" s="35">
        <v>12347</v>
      </c>
      <c r="O241" s="34">
        <f t="shared" si="13"/>
        <v>174.61462310847122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135409</v>
      </c>
      <c r="E243" s="34" t="str">
        <f t="shared" si="10"/>
        <v>-</v>
      </c>
      <c r="F243" s="35">
        <v>179819</v>
      </c>
      <c r="G243" s="34">
        <f t="shared" si="11"/>
        <v>132.79693373409449</v>
      </c>
      <c r="H243" s="35">
        <v>236134</v>
      </c>
      <c r="I243" s="34">
        <f t="shared" si="11"/>
        <v>131.31760270049327</v>
      </c>
      <c r="J243" s="35">
        <v>210403</v>
      </c>
      <c r="K243" s="34">
        <f t="shared" si="11"/>
        <v>89.103221052453264</v>
      </c>
      <c r="L243" s="35">
        <v>131361</v>
      </c>
      <c r="M243" s="34">
        <f t="shared" si="11"/>
        <v>62.433045156200237</v>
      </c>
      <c r="N243" s="35">
        <v>764038</v>
      </c>
      <c r="O243" s="34">
        <f t="shared" si="13"/>
        <v>581.63229573465492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134134</v>
      </c>
      <c r="I244" s="34"/>
      <c r="J244" s="35">
        <v>139739</v>
      </c>
      <c r="K244" s="34"/>
      <c r="L244" s="35">
        <v>115361</v>
      </c>
      <c r="M244" s="34"/>
      <c r="N244" s="35">
        <v>597532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102000</v>
      </c>
      <c r="I245" s="34"/>
      <c r="J245" s="35">
        <v>70664</v>
      </c>
      <c r="K245" s="34"/>
      <c r="L245" s="35">
        <v>16000</v>
      </c>
      <c r="M245" s="34"/>
      <c r="N245" s="35">
        <v>166506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132520</v>
      </c>
      <c r="D255" s="43">
        <v>247004</v>
      </c>
      <c r="E255" s="42">
        <f t="shared" si="10"/>
        <v>186.38997887111378</v>
      </c>
      <c r="F255" s="43">
        <v>128948</v>
      </c>
      <c r="G255" s="42">
        <f t="shared" si="11"/>
        <v>52.204822593966092</v>
      </c>
      <c r="H255" s="43">
        <v>139088</v>
      </c>
      <c r="I255" s="42">
        <f t="shared" si="11"/>
        <v>107.86363495362473</v>
      </c>
      <c r="J255" s="43">
        <v>177793</v>
      </c>
      <c r="K255" s="42">
        <f t="shared" si="11"/>
        <v>127.82770620039112</v>
      </c>
      <c r="L255" s="43">
        <v>133939</v>
      </c>
      <c r="M255" s="42">
        <f t="shared" si="11"/>
        <v>75.334237005956368</v>
      </c>
      <c r="N255" s="43">
        <v>125879</v>
      </c>
      <c r="O255" s="42">
        <f t="shared" ref="O255:O330" si="15">IF(L255&gt;0,IF(N255/L255&gt;=100, "&gt;&gt;100", N255/L255*100), "-")</f>
        <v>93.982335242162478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132520</v>
      </c>
      <c r="D262" s="35">
        <v>247004</v>
      </c>
      <c r="E262" s="34">
        <f t="shared" si="10"/>
        <v>186.38997887111378</v>
      </c>
      <c r="F262" s="35">
        <v>128948</v>
      </c>
      <c r="G262" s="34">
        <f t="shared" si="11"/>
        <v>52.204822593966092</v>
      </c>
      <c r="H262" s="35">
        <v>139088</v>
      </c>
      <c r="I262" s="34">
        <f t="shared" si="11"/>
        <v>107.86363495362473</v>
      </c>
      <c r="J262" s="35">
        <v>177793</v>
      </c>
      <c r="K262" s="34">
        <f t="shared" si="11"/>
        <v>127.82770620039112</v>
      </c>
      <c r="L262" s="35">
        <v>133939</v>
      </c>
      <c r="M262" s="34">
        <f t="shared" si="11"/>
        <v>75.334237005956368</v>
      </c>
      <c r="N262" s="35">
        <v>125879</v>
      </c>
      <c r="O262" s="34">
        <f t="shared" ref="O262:O337" si="16">IF(L262&gt;0,IF(N262/L262&gt;=100, "&gt;&gt;100", N262/L262*100), "-")</f>
        <v>93.982335242162478</v>
      </c>
    </row>
    <row r="263" spans="1:15" ht="12" x14ac:dyDescent="0.2">
      <c r="A263" s="73">
        <v>3721</v>
      </c>
      <c r="B263" s="74" t="s">
        <v>801</v>
      </c>
      <c r="C263" s="35">
        <v>64170</v>
      </c>
      <c r="D263" s="35">
        <v>35550</v>
      </c>
      <c r="E263" s="34">
        <f t="shared" si="10"/>
        <v>55.399719495091162</v>
      </c>
      <c r="F263" s="35">
        <v>35130</v>
      </c>
      <c r="G263" s="34">
        <f t="shared" si="11"/>
        <v>98.81856540084388</v>
      </c>
      <c r="H263" s="35">
        <v>56246</v>
      </c>
      <c r="I263" s="34">
        <f t="shared" si="11"/>
        <v>160.10816965556504</v>
      </c>
      <c r="J263" s="35">
        <v>47911</v>
      </c>
      <c r="K263" s="34">
        <f t="shared" si="11"/>
        <v>85.181168438644534</v>
      </c>
      <c r="L263" s="35">
        <v>39050</v>
      </c>
      <c r="M263" s="34">
        <f t="shared" si="11"/>
        <v>81.505291060508029</v>
      </c>
      <c r="N263" s="35">
        <v>33918</v>
      </c>
      <c r="O263" s="34">
        <f t="shared" si="16"/>
        <v>86.857874519846348</v>
      </c>
    </row>
    <row r="264" spans="1:15" ht="12" x14ac:dyDescent="0.2">
      <c r="A264" s="73">
        <v>3722</v>
      </c>
      <c r="B264" s="74" t="s">
        <v>800</v>
      </c>
      <c r="C264" s="35">
        <v>68350</v>
      </c>
      <c r="D264" s="35">
        <v>211454</v>
      </c>
      <c r="E264" s="34">
        <f t="shared" si="10"/>
        <v>309.36942209217261</v>
      </c>
      <c r="F264" s="35">
        <v>93818</v>
      </c>
      <c r="G264" s="34">
        <f t="shared" si="11"/>
        <v>44.368042221948983</v>
      </c>
      <c r="H264" s="35">
        <v>82842</v>
      </c>
      <c r="I264" s="34">
        <f t="shared" si="11"/>
        <v>88.300752520838216</v>
      </c>
      <c r="J264" s="35">
        <v>129882</v>
      </c>
      <c r="K264" s="34">
        <f t="shared" si="11"/>
        <v>156.78279133772725</v>
      </c>
      <c r="L264" s="35">
        <v>94889</v>
      </c>
      <c r="M264" s="34">
        <f t="shared" si="11"/>
        <v>73.057852512280377</v>
      </c>
      <c r="N264" s="35">
        <v>91961</v>
      </c>
      <c r="O264" s="34">
        <f t="shared" si="16"/>
        <v>96.914289327530057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585255</v>
      </c>
      <c r="D266" s="43">
        <v>679213</v>
      </c>
      <c r="E266" s="42">
        <f t="shared" si="10"/>
        <v>116.05419859719268</v>
      </c>
      <c r="F266" s="43">
        <v>1872154</v>
      </c>
      <c r="G266" s="42">
        <f t="shared" si="11"/>
        <v>275.63577257796891</v>
      </c>
      <c r="H266" s="43">
        <v>1516518</v>
      </c>
      <c r="I266" s="42">
        <f t="shared" si="11"/>
        <v>81.003913139624188</v>
      </c>
      <c r="J266" s="43">
        <v>2929787</v>
      </c>
      <c r="K266" s="42">
        <f t="shared" si="11"/>
        <v>193.19170626395464</v>
      </c>
      <c r="L266" s="43">
        <v>2521989</v>
      </c>
      <c r="M266" s="42">
        <f t="shared" si="11"/>
        <v>86.080967660788986</v>
      </c>
      <c r="N266" s="43">
        <v>4233350</v>
      </c>
      <c r="O266" s="42">
        <f t="shared" ref="O266:O341" si="17">IF(L266&gt;0,IF(N266/L266&gt;=100, "&gt;&gt;100", N266/L266*100), "-")</f>
        <v>167.85759176586416</v>
      </c>
    </row>
    <row r="267" spans="1:15" ht="12" x14ac:dyDescent="0.2">
      <c r="A267" s="73">
        <v>381</v>
      </c>
      <c r="B267" s="74" t="s">
        <v>1061</v>
      </c>
      <c r="C267" s="35">
        <v>130877</v>
      </c>
      <c r="D267" s="35">
        <v>89381</v>
      </c>
      <c r="E267" s="34">
        <f t="shared" si="10"/>
        <v>68.293894267136324</v>
      </c>
      <c r="F267" s="35">
        <v>190467</v>
      </c>
      <c r="G267" s="34">
        <f t="shared" si="11"/>
        <v>213.09562434969402</v>
      </c>
      <c r="H267" s="35">
        <v>600302</v>
      </c>
      <c r="I267" s="34">
        <f t="shared" si="11"/>
        <v>315.17375713378169</v>
      </c>
      <c r="J267" s="35">
        <v>830100</v>
      </c>
      <c r="K267" s="34">
        <f t="shared" si="11"/>
        <v>138.28039886590415</v>
      </c>
      <c r="L267" s="35">
        <v>1019776</v>
      </c>
      <c r="M267" s="34">
        <f t="shared" si="11"/>
        <v>122.84977713528491</v>
      </c>
      <c r="N267" s="35">
        <v>1032247</v>
      </c>
      <c r="O267" s="34">
        <f t="shared" si="17"/>
        <v>101.22291562068533</v>
      </c>
    </row>
    <row r="268" spans="1:15" ht="12" x14ac:dyDescent="0.2">
      <c r="A268" s="73">
        <v>3811</v>
      </c>
      <c r="B268" s="74" t="s">
        <v>799</v>
      </c>
      <c r="C268" s="35">
        <v>130877</v>
      </c>
      <c r="D268" s="35">
        <v>89381</v>
      </c>
      <c r="E268" s="34">
        <f t="shared" si="10"/>
        <v>68.293894267136324</v>
      </c>
      <c r="F268" s="35">
        <v>190467</v>
      </c>
      <c r="G268" s="34">
        <f t="shared" si="11"/>
        <v>213.09562434969402</v>
      </c>
      <c r="H268" s="35">
        <v>600302</v>
      </c>
      <c r="I268" s="34">
        <f t="shared" si="11"/>
        <v>315.17375713378169</v>
      </c>
      <c r="J268" s="35">
        <v>830100</v>
      </c>
      <c r="K268" s="34">
        <f t="shared" si="11"/>
        <v>138.28039886590415</v>
      </c>
      <c r="L268" s="35">
        <v>1019776</v>
      </c>
      <c r="M268" s="34">
        <f t="shared" si="11"/>
        <v>122.84977713528491</v>
      </c>
      <c r="N268" s="35">
        <v>1032247</v>
      </c>
      <c r="O268" s="34">
        <f t="shared" si="17"/>
        <v>101.22291562068533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13152</v>
      </c>
      <c r="D271" s="35">
        <v>0</v>
      </c>
      <c r="E271" s="34">
        <f t="shared" ref="E271:E299" si="18">IF(C271&gt;0,IF(D271/C271&gt;=100, "&gt;&gt;100", D271/C271*100), "-")</f>
        <v>0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6000</v>
      </c>
      <c r="D272" s="35">
        <v>0</v>
      </c>
      <c r="E272" s="34">
        <f t="shared" si="18"/>
        <v>0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7152</v>
      </c>
      <c r="D273" s="35">
        <v>0</v>
      </c>
      <c r="E273" s="34">
        <f t="shared" si="18"/>
        <v>0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5538</v>
      </c>
      <c r="G275" s="34" t="str">
        <f t="shared" si="11"/>
        <v>-</v>
      </c>
      <c r="H275" s="35">
        <v>5488</v>
      </c>
      <c r="I275" s="34">
        <f t="shared" si="11"/>
        <v>99.097146984470925</v>
      </c>
      <c r="J275" s="35">
        <v>0</v>
      </c>
      <c r="K275" s="34">
        <f t="shared" si="11"/>
        <v>0</v>
      </c>
      <c r="L275" s="35">
        <v>1000</v>
      </c>
      <c r="M275" s="34" t="str">
        <f t="shared" si="11"/>
        <v>-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5538</v>
      </c>
      <c r="G276" s="34" t="str">
        <f t="shared" si="11"/>
        <v>-</v>
      </c>
      <c r="H276" s="35">
        <v>5488</v>
      </c>
      <c r="I276" s="34">
        <f t="shared" si="11"/>
        <v>99.097146984470925</v>
      </c>
      <c r="J276" s="35">
        <v>0</v>
      </c>
      <c r="K276" s="34">
        <f t="shared" si="11"/>
        <v>0</v>
      </c>
      <c r="L276" s="35">
        <v>1000</v>
      </c>
      <c r="M276" s="34" t="str">
        <f t="shared" si="11"/>
        <v>-</v>
      </c>
      <c r="N276" s="35">
        <v>0</v>
      </c>
      <c r="O276" s="34">
        <f t="shared" si="20"/>
        <v>0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441226</v>
      </c>
      <c r="D281" s="35">
        <v>589832</v>
      </c>
      <c r="E281" s="34">
        <f t="shared" si="18"/>
        <v>133.68024549777212</v>
      </c>
      <c r="F281" s="35">
        <v>1676149</v>
      </c>
      <c r="G281" s="34">
        <f t="shared" si="21"/>
        <v>284.17396818077009</v>
      </c>
      <c r="H281" s="35">
        <v>910728</v>
      </c>
      <c r="I281" s="34">
        <f t="shared" si="21"/>
        <v>54.334549016823686</v>
      </c>
      <c r="J281" s="35">
        <v>2099687</v>
      </c>
      <c r="K281" s="34">
        <f t="shared" si="21"/>
        <v>230.55039484895602</v>
      </c>
      <c r="L281" s="35">
        <v>1501213</v>
      </c>
      <c r="M281" s="34">
        <f t="shared" si="21"/>
        <v>71.496989789430515</v>
      </c>
      <c r="N281" s="35">
        <v>3201103</v>
      </c>
      <c r="O281" s="34">
        <f t="shared" si="20"/>
        <v>213.23443109005851</v>
      </c>
    </row>
    <row r="282" spans="1:15" ht="12" x14ac:dyDescent="0.2">
      <c r="A282" s="73">
        <v>3861</v>
      </c>
      <c r="B282" s="74" t="s">
        <v>790</v>
      </c>
      <c r="C282" s="35">
        <v>441226</v>
      </c>
      <c r="D282" s="35">
        <v>589832</v>
      </c>
      <c r="E282" s="34">
        <f t="shared" si="18"/>
        <v>133.68024549777212</v>
      </c>
      <c r="F282" s="35">
        <v>1676149</v>
      </c>
      <c r="G282" s="34">
        <f t="shared" si="21"/>
        <v>284.17396818077009</v>
      </c>
      <c r="H282" s="35">
        <v>910728</v>
      </c>
      <c r="I282" s="34">
        <f t="shared" si="21"/>
        <v>54.334549016823686</v>
      </c>
      <c r="J282" s="35">
        <v>2099687</v>
      </c>
      <c r="K282" s="34">
        <f t="shared" si="21"/>
        <v>230.55039484895602</v>
      </c>
      <c r="L282" s="35">
        <v>1501213</v>
      </c>
      <c r="M282" s="34">
        <f t="shared" si="21"/>
        <v>71.496989789430515</v>
      </c>
      <c r="N282" s="35">
        <v>3201103</v>
      </c>
      <c r="O282" s="34">
        <f t="shared" si="20"/>
        <v>213.23443109005851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2331051</v>
      </c>
      <c r="D290" s="35">
        <v>2685769</v>
      </c>
      <c r="E290" s="34">
        <f t="shared" si="18"/>
        <v>115.21708448249308</v>
      </c>
      <c r="F290" s="35">
        <v>3539699</v>
      </c>
      <c r="G290" s="34">
        <f t="shared" si="21"/>
        <v>131.79461822666059</v>
      </c>
      <c r="H290" s="35">
        <v>4130837</v>
      </c>
      <c r="I290" s="34">
        <f t="shared" si="21"/>
        <v>116.70023355093187</v>
      </c>
      <c r="J290" s="35">
        <v>5212045</v>
      </c>
      <c r="K290" s="34">
        <f t="shared" si="21"/>
        <v>126.17406593385311</v>
      </c>
      <c r="L290" s="35">
        <v>4930185</v>
      </c>
      <c r="M290" s="34">
        <f t="shared" si="21"/>
        <v>94.592141856027723</v>
      </c>
      <c r="N290" s="35">
        <v>7280432</v>
      </c>
      <c r="O290" s="34">
        <f t="shared" si="22"/>
        <v>147.67056408633755</v>
      </c>
    </row>
    <row r="291" spans="1:15" ht="12" x14ac:dyDescent="0.2">
      <c r="A291" s="73" t="s">
        <v>1068</v>
      </c>
      <c r="B291" s="74" t="s">
        <v>1072</v>
      </c>
      <c r="C291" s="35">
        <v>933165</v>
      </c>
      <c r="D291" s="35">
        <v>400421</v>
      </c>
      <c r="E291" s="34">
        <f t="shared" si="18"/>
        <v>42.909989123038258</v>
      </c>
      <c r="F291" s="35">
        <v>3222360</v>
      </c>
      <c r="G291" s="34">
        <f t="shared" si="21"/>
        <v>804.74300798409683</v>
      </c>
      <c r="H291" s="35">
        <v>3444544</v>
      </c>
      <c r="I291" s="34">
        <f t="shared" si="21"/>
        <v>106.89507069352896</v>
      </c>
      <c r="J291" s="35">
        <v>3102550</v>
      </c>
      <c r="K291" s="34">
        <f t="shared" si="21"/>
        <v>90.071428903216216</v>
      </c>
      <c r="L291" s="35">
        <v>5850417</v>
      </c>
      <c r="M291" s="34">
        <f t="shared" si="21"/>
        <v>188.56801663148056</v>
      </c>
      <c r="N291" s="35">
        <v>2404244</v>
      </c>
      <c r="O291" s="34">
        <f t="shared" si="22"/>
        <v>41.095258679851362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25078482</v>
      </c>
      <c r="D293" s="35">
        <v>26011647</v>
      </c>
      <c r="E293" s="34">
        <f t="shared" si="18"/>
        <v>103.72097880565498</v>
      </c>
      <c r="F293" s="35">
        <v>26412068</v>
      </c>
      <c r="G293" s="34">
        <f t="shared" si="21"/>
        <v>101.53939118118896</v>
      </c>
      <c r="H293" s="35">
        <v>29640460</v>
      </c>
      <c r="I293" s="34">
        <f t="shared" si="21"/>
        <v>112.22317010542302</v>
      </c>
      <c r="J293" s="35">
        <v>33187003</v>
      </c>
      <c r="K293" s="34">
        <f t="shared" si="21"/>
        <v>111.96520904196494</v>
      </c>
      <c r="L293" s="35">
        <v>36427822</v>
      </c>
      <c r="M293" s="34">
        <f t="shared" si="21"/>
        <v>109.7653259018297</v>
      </c>
      <c r="N293" s="35">
        <v>42389701</v>
      </c>
      <c r="O293" s="34">
        <f t="shared" si="22"/>
        <v>116.36627904901917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600475</v>
      </c>
      <c r="D295" s="35">
        <v>1085248</v>
      </c>
      <c r="E295" s="34">
        <f t="shared" si="18"/>
        <v>180.73158749323451</v>
      </c>
      <c r="F295" s="35">
        <v>1152454</v>
      </c>
      <c r="G295" s="34">
        <f t="shared" si="21"/>
        <v>106.19268591142301</v>
      </c>
      <c r="H295" s="35">
        <v>1453455</v>
      </c>
      <c r="I295" s="34">
        <f t="shared" si="21"/>
        <v>126.11826589174058</v>
      </c>
      <c r="J295" s="35">
        <v>506621</v>
      </c>
      <c r="K295" s="34">
        <f t="shared" si="21"/>
        <v>34.856325101224321</v>
      </c>
      <c r="L295" s="35">
        <v>940877</v>
      </c>
      <c r="M295" s="34">
        <f t="shared" si="21"/>
        <v>185.71614678428253</v>
      </c>
      <c r="N295" s="35">
        <v>1153480</v>
      </c>
      <c r="O295" s="34">
        <f t="shared" si="22"/>
        <v>122.59625859703233</v>
      </c>
    </row>
    <row r="296" spans="1:15" ht="12" x14ac:dyDescent="0.2">
      <c r="A296" s="73">
        <v>9661</v>
      </c>
      <c r="B296" s="74" t="s">
        <v>782</v>
      </c>
      <c r="C296" s="35">
        <v>74</v>
      </c>
      <c r="D296" s="35">
        <v>37</v>
      </c>
      <c r="E296" s="34">
        <f t="shared" si="18"/>
        <v>50</v>
      </c>
      <c r="F296" s="35">
        <v>37</v>
      </c>
      <c r="G296" s="34">
        <f t="shared" si="21"/>
        <v>100</v>
      </c>
      <c r="H296" s="35">
        <v>37</v>
      </c>
      <c r="I296" s="34">
        <f t="shared" si="21"/>
        <v>100</v>
      </c>
      <c r="J296" s="35">
        <v>1763</v>
      </c>
      <c r="K296" s="34">
        <f t="shared" si="21"/>
        <v>4764.864864864865</v>
      </c>
      <c r="L296" s="35">
        <v>4</v>
      </c>
      <c r="M296" s="34">
        <f t="shared" si="21"/>
        <v>0.22688598979013047</v>
      </c>
      <c r="N296" s="35">
        <v>4</v>
      </c>
      <c r="O296" s="34">
        <f t="shared" si="22"/>
        <v>100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441226</v>
      </c>
      <c r="D298" s="39">
        <v>0</v>
      </c>
      <c r="E298" s="38">
        <f t="shared" si="18"/>
        <v>0</v>
      </c>
      <c r="F298" s="39">
        <v>630</v>
      </c>
      <c r="G298" s="38" t="str">
        <f t="shared" si="21"/>
        <v>-</v>
      </c>
      <c r="H298" s="39">
        <v>15323</v>
      </c>
      <c r="I298" s="38">
        <f t="shared" si="21"/>
        <v>2432.2222222222222</v>
      </c>
      <c r="J298" s="39">
        <v>2735</v>
      </c>
      <c r="K298" s="38">
        <f t="shared" si="21"/>
        <v>17.848985185668603</v>
      </c>
      <c r="L298" s="39">
        <v>8810</v>
      </c>
      <c r="M298" s="38">
        <f t="shared" si="21"/>
        <v>322.12065813528335</v>
      </c>
      <c r="N298" s="39">
        <v>223916</v>
      </c>
      <c r="O298" s="38">
        <f t="shared" si="22"/>
        <v>2541.6118047673099</v>
      </c>
    </row>
    <row r="299" spans="1:15" ht="12" x14ac:dyDescent="0.2">
      <c r="A299" s="79">
        <v>71</v>
      </c>
      <c r="B299" s="80" t="s">
        <v>1075</v>
      </c>
      <c r="C299" s="41">
        <v>0</v>
      </c>
      <c r="D299" s="41">
        <v>0</v>
      </c>
      <c r="E299" s="40" t="str">
        <f t="shared" si="18"/>
        <v>-</v>
      </c>
      <c r="F299" s="41">
        <v>630</v>
      </c>
      <c r="G299" s="40" t="str">
        <f t="shared" si="21"/>
        <v>-</v>
      </c>
      <c r="H299" s="41">
        <v>0</v>
      </c>
      <c r="I299" s="40">
        <f t="shared" si="21"/>
        <v>0</v>
      </c>
      <c r="J299" s="41">
        <v>735</v>
      </c>
      <c r="K299" s="40" t="str">
        <f t="shared" si="21"/>
        <v>-</v>
      </c>
      <c r="L299" s="41">
        <v>810</v>
      </c>
      <c r="M299" s="40">
        <f t="shared" si="21"/>
        <v>110.20408163265304</v>
      </c>
      <c r="N299" s="41">
        <v>223916</v>
      </c>
      <c r="O299" s="40" t="str">
        <f t="shared" si="22"/>
        <v>&gt;&gt;100</v>
      </c>
    </row>
    <row r="300" spans="1:15" ht="12" x14ac:dyDescent="0.2">
      <c r="A300" s="73">
        <v>711</v>
      </c>
      <c r="B300" s="74" t="s">
        <v>1076</v>
      </c>
      <c r="C300" s="35">
        <v>0</v>
      </c>
      <c r="D300" s="35">
        <v>0</v>
      </c>
      <c r="E300" s="34" t="str">
        <f t="shared" ref="E300:E331" si="23">IF(C300&gt;0,IF(D300/C300&gt;=100, "&gt;&gt;100", D300/C300*100), "-")</f>
        <v>-</v>
      </c>
      <c r="F300" s="35">
        <v>630</v>
      </c>
      <c r="G300" s="34" t="str">
        <f t="shared" si="21"/>
        <v>-</v>
      </c>
      <c r="H300" s="35">
        <v>0</v>
      </c>
      <c r="I300" s="34">
        <f t="shared" si="21"/>
        <v>0</v>
      </c>
      <c r="J300" s="35">
        <v>735</v>
      </c>
      <c r="K300" s="34" t="str">
        <f t="shared" si="21"/>
        <v>-</v>
      </c>
      <c r="L300" s="35">
        <v>810</v>
      </c>
      <c r="M300" s="34">
        <f t="shared" si="21"/>
        <v>110.20408163265304</v>
      </c>
      <c r="N300" s="35">
        <v>20544</v>
      </c>
      <c r="O300" s="34">
        <f t="shared" si="22"/>
        <v>2536.2962962962965</v>
      </c>
    </row>
    <row r="301" spans="1:15" ht="12" x14ac:dyDescent="0.2">
      <c r="A301" s="73">
        <v>7111</v>
      </c>
      <c r="B301" s="74" t="s">
        <v>776</v>
      </c>
      <c r="C301" s="35">
        <v>0</v>
      </c>
      <c r="D301" s="35">
        <v>0</v>
      </c>
      <c r="E301" s="34" t="str">
        <f t="shared" si="23"/>
        <v>-</v>
      </c>
      <c r="F301" s="35">
        <v>630</v>
      </c>
      <c r="G301" s="34" t="str">
        <f t="shared" si="21"/>
        <v>-</v>
      </c>
      <c r="H301" s="35">
        <v>0</v>
      </c>
      <c r="I301" s="34">
        <f t="shared" si="21"/>
        <v>0</v>
      </c>
      <c r="J301" s="35">
        <v>735</v>
      </c>
      <c r="K301" s="34" t="str">
        <f t="shared" si="21"/>
        <v>-</v>
      </c>
      <c r="L301" s="35">
        <v>810</v>
      </c>
      <c r="M301" s="34">
        <f t="shared" si="21"/>
        <v>110.20408163265304</v>
      </c>
      <c r="N301" s="35">
        <v>20544</v>
      </c>
      <c r="O301" s="34">
        <f t="shared" si="22"/>
        <v>2536.2962962962965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203372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203372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441226</v>
      </c>
      <c r="D311" s="41">
        <v>0</v>
      </c>
      <c r="E311" s="40">
        <f t="shared" si="23"/>
        <v>0</v>
      </c>
      <c r="F311" s="41">
        <v>0</v>
      </c>
      <c r="G311" s="40" t="str">
        <f t="shared" si="21"/>
        <v>-</v>
      </c>
      <c r="H311" s="41">
        <v>15323</v>
      </c>
      <c r="I311" s="40" t="str">
        <f t="shared" si="21"/>
        <v>-</v>
      </c>
      <c r="J311" s="41">
        <v>2000</v>
      </c>
      <c r="K311" s="40">
        <f t="shared" si="21"/>
        <v>13.052274358807022</v>
      </c>
      <c r="L311" s="41">
        <v>8000</v>
      </c>
      <c r="M311" s="40">
        <f t="shared" si="21"/>
        <v>400</v>
      </c>
      <c r="N311" s="41">
        <v>0</v>
      </c>
      <c r="O311" s="40">
        <f t="shared" si="22"/>
        <v>0</v>
      </c>
    </row>
    <row r="312" spans="1:15" ht="12" x14ac:dyDescent="0.2">
      <c r="A312" s="73">
        <v>721</v>
      </c>
      <c r="B312" s="74" t="s">
        <v>1079</v>
      </c>
      <c r="C312" s="35">
        <v>441226</v>
      </c>
      <c r="D312" s="35">
        <v>0</v>
      </c>
      <c r="E312" s="34">
        <f t="shared" si="23"/>
        <v>0</v>
      </c>
      <c r="F312" s="35">
        <v>0</v>
      </c>
      <c r="G312" s="34" t="str">
        <f t="shared" si="21"/>
        <v>-</v>
      </c>
      <c r="H312" s="35">
        <v>15323</v>
      </c>
      <c r="I312" s="34" t="str">
        <f t="shared" si="21"/>
        <v>-</v>
      </c>
      <c r="J312" s="35">
        <v>2000</v>
      </c>
      <c r="K312" s="34">
        <f t="shared" si="21"/>
        <v>13.052274358807022</v>
      </c>
      <c r="L312" s="35">
        <v>0</v>
      </c>
      <c r="M312" s="34">
        <f t="shared" si="21"/>
        <v>0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23"/>
        <v>-</v>
      </c>
      <c r="F313" s="35">
        <v>0</v>
      </c>
      <c r="G313" s="34" t="str">
        <f t="shared" si="21"/>
        <v>-</v>
      </c>
      <c r="H313" s="35">
        <v>15323</v>
      </c>
      <c r="I313" s="34" t="str">
        <f t="shared" si="21"/>
        <v>-</v>
      </c>
      <c r="J313" s="35">
        <v>2000</v>
      </c>
      <c r="K313" s="34">
        <f t="shared" si="21"/>
        <v>13.052274358807022</v>
      </c>
      <c r="L313" s="35">
        <v>0</v>
      </c>
      <c r="M313" s="34">
        <f t="shared" si="21"/>
        <v>0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441226</v>
      </c>
      <c r="D316" s="35">
        <v>0</v>
      </c>
      <c r="E316" s="34">
        <f t="shared" si="23"/>
        <v>0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8000</v>
      </c>
      <c r="M326" s="34" t="str">
        <f t="shared" si="21"/>
        <v>-</v>
      </c>
      <c r="N326" s="35">
        <v>0</v>
      </c>
      <c r="O326" s="34">
        <f t="shared" si="22"/>
        <v>0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8000</v>
      </c>
      <c r="M327" s="34" t="str">
        <f t="shared" si="21"/>
        <v>-</v>
      </c>
      <c r="N327" s="35">
        <v>0</v>
      </c>
      <c r="O327" s="34">
        <f t="shared" si="22"/>
        <v>0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1787712</v>
      </c>
      <c r="D350" s="39">
        <v>807025</v>
      </c>
      <c r="E350" s="38">
        <f t="shared" si="24"/>
        <v>45.142897737443164</v>
      </c>
      <c r="F350" s="39">
        <v>2319839</v>
      </c>
      <c r="G350" s="38">
        <f t="shared" si="25"/>
        <v>287.45565502927417</v>
      </c>
      <c r="H350" s="39">
        <v>2193010</v>
      </c>
      <c r="I350" s="38">
        <f t="shared" si="25"/>
        <v>94.532853357495924</v>
      </c>
      <c r="J350" s="39">
        <v>2790123</v>
      </c>
      <c r="K350" s="38">
        <f t="shared" si="25"/>
        <v>127.22801081618415</v>
      </c>
      <c r="L350" s="39">
        <v>2880223</v>
      </c>
      <c r="M350" s="38">
        <f t="shared" si="25"/>
        <v>103.22924831629288</v>
      </c>
      <c r="N350" s="39">
        <v>4320342</v>
      </c>
      <c r="O350" s="38">
        <f t="shared" ref="O350:O413" si="26">IF(L350&gt;0,IF(N350/L350&gt;=100, "&gt;&gt;100", N350/L350*100), "-")</f>
        <v>150.00026039650402</v>
      </c>
    </row>
    <row r="351" spans="1:15" ht="12" x14ac:dyDescent="0.2">
      <c r="A351" s="79">
        <v>41</v>
      </c>
      <c r="B351" s="80" t="s">
        <v>1090</v>
      </c>
      <c r="C351" s="41">
        <v>355389</v>
      </c>
      <c r="D351" s="41">
        <v>177577</v>
      </c>
      <c r="E351" s="40">
        <f t="shared" si="24"/>
        <v>49.966937637349496</v>
      </c>
      <c r="F351" s="41">
        <v>218003</v>
      </c>
      <c r="G351" s="40">
        <f t="shared" si="25"/>
        <v>122.76533560089426</v>
      </c>
      <c r="H351" s="41">
        <v>170010</v>
      </c>
      <c r="I351" s="40">
        <f t="shared" si="25"/>
        <v>77.985165341761359</v>
      </c>
      <c r="J351" s="41">
        <v>423977</v>
      </c>
      <c r="K351" s="40">
        <f t="shared" si="25"/>
        <v>249.38356567260752</v>
      </c>
      <c r="L351" s="41">
        <v>251092</v>
      </c>
      <c r="M351" s="40">
        <f t="shared" si="25"/>
        <v>59.223023890446889</v>
      </c>
      <c r="N351" s="41">
        <v>870956</v>
      </c>
      <c r="O351" s="40">
        <f t="shared" si="26"/>
        <v>346.86728370477755</v>
      </c>
    </row>
    <row r="352" spans="1:15" ht="12" x14ac:dyDescent="0.2">
      <c r="A352" s="73">
        <v>411</v>
      </c>
      <c r="B352" s="74" t="s">
        <v>1091</v>
      </c>
      <c r="C352" s="35">
        <v>130000</v>
      </c>
      <c r="D352" s="35">
        <v>0</v>
      </c>
      <c r="E352" s="34">
        <f t="shared" si="24"/>
        <v>0</v>
      </c>
      <c r="F352" s="35">
        <v>59760</v>
      </c>
      <c r="G352" s="34" t="str">
        <f t="shared" si="25"/>
        <v>-</v>
      </c>
      <c r="H352" s="35">
        <v>0</v>
      </c>
      <c r="I352" s="34">
        <f t="shared" si="25"/>
        <v>0</v>
      </c>
      <c r="J352" s="35">
        <v>95600</v>
      </c>
      <c r="K352" s="34" t="str">
        <f t="shared" si="25"/>
        <v>-</v>
      </c>
      <c r="L352" s="35">
        <v>3125</v>
      </c>
      <c r="M352" s="34">
        <f t="shared" si="25"/>
        <v>3.268828451882845</v>
      </c>
      <c r="N352" s="35">
        <v>200000</v>
      </c>
      <c r="O352" s="34">
        <f t="shared" si="26"/>
        <v>6400</v>
      </c>
    </row>
    <row r="353" spans="1:15" ht="12" x14ac:dyDescent="0.2">
      <c r="A353" s="73">
        <v>4111</v>
      </c>
      <c r="B353" s="74" t="s">
        <v>776</v>
      </c>
      <c r="C353" s="35">
        <v>130000</v>
      </c>
      <c r="D353" s="35">
        <v>0</v>
      </c>
      <c r="E353" s="34">
        <f t="shared" si="24"/>
        <v>0</v>
      </c>
      <c r="F353" s="35">
        <v>59760</v>
      </c>
      <c r="G353" s="34" t="str">
        <f t="shared" si="25"/>
        <v>-</v>
      </c>
      <c r="H353" s="35">
        <v>0</v>
      </c>
      <c r="I353" s="34">
        <f t="shared" si="25"/>
        <v>0</v>
      </c>
      <c r="J353" s="35">
        <v>95600</v>
      </c>
      <c r="K353" s="34" t="str">
        <f t="shared" si="25"/>
        <v>-</v>
      </c>
      <c r="L353" s="35">
        <v>3125</v>
      </c>
      <c r="M353" s="34">
        <f t="shared" si="25"/>
        <v>3.268828451882845</v>
      </c>
      <c r="N353" s="35">
        <v>200000</v>
      </c>
      <c r="O353" s="34">
        <f t="shared" si="26"/>
        <v>6400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225389</v>
      </c>
      <c r="D356" s="35">
        <v>177577</v>
      </c>
      <c r="E356" s="34">
        <f t="shared" si="24"/>
        <v>78.78689731974498</v>
      </c>
      <c r="F356" s="35">
        <v>158243</v>
      </c>
      <c r="G356" s="34">
        <f t="shared" si="25"/>
        <v>89.11232873626652</v>
      </c>
      <c r="H356" s="35">
        <v>170010</v>
      </c>
      <c r="I356" s="34">
        <f t="shared" si="25"/>
        <v>107.4360319255828</v>
      </c>
      <c r="J356" s="35">
        <v>328377</v>
      </c>
      <c r="K356" s="34">
        <f t="shared" si="25"/>
        <v>193.15157931886361</v>
      </c>
      <c r="L356" s="35">
        <v>247967</v>
      </c>
      <c r="M356" s="34">
        <f t="shared" si="25"/>
        <v>75.512901329873898</v>
      </c>
      <c r="N356" s="35">
        <v>670956</v>
      </c>
      <c r="O356" s="34">
        <f t="shared" si="26"/>
        <v>270.58277916013014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211000</v>
      </c>
      <c r="D359" s="35">
        <v>0</v>
      </c>
      <c r="E359" s="34">
        <f t="shared" si="24"/>
        <v>0</v>
      </c>
      <c r="F359" s="35">
        <v>0</v>
      </c>
      <c r="G359" s="34" t="str">
        <f t="shared" si="25"/>
        <v>-</v>
      </c>
      <c r="H359" s="35">
        <v>162768</v>
      </c>
      <c r="I359" s="34" t="str">
        <f t="shared" si="25"/>
        <v>-</v>
      </c>
      <c r="J359" s="35">
        <v>15000</v>
      </c>
      <c r="K359" s="34">
        <f t="shared" si="25"/>
        <v>9.2155706281332943</v>
      </c>
      <c r="L359" s="35">
        <v>70981</v>
      </c>
      <c r="M359" s="34">
        <f t="shared" si="25"/>
        <v>473.20666666666665</v>
      </c>
      <c r="N359" s="35">
        <v>50612</v>
      </c>
      <c r="O359" s="34">
        <f t="shared" si="26"/>
        <v>71.30358828418872</v>
      </c>
    </row>
    <row r="360" spans="1:15" ht="12" x14ac:dyDescent="0.2">
      <c r="A360" s="73">
        <v>4124</v>
      </c>
      <c r="B360" s="74" t="s">
        <v>770</v>
      </c>
      <c r="C360" s="35">
        <v>14389</v>
      </c>
      <c r="D360" s="35">
        <v>177577</v>
      </c>
      <c r="E360" s="34">
        <f t="shared" si="24"/>
        <v>1234.1163388699701</v>
      </c>
      <c r="F360" s="35">
        <v>10868</v>
      </c>
      <c r="G360" s="34">
        <f t="shared" si="25"/>
        <v>6.1201619579112156</v>
      </c>
      <c r="H360" s="35">
        <v>7242</v>
      </c>
      <c r="I360" s="34">
        <f t="shared" si="25"/>
        <v>66.635995583364007</v>
      </c>
      <c r="J360" s="35">
        <v>313377</v>
      </c>
      <c r="K360" s="34">
        <f t="shared" si="25"/>
        <v>4327.2162386081191</v>
      </c>
      <c r="L360" s="35">
        <v>176986</v>
      </c>
      <c r="M360" s="34">
        <f t="shared" si="25"/>
        <v>56.477022882981196</v>
      </c>
      <c r="N360" s="35">
        <v>620344</v>
      </c>
      <c r="O360" s="34">
        <f t="shared" si="26"/>
        <v>350.50455968268676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147375</v>
      </c>
      <c r="G362" s="34" t="str">
        <f t="shared" si="25"/>
        <v>-</v>
      </c>
      <c r="H362" s="35">
        <v>0</v>
      </c>
      <c r="I362" s="34">
        <f t="shared" si="25"/>
        <v>0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1432323</v>
      </c>
      <c r="D363" s="41">
        <v>629448</v>
      </c>
      <c r="E363" s="40">
        <f t="shared" ref="E363:E394" si="27">IF(C363&gt;0,IF(D363/C363&gt;=100, "&gt;&gt;100", D363/C363*100), "-")</f>
        <v>43.945953531431108</v>
      </c>
      <c r="F363" s="41">
        <v>2101836</v>
      </c>
      <c r="G363" s="40">
        <f t="shared" si="25"/>
        <v>333.91733709535976</v>
      </c>
      <c r="H363" s="41">
        <v>1934155</v>
      </c>
      <c r="I363" s="40">
        <f t="shared" si="25"/>
        <v>92.02216538302703</v>
      </c>
      <c r="J363" s="41">
        <v>2366146</v>
      </c>
      <c r="K363" s="40">
        <f t="shared" si="25"/>
        <v>122.33486974932207</v>
      </c>
      <c r="L363" s="41">
        <v>2629131</v>
      </c>
      <c r="M363" s="40">
        <f t="shared" si="25"/>
        <v>111.1144874407581</v>
      </c>
      <c r="N363" s="41">
        <v>3449386</v>
      </c>
      <c r="O363" s="40">
        <f t="shared" si="26"/>
        <v>131.19871166556553</v>
      </c>
    </row>
    <row r="364" spans="1:15" ht="12" x14ac:dyDescent="0.2">
      <c r="A364" s="73">
        <v>421</v>
      </c>
      <c r="B364" s="74" t="s">
        <v>1094</v>
      </c>
      <c r="C364" s="35">
        <v>1410325</v>
      </c>
      <c r="D364" s="35">
        <v>467535</v>
      </c>
      <c r="E364" s="34">
        <f t="shared" si="27"/>
        <v>33.150869480438907</v>
      </c>
      <c r="F364" s="35">
        <v>2075471</v>
      </c>
      <c r="G364" s="34">
        <f t="shared" si="25"/>
        <v>443.91778155646102</v>
      </c>
      <c r="H364" s="35">
        <v>1894551</v>
      </c>
      <c r="I364" s="34">
        <f t="shared" si="25"/>
        <v>91.282942522444301</v>
      </c>
      <c r="J364" s="35">
        <v>2340040</v>
      </c>
      <c r="K364" s="34">
        <f t="shared" si="25"/>
        <v>123.51422579809149</v>
      </c>
      <c r="L364" s="35">
        <v>2448847</v>
      </c>
      <c r="M364" s="34">
        <f t="shared" si="25"/>
        <v>104.64979231124254</v>
      </c>
      <c r="N364" s="35">
        <v>2610318</v>
      </c>
      <c r="O364" s="34">
        <f t="shared" si="26"/>
        <v>106.59375616361496</v>
      </c>
    </row>
    <row r="365" spans="1:15" ht="12" x14ac:dyDescent="0.2">
      <c r="A365" s="73">
        <v>4211</v>
      </c>
      <c r="B365" s="74" t="s">
        <v>767</v>
      </c>
      <c r="C365" s="35">
        <v>18832</v>
      </c>
      <c r="D365" s="35">
        <v>0</v>
      </c>
      <c r="E365" s="34">
        <f t="shared" si="27"/>
        <v>0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0</v>
      </c>
      <c r="D366" s="35">
        <v>217603</v>
      </c>
      <c r="E366" s="34" t="str">
        <f t="shared" si="27"/>
        <v>-</v>
      </c>
      <c r="F366" s="35">
        <v>0</v>
      </c>
      <c r="G366" s="34">
        <f t="shared" si="25"/>
        <v>0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0</v>
      </c>
      <c r="M366" s="34" t="str">
        <f t="shared" si="25"/>
        <v>-</v>
      </c>
      <c r="N366" s="35">
        <v>15478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1000</v>
      </c>
      <c r="D367" s="35">
        <v>0</v>
      </c>
      <c r="E367" s="34">
        <f t="shared" si="27"/>
        <v>0</v>
      </c>
      <c r="F367" s="35">
        <v>1779523</v>
      </c>
      <c r="G367" s="34" t="str">
        <f t="shared" si="25"/>
        <v>-</v>
      </c>
      <c r="H367" s="35">
        <v>304475</v>
      </c>
      <c r="I367" s="34">
        <f t="shared" si="25"/>
        <v>17.109922153296136</v>
      </c>
      <c r="J367" s="35">
        <v>1199554</v>
      </c>
      <c r="K367" s="34">
        <f t="shared" si="25"/>
        <v>393.97454635027509</v>
      </c>
      <c r="L367" s="35">
        <v>1043415</v>
      </c>
      <c r="M367" s="34">
        <f t="shared" si="25"/>
        <v>86.983578896823317</v>
      </c>
      <c r="N367" s="35">
        <v>1090025</v>
      </c>
      <c r="O367" s="34">
        <f t="shared" si="26"/>
        <v>104.46706248232967</v>
      </c>
    </row>
    <row r="368" spans="1:15" ht="12" x14ac:dyDescent="0.2">
      <c r="A368" s="73">
        <v>4214</v>
      </c>
      <c r="B368" s="74" t="s">
        <v>764</v>
      </c>
      <c r="C368" s="35">
        <v>1390493</v>
      </c>
      <c r="D368" s="35">
        <v>249932</v>
      </c>
      <c r="E368" s="34">
        <f t="shared" si="27"/>
        <v>17.974344351248085</v>
      </c>
      <c r="F368" s="35">
        <v>295948</v>
      </c>
      <c r="G368" s="34">
        <f t="shared" si="25"/>
        <v>118.41140790294959</v>
      </c>
      <c r="H368" s="35">
        <v>1590076</v>
      </c>
      <c r="I368" s="34">
        <f t="shared" si="25"/>
        <v>537.28222525578815</v>
      </c>
      <c r="J368" s="35">
        <v>1140486</v>
      </c>
      <c r="K368" s="34">
        <f t="shared" si="25"/>
        <v>71.725250868511949</v>
      </c>
      <c r="L368" s="35">
        <v>1405432</v>
      </c>
      <c r="M368" s="34">
        <f t="shared" si="25"/>
        <v>123.23097346219068</v>
      </c>
      <c r="N368" s="35">
        <v>1504815</v>
      </c>
      <c r="O368" s="34">
        <f t="shared" si="26"/>
        <v>107.07134888062888</v>
      </c>
    </row>
    <row r="369" spans="1:15" ht="12" x14ac:dyDescent="0.2">
      <c r="A369" s="73">
        <v>422</v>
      </c>
      <c r="B369" s="74" t="s">
        <v>1095</v>
      </c>
      <c r="C369" s="35">
        <v>21998</v>
      </c>
      <c r="D369" s="35">
        <v>161913</v>
      </c>
      <c r="E369" s="34">
        <f t="shared" si="27"/>
        <v>736.03509409946355</v>
      </c>
      <c r="F369" s="35">
        <v>18365</v>
      </c>
      <c r="G369" s="34">
        <f t="shared" si="25"/>
        <v>11.342511101641005</v>
      </c>
      <c r="H369" s="35">
        <v>39604</v>
      </c>
      <c r="I369" s="34">
        <f t="shared" si="25"/>
        <v>215.649332970324</v>
      </c>
      <c r="J369" s="35">
        <v>26106</v>
      </c>
      <c r="K369" s="34">
        <f t="shared" si="25"/>
        <v>65.917584082415914</v>
      </c>
      <c r="L369" s="35">
        <v>180284</v>
      </c>
      <c r="M369" s="34">
        <f t="shared" si="25"/>
        <v>690.58453995250136</v>
      </c>
      <c r="N369" s="35">
        <v>564068</v>
      </c>
      <c r="O369" s="34">
        <f t="shared" si="26"/>
        <v>312.87746000754362</v>
      </c>
    </row>
    <row r="370" spans="1:15" ht="12" x14ac:dyDescent="0.2">
      <c r="A370" s="73">
        <v>4221</v>
      </c>
      <c r="B370" s="74" t="s">
        <v>763</v>
      </c>
      <c r="C370" s="35">
        <v>9220</v>
      </c>
      <c r="D370" s="35">
        <v>1213</v>
      </c>
      <c r="E370" s="34">
        <f t="shared" si="27"/>
        <v>13.156182212581344</v>
      </c>
      <c r="F370" s="35">
        <v>8906</v>
      </c>
      <c r="G370" s="34">
        <f t="shared" si="25"/>
        <v>734.21269579554826</v>
      </c>
      <c r="H370" s="35">
        <v>39604</v>
      </c>
      <c r="I370" s="34">
        <f t="shared" si="25"/>
        <v>444.68897372557825</v>
      </c>
      <c r="J370" s="35">
        <v>17357</v>
      </c>
      <c r="K370" s="34">
        <f t="shared" si="25"/>
        <v>43.826381173618827</v>
      </c>
      <c r="L370" s="35">
        <v>13974</v>
      </c>
      <c r="M370" s="34">
        <f t="shared" si="25"/>
        <v>80.509304603330065</v>
      </c>
      <c r="N370" s="35">
        <v>10341</v>
      </c>
      <c r="O370" s="34">
        <f t="shared" si="26"/>
        <v>74.001717475311295</v>
      </c>
    </row>
    <row r="371" spans="1:15" ht="12" x14ac:dyDescent="0.2">
      <c r="A371" s="73">
        <v>4222</v>
      </c>
      <c r="B371" s="74" t="s">
        <v>762</v>
      </c>
      <c r="C371" s="35">
        <v>12778</v>
      </c>
      <c r="D371" s="35">
        <v>0</v>
      </c>
      <c r="E371" s="34">
        <f t="shared" si="27"/>
        <v>0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0</v>
      </c>
      <c r="G372" s="34" t="str">
        <f t="shared" si="25"/>
        <v>-</v>
      </c>
      <c r="H372" s="35">
        <v>0</v>
      </c>
      <c r="I372" s="34" t="str">
        <f t="shared" si="25"/>
        <v>-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160700</v>
      </c>
      <c r="E376" s="34" t="str">
        <f t="shared" si="27"/>
        <v>-</v>
      </c>
      <c r="F376" s="35">
        <v>9459</v>
      </c>
      <c r="G376" s="34">
        <f t="shared" si="25"/>
        <v>5.8861232109520847</v>
      </c>
      <c r="H376" s="35">
        <v>0</v>
      </c>
      <c r="I376" s="34">
        <f t="shared" si="25"/>
        <v>0</v>
      </c>
      <c r="J376" s="35">
        <v>8749</v>
      </c>
      <c r="K376" s="34" t="str">
        <f t="shared" si="25"/>
        <v>-</v>
      </c>
      <c r="L376" s="35">
        <v>166310</v>
      </c>
      <c r="M376" s="34">
        <f t="shared" si="25"/>
        <v>1900.9029603383244</v>
      </c>
      <c r="N376" s="35">
        <v>553727</v>
      </c>
      <c r="O376" s="34">
        <f t="shared" si="26"/>
        <v>332.94871023991345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275000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275000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8000</v>
      </c>
      <c r="G383" s="34" t="str">
        <f t="shared" si="25"/>
        <v>-</v>
      </c>
      <c r="H383" s="35">
        <v>0</v>
      </c>
      <c r="I383" s="34">
        <f t="shared" si="25"/>
        <v>0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8000</v>
      </c>
      <c r="G384" s="34" t="str">
        <f t="shared" si="25"/>
        <v>-</v>
      </c>
      <c r="H384" s="35">
        <v>0</v>
      </c>
      <c r="I384" s="34">
        <f t="shared" si="25"/>
        <v>0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0</v>
      </c>
      <c r="D391" s="35">
        <v>0</v>
      </c>
      <c r="E391" s="34" t="str">
        <f t="shared" si="27"/>
        <v>-</v>
      </c>
      <c r="F391" s="35">
        <v>0</v>
      </c>
      <c r="G391" s="34" t="str">
        <f t="shared" si="25"/>
        <v>-</v>
      </c>
      <c r="H391" s="35">
        <v>0</v>
      </c>
      <c r="I391" s="34" t="str">
        <f t="shared" si="25"/>
        <v>-</v>
      </c>
      <c r="J391" s="35">
        <v>0</v>
      </c>
      <c r="K391" s="34" t="str">
        <f t="shared" si="25"/>
        <v>-</v>
      </c>
      <c r="L391" s="35">
        <v>0</v>
      </c>
      <c r="M391" s="34" t="str">
        <f t="shared" si="25"/>
        <v>-</v>
      </c>
      <c r="N391" s="35">
        <v>0</v>
      </c>
      <c r="O391" s="34" t="str">
        <f t="shared" si="26"/>
        <v>-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88845</v>
      </c>
      <c r="I402" s="40" t="str">
        <f t="shared" si="29"/>
        <v>-</v>
      </c>
      <c r="J402" s="41">
        <v>0</v>
      </c>
      <c r="K402" s="40">
        <f t="shared" si="29"/>
        <v>0</v>
      </c>
      <c r="L402" s="41">
        <v>0</v>
      </c>
      <c r="M402" s="40" t="str">
        <f t="shared" si="29"/>
        <v>-</v>
      </c>
      <c r="N402" s="41">
        <v>0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0</v>
      </c>
      <c r="M403" s="34" t="str">
        <f t="shared" si="29"/>
        <v>-</v>
      </c>
      <c r="N403" s="35">
        <v>0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33500</v>
      </c>
      <c r="I404" s="34" t="str">
        <f t="shared" si="29"/>
        <v>-</v>
      </c>
      <c r="J404" s="35">
        <v>0</v>
      </c>
      <c r="K404" s="34">
        <f t="shared" si="29"/>
        <v>0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55345</v>
      </c>
      <c r="I406" s="34" t="str">
        <f t="shared" si="29"/>
        <v>-</v>
      </c>
      <c r="J406" s="35">
        <v>0</v>
      </c>
      <c r="K406" s="34">
        <f t="shared" si="29"/>
        <v>0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1346486</v>
      </c>
      <c r="D408" s="35">
        <v>807025</v>
      </c>
      <c r="E408" s="34">
        <f t="shared" si="28"/>
        <v>59.935639880399791</v>
      </c>
      <c r="F408" s="35">
        <v>2319209</v>
      </c>
      <c r="G408" s="34">
        <f t="shared" si="29"/>
        <v>287.3775905331309</v>
      </c>
      <c r="H408" s="35">
        <v>2177687</v>
      </c>
      <c r="I408" s="34">
        <f t="shared" si="29"/>
        <v>93.897833269877793</v>
      </c>
      <c r="J408" s="35">
        <v>2787388</v>
      </c>
      <c r="K408" s="34">
        <f t="shared" si="29"/>
        <v>127.99764153434354</v>
      </c>
      <c r="L408" s="35">
        <v>2871413</v>
      </c>
      <c r="M408" s="34">
        <f t="shared" si="29"/>
        <v>103.01447089533285</v>
      </c>
      <c r="N408" s="35">
        <v>4096426</v>
      </c>
      <c r="O408" s="34">
        <f t="shared" si="26"/>
        <v>142.66237563178825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25536480</v>
      </c>
      <c r="D410" s="35">
        <v>26882967</v>
      </c>
      <c r="E410" s="34">
        <f t="shared" si="28"/>
        <v>105.27279797372229</v>
      </c>
      <c r="F410" s="35">
        <v>27689992</v>
      </c>
      <c r="G410" s="34">
        <f t="shared" si="29"/>
        <v>103.00199379034316</v>
      </c>
      <c r="H410" s="35">
        <v>30015233</v>
      </c>
      <c r="I410" s="34">
        <f t="shared" si="29"/>
        <v>108.39740582084676</v>
      </c>
      <c r="J410" s="35">
        <v>32294919</v>
      </c>
      <c r="K410" s="34">
        <f t="shared" si="29"/>
        <v>107.59509679635005</v>
      </c>
      <c r="L410" s="35">
        <v>35168709</v>
      </c>
      <c r="M410" s="34">
        <f t="shared" si="29"/>
        <v>108.89858246741539</v>
      </c>
      <c r="N410" s="35">
        <v>38056122</v>
      </c>
      <c r="O410" s="34">
        <f t="shared" si="26"/>
        <v>108.21017626777258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8000</v>
      </c>
      <c r="K411" s="34" t="str">
        <f t="shared" si="29"/>
        <v>-</v>
      </c>
      <c r="L411" s="35">
        <v>7350</v>
      </c>
      <c r="M411" s="34">
        <f t="shared" si="29"/>
        <v>91.875</v>
      </c>
      <c r="N411" s="35">
        <v>5900</v>
      </c>
      <c r="O411" s="34">
        <f t="shared" si="26"/>
        <v>80.27210884353741</v>
      </c>
    </row>
    <row r="412" spans="1:15" ht="12" x14ac:dyDescent="0.2">
      <c r="A412" s="77" t="s">
        <v>1068</v>
      </c>
      <c r="B412" s="78" t="s">
        <v>1111</v>
      </c>
      <c r="C412" s="39">
        <v>3705442</v>
      </c>
      <c r="D412" s="39">
        <v>3086190</v>
      </c>
      <c r="E412" s="38">
        <f t="shared" si="28"/>
        <v>83.288039591498134</v>
      </c>
      <c r="F412" s="39">
        <v>6762689</v>
      </c>
      <c r="G412" s="38">
        <f t="shared" si="29"/>
        <v>219.12743544629461</v>
      </c>
      <c r="H412" s="39">
        <v>7590704</v>
      </c>
      <c r="I412" s="38">
        <f t="shared" si="29"/>
        <v>112.24387222301661</v>
      </c>
      <c r="J412" s="39">
        <v>8317330</v>
      </c>
      <c r="K412" s="38">
        <f t="shared" si="29"/>
        <v>109.57257719442097</v>
      </c>
      <c r="L412" s="39">
        <v>10789412</v>
      </c>
      <c r="M412" s="38">
        <f t="shared" si="29"/>
        <v>129.7220622483417</v>
      </c>
      <c r="N412" s="39">
        <v>9908592</v>
      </c>
      <c r="O412" s="38">
        <f t="shared" si="26"/>
        <v>91.83625576630125</v>
      </c>
    </row>
    <row r="413" spans="1:15" ht="12" x14ac:dyDescent="0.2">
      <c r="A413" s="77" t="s">
        <v>1068</v>
      </c>
      <c r="B413" s="78" t="s">
        <v>1112</v>
      </c>
      <c r="C413" s="39">
        <v>4118763</v>
      </c>
      <c r="D413" s="39">
        <v>3492794</v>
      </c>
      <c r="E413" s="38">
        <f t="shared" si="28"/>
        <v>84.802014585447139</v>
      </c>
      <c r="F413" s="39">
        <v>5859538</v>
      </c>
      <c r="G413" s="38">
        <f t="shared" si="29"/>
        <v>167.76076688175712</v>
      </c>
      <c r="H413" s="39">
        <v>6323847</v>
      </c>
      <c r="I413" s="38">
        <f t="shared" si="29"/>
        <v>107.92398649859425</v>
      </c>
      <c r="J413" s="39">
        <v>8002168</v>
      </c>
      <c r="K413" s="38">
        <f t="shared" si="29"/>
        <v>126.53955732958117</v>
      </c>
      <c r="L413" s="39">
        <v>7810408</v>
      </c>
      <c r="M413" s="38">
        <f t="shared" si="29"/>
        <v>97.603649411009613</v>
      </c>
      <c r="N413" s="39">
        <v>11600774</v>
      </c>
      <c r="O413" s="38">
        <f t="shared" si="26"/>
        <v>148.5296798835605</v>
      </c>
    </row>
    <row r="414" spans="1:15" ht="12" x14ac:dyDescent="0.2">
      <c r="A414" s="73" t="s">
        <v>1068</v>
      </c>
      <c r="B414" s="74" t="s">
        <v>1113</v>
      </c>
      <c r="C414" s="35">
        <v>0</v>
      </c>
      <c r="D414" s="35">
        <v>0</v>
      </c>
      <c r="E414" s="34" t="str">
        <f t="shared" si="28"/>
        <v>-</v>
      </c>
      <c r="F414" s="35">
        <v>903151</v>
      </c>
      <c r="G414" s="34" t="str">
        <f t="shared" si="29"/>
        <v>-</v>
      </c>
      <c r="H414" s="35">
        <v>1266857</v>
      </c>
      <c r="I414" s="34">
        <f t="shared" si="29"/>
        <v>140.27078528396692</v>
      </c>
      <c r="J414" s="35">
        <v>315162</v>
      </c>
      <c r="K414" s="34">
        <f t="shared" si="29"/>
        <v>24.877472358758723</v>
      </c>
      <c r="L414" s="35">
        <v>2979004</v>
      </c>
      <c r="M414" s="34">
        <f t="shared" si="29"/>
        <v>945.2294375590966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3" t="s">
        <v>1068</v>
      </c>
      <c r="B415" s="74" t="s">
        <v>1114</v>
      </c>
      <c r="C415" s="35">
        <v>413321</v>
      </c>
      <c r="D415" s="35">
        <v>406604</v>
      </c>
      <c r="E415" s="34">
        <f t="shared" si="28"/>
        <v>98.374870863082208</v>
      </c>
      <c r="F415" s="35">
        <v>0</v>
      </c>
      <c r="G415" s="34">
        <f t="shared" si="29"/>
        <v>0</v>
      </c>
      <c r="H415" s="35">
        <v>0</v>
      </c>
      <c r="I415" s="34" t="str">
        <f t="shared" si="29"/>
        <v>-</v>
      </c>
      <c r="J415" s="35">
        <v>0</v>
      </c>
      <c r="K415" s="34" t="str">
        <f t="shared" si="29"/>
        <v>-</v>
      </c>
      <c r="L415" s="35">
        <v>0</v>
      </c>
      <c r="M415" s="34" t="str">
        <f t="shared" si="29"/>
        <v>-</v>
      </c>
      <c r="N415" s="35">
        <v>1692182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0</v>
      </c>
      <c r="E416" s="34" t="str">
        <f t="shared" si="28"/>
        <v>-</v>
      </c>
      <c r="F416" s="35">
        <v>0</v>
      </c>
      <c r="G416" s="34" t="str">
        <f t="shared" si="29"/>
        <v>-</v>
      </c>
      <c r="H416" s="35">
        <v>0</v>
      </c>
      <c r="I416" s="34" t="str">
        <f t="shared" si="29"/>
        <v>-</v>
      </c>
      <c r="J416" s="35">
        <v>892084</v>
      </c>
      <c r="K416" s="34" t="str">
        <f t="shared" si="29"/>
        <v>-</v>
      </c>
      <c r="L416" s="35">
        <v>1259113</v>
      </c>
      <c r="M416" s="34">
        <f t="shared" si="29"/>
        <v>141.1428744378332</v>
      </c>
      <c r="N416" s="35">
        <v>4333579</v>
      </c>
      <c r="O416" s="34">
        <f t="shared" si="30"/>
        <v>344.17713104383802</v>
      </c>
    </row>
    <row r="417" spans="1:15" ht="12" x14ac:dyDescent="0.2">
      <c r="A417" s="73" t="s">
        <v>1115</v>
      </c>
      <c r="B417" s="74" t="s">
        <v>1117</v>
      </c>
      <c r="C417" s="35">
        <v>457998</v>
      </c>
      <c r="D417" s="35">
        <v>871320</v>
      </c>
      <c r="E417" s="34">
        <f t="shared" si="28"/>
        <v>190.24537225053385</v>
      </c>
      <c r="F417" s="35">
        <v>1277924</v>
      </c>
      <c r="G417" s="34">
        <f t="shared" si="29"/>
        <v>146.6652894458982</v>
      </c>
      <c r="H417" s="35">
        <v>374773</v>
      </c>
      <c r="I417" s="34">
        <f t="shared" si="29"/>
        <v>29.32670487446828</v>
      </c>
      <c r="J417" s="35">
        <v>0</v>
      </c>
      <c r="K417" s="34">
        <f t="shared" si="29"/>
        <v>0</v>
      </c>
      <c r="L417" s="35">
        <v>0</v>
      </c>
      <c r="M417" s="34" t="str">
        <f t="shared" si="29"/>
        <v>-</v>
      </c>
      <c r="N417" s="35">
        <v>0</v>
      </c>
      <c r="O417" s="34" t="str">
        <f t="shared" si="30"/>
        <v>-</v>
      </c>
    </row>
    <row r="418" spans="1:15" ht="12" x14ac:dyDescent="0.2">
      <c r="A418" s="73" t="s">
        <v>1118</v>
      </c>
      <c r="B418" s="74" t="s">
        <v>1119</v>
      </c>
      <c r="C418" s="35">
        <v>600475</v>
      </c>
      <c r="D418" s="35">
        <v>1085248</v>
      </c>
      <c r="E418" s="34">
        <f t="shared" si="28"/>
        <v>180.73158749323451</v>
      </c>
      <c r="F418" s="35">
        <v>1152454</v>
      </c>
      <c r="G418" s="34">
        <f t="shared" si="29"/>
        <v>106.19268591142301</v>
      </c>
      <c r="H418" s="35">
        <v>1453455</v>
      </c>
      <c r="I418" s="34">
        <f t="shared" si="29"/>
        <v>126.11826589174058</v>
      </c>
      <c r="J418" s="35">
        <v>514621</v>
      </c>
      <c r="K418" s="34">
        <f t="shared" si="29"/>
        <v>35.406737738698482</v>
      </c>
      <c r="L418" s="35">
        <v>948227</v>
      </c>
      <c r="M418" s="34">
        <f t="shared" si="29"/>
        <v>184.25734666871347</v>
      </c>
      <c r="N418" s="35">
        <v>1159380</v>
      </c>
      <c r="O418" s="34">
        <f t="shared" si="30"/>
        <v>122.26819105551729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0</v>
      </c>
      <c r="E419" s="36" t="str">
        <f t="shared" si="28"/>
        <v>-</v>
      </c>
      <c r="F419" s="37">
        <v>0</v>
      </c>
      <c r="G419" s="36" t="str">
        <f t="shared" si="29"/>
        <v>-</v>
      </c>
      <c r="H419" s="37">
        <v>0</v>
      </c>
      <c r="I419" s="36" t="str">
        <f t="shared" si="29"/>
        <v>-</v>
      </c>
      <c r="J419" s="37">
        <v>0</v>
      </c>
      <c r="K419" s="36" t="str">
        <f t="shared" si="29"/>
        <v>-</v>
      </c>
      <c r="L419" s="37">
        <v>2000000</v>
      </c>
      <c r="M419" s="36" t="str">
        <f t="shared" si="29"/>
        <v>-</v>
      </c>
      <c r="N419" s="37">
        <v>2099605</v>
      </c>
      <c r="O419" s="36">
        <f t="shared" si="30"/>
        <v>104.98025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2099605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2099605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2000000</v>
      </c>
      <c r="M483" s="32" t="str">
        <f t="shared" si="32"/>
        <v>-</v>
      </c>
      <c r="N483" s="33">
        <v>0</v>
      </c>
      <c r="O483" s="32">
        <f t="shared" si="33"/>
        <v>0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2000000</v>
      </c>
      <c r="M494" s="34" t="str">
        <f t="shared" si="32"/>
        <v>-</v>
      </c>
      <c r="N494" s="35">
        <v>0</v>
      </c>
      <c r="O494" s="34">
        <f t="shared" si="33"/>
        <v>0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2000000</v>
      </c>
      <c r="M495" s="34" t="str">
        <f t="shared" si="32"/>
        <v>-</v>
      </c>
      <c r="N495" s="35">
        <v>0</v>
      </c>
      <c r="O495" s="34">
        <f t="shared" si="33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0</v>
      </c>
      <c r="D527" s="37">
        <v>0</v>
      </c>
      <c r="E527" s="36" t="str">
        <f t="shared" si="34"/>
        <v>-</v>
      </c>
      <c r="F527" s="37">
        <v>0</v>
      </c>
      <c r="G527" s="36" t="str">
        <f t="shared" si="35"/>
        <v>-</v>
      </c>
      <c r="H527" s="37">
        <v>235000</v>
      </c>
      <c r="I527" s="36" t="str">
        <f t="shared" si="35"/>
        <v>-</v>
      </c>
      <c r="J527" s="37">
        <v>0</v>
      </c>
      <c r="K527" s="36">
        <f t="shared" si="35"/>
        <v>0</v>
      </c>
      <c r="L527" s="37">
        <v>4099605</v>
      </c>
      <c r="M527" s="36" t="str">
        <f t="shared" si="35"/>
        <v>-</v>
      </c>
      <c r="N527" s="37">
        <v>989875</v>
      </c>
      <c r="O527" s="36">
        <f t="shared" si="33"/>
        <v>24.145618907187398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2099605</v>
      </c>
      <c r="M528" s="32" t="str">
        <f t="shared" si="35"/>
        <v>-</v>
      </c>
      <c r="N528" s="33">
        <v>989875</v>
      </c>
      <c r="O528" s="32">
        <f t="shared" si="33"/>
        <v>47.145772657237913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2099605</v>
      </c>
      <c r="M541" s="34" t="str">
        <f t="shared" si="35"/>
        <v>-</v>
      </c>
      <c r="N541" s="35">
        <v>0</v>
      </c>
      <c r="O541" s="34">
        <f t="shared" si="33"/>
        <v>0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989875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989875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235000</v>
      </c>
      <c r="I579" s="32" t="str">
        <f t="shared" si="35"/>
        <v>-</v>
      </c>
      <c r="J579" s="33">
        <v>0</v>
      </c>
      <c r="K579" s="32">
        <f t="shared" si="35"/>
        <v>0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235000</v>
      </c>
      <c r="I584" s="34" t="str">
        <f t="shared" si="38"/>
        <v>-</v>
      </c>
      <c r="J584" s="35">
        <v>0</v>
      </c>
      <c r="K584" s="34">
        <f t="shared" si="38"/>
        <v>0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235000</v>
      </c>
      <c r="I585" s="34" t="str">
        <f t="shared" si="38"/>
        <v>-</v>
      </c>
      <c r="J585" s="35">
        <v>0</v>
      </c>
      <c r="K585" s="34">
        <f t="shared" si="38"/>
        <v>0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0</v>
      </c>
      <c r="D592" s="33">
        <v>0</v>
      </c>
      <c r="E592" s="32" t="str">
        <f t="shared" si="37"/>
        <v>-</v>
      </c>
      <c r="F592" s="33">
        <v>0</v>
      </c>
      <c r="G592" s="32" t="str">
        <f t="shared" si="38"/>
        <v>-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2000000</v>
      </c>
      <c r="M592" s="32" t="str">
        <f t="shared" si="38"/>
        <v>-</v>
      </c>
      <c r="N592" s="33">
        <v>0</v>
      </c>
      <c r="O592" s="32">
        <f t="shared" si="36"/>
        <v>0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2000000</v>
      </c>
      <c r="M604" s="34" t="str">
        <f t="shared" si="38"/>
        <v>-</v>
      </c>
      <c r="N604" s="35">
        <v>0</v>
      </c>
      <c r="O604" s="34">
        <f t="shared" si="36"/>
        <v>0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2000000</v>
      </c>
      <c r="M605" s="34" t="str">
        <f t="shared" si="38"/>
        <v>-</v>
      </c>
      <c r="N605" s="35">
        <v>0</v>
      </c>
      <c r="O605" s="34">
        <f t="shared" si="36"/>
        <v>0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0</v>
      </c>
      <c r="G634" s="28" t="str">
        <f t="shared" si="38"/>
        <v>-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1109730</v>
      </c>
      <c r="O634" s="28" t="str">
        <f t="shared" si="39"/>
        <v>-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235000</v>
      </c>
      <c r="I635" s="28" t="str">
        <f t="shared" si="38"/>
        <v>-</v>
      </c>
      <c r="J635" s="29">
        <v>0</v>
      </c>
      <c r="K635" s="28">
        <f t="shared" si="38"/>
        <v>0</v>
      </c>
      <c r="L635" s="29">
        <v>2099605</v>
      </c>
      <c r="M635" s="28" t="str">
        <f t="shared" si="38"/>
        <v>-</v>
      </c>
      <c r="N635" s="29">
        <v>0</v>
      </c>
      <c r="O635" s="28">
        <f t="shared" si="39"/>
        <v>0</v>
      </c>
    </row>
    <row r="636" spans="1:15" ht="12" x14ac:dyDescent="0.2">
      <c r="A636" s="85">
        <v>92213</v>
      </c>
      <c r="B636" s="86" t="s">
        <v>589</v>
      </c>
      <c r="C636" s="29">
        <v>1156462</v>
      </c>
      <c r="D636" s="29">
        <v>276565</v>
      </c>
      <c r="E636" s="28">
        <f t="shared" si="40"/>
        <v>23.914750333344287</v>
      </c>
      <c r="F636" s="29">
        <v>276565</v>
      </c>
      <c r="G636" s="28">
        <f t="shared" si="38"/>
        <v>100</v>
      </c>
      <c r="H636" s="29">
        <v>276565</v>
      </c>
      <c r="I636" s="28">
        <f t="shared" si="38"/>
        <v>100</v>
      </c>
      <c r="J636" s="29">
        <v>276565</v>
      </c>
      <c r="K636" s="28">
        <f t="shared" si="38"/>
        <v>100</v>
      </c>
      <c r="L636" s="29">
        <v>41565</v>
      </c>
      <c r="M636" s="28">
        <f t="shared" si="38"/>
        <v>15.029016686854806</v>
      </c>
      <c r="N636" s="29">
        <v>0</v>
      </c>
      <c r="O636" s="28">
        <f t="shared" si="39"/>
        <v>0</v>
      </c>
    </row>
    <row r="637" spans="1:15" ht="12" x14ac:dyDescent="0.2">
      <c r="A637" s="85">
        <v>92223</v>
      </c>
      <c r="B637" s="86" t="s">
        <v>588</v>
      </c>
      <c r="C637" s="29">
        <v>879897</v>
      </c>
      <c r="D637" s="29">
        <v>0</v>
      </c>
      <c r="E637" s="28">
        <f t="shared" si="40"/>
        <v>0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235000</v>
      </c>
      <c r="K637" s="28" t="str">
        <f t="shared" si="38"/>
        <v>-</v>
      </c>
      <c r="L637" s="29">
        <v>0</v>
      </c>
      <c r="M637" s="28">
        <f t="shared" si="38"/>
        <v>0</v>
      </c>
      <c r="N637" s="29">
        <v>2058040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3705442</v>
      </c>
      <c r="D638" s="31">
        <v>3086190</v>
      </c>
      <c r="E638" s="30">
        <f t="shared" si="40"/>
        <v>83.288039591498134</v>
      </c>
      <c r="F638" s="31">
        <v>6762689</v>
      </c>
      <c r="G638" s="30">
        <f t="shared" si="38"/>
        <v>219.12743544629461</v>
      </c>
      <c r="H638" s="31">
        <v>7590704</v>
      </c>
      <c r="I638" s="30">
        <f t="shared" si="38"/>
        <v>112.24387222301661</v>
      </c>
      <c r="J638" s="31">
        <v>8317330</v>
      </c>
      <c r="K638" s="30">
        <f t="shared" si="38"/>
        <v>109.57257719442097</v>
      </c>
      <c r="L638" s="31">
        <v>12789412</v>
      </c>
      <c r="M638" s="30">
        <f t="shared" si="38"/>
        <v>153.76824052911212</v>
      </c>
      <c r="N638" s="31">
        <v>12008197</v>
      </c>
      <c r="O638" s="30">
        <f t="shared" si="39"/>
        <v>93.891705107318458</v>
      </c>
    </row>
    <row r="639" spans="1:15" ht="12" x14ac:dyDescent="0.2">
      <c r="A639" s="81" t="s">
        <v>1068</v>
      </c>
      <c r="B639" s="81" t="s">
        <v>1182</v>
      </c>
      <c r="C639" s="31">
        <v>4118763</v>
      </c>
      <c r="D639" s="31">
        <v>3492794</v>
      </c>
      <c r="E639" s="30">
        <f t="shared" si="40"/>
        <v>84.802014585447139</v>
      </c>
      <c r="F639" s="31">
        <v>5859538</v>
      </c>
      <c r="G639" s="30">
        <f t="shared" si="38"/>
        <v>167.76076688175712</v>
      </c>
      <c r="H639" s="31">
        <v>6558847</v>
      </c>
      <c r="I639" s="30">
        <f t="shared" si="38"/>
        <v>111.9345415969655</v>
      </c>
      <c r="J639" s="31">
        <v>8002168</v>
      </c>
      <c r="K639" s="30">
        <f t="shared" si="38"/>
        <v>122.00571228449147</v>
      </c>
      <c r="L639" s="31">
        <v>11910013</v>
      </c>
      <c r="M639" s="30">
        <f t="shared" si="38"/>
        <v>148.83482826154113</v>
      </c>
      <c r="N639" s="31">
        <v>12590649</v>
      </c>
      <c r="O639" s="30">
        <f t="shared" si="39"/>
        <v>105.71482163789409</v>
      </c>
    </row>
    <row r="640" spans="1:15" ht="12" x14ac:dyDescent="0.2">
      <c r="A640" s="85" t="s">
        <v>1068</v>
      </c>
      <c r="B640" s="86" t="s">
        <v>1183</v>
      </c>
      <c r="C640" s="29">
        <v>0</v>
      </c>
      <c r="D640" s="29">
        <v>0</v>
      </c>
      <c r="E640" s="28" t="str">
        <f t="shared" si="40"/>
        <v>-</v>
      </c>
      <c r="F640" s="29">
        <v>903151</v>
      </c>
      <c r="G640" s="28" t="str">
        <f t="shared" si="38"/>
        <v>-</v>
      </c>
      <c r="H640" s="29">
        <v>1031857</v>
      </c>
      <c r="I640" s="28">
        <f t="shared" si="38"/>
        <v>114.25077312653144</v>
      </c>
      <c r="J640" s="29">
        <v>315162</v>
      </c>
      <c r="K640" s="28">
        <f t="shared" si="38"/>
        <v>30.543185732131491</v>
      </c>
      <c r="L640" s="29">
        <v>879399</v>
      </c>
      <c r="M640" s="28">
        <f t="shared" si="38"/>
        <v>279.03078416814208</v>
      </c>
      <c r="N640" s="29">
        <v>0</v>
      </c>
      <c r="O640" s="28">
        <f t="shared" si="39"/>
        <v>0</v>
      </c>
    </row>
    <row r="641" spans="1:15" ht="12" x14ac:dyDescent="0.2">
      <c r="A641" s="85" t="s">
        <v>1068</v>
      </c>
      <c r="B641" s="86" t="s">
        <v>1184</v>
      </c>
      <c r="C641" s="29">
        <v>413321</v>
      </c>
      <c r="D641" s="29">
        <v>406604</v>
      </c>
      <c r="E641" s="28">
        <f t="shared" si="40"/>
        <v>98.374870863082208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0</v>
      </c>
      <c r="K641" s="28" t="str">
        <f t="shared" si="38"/>
        <v>-</v>
      </c>
      <c r="L641" s="29">
        <v>0</v>
      </c>
      <c r="M641" s="28" t="str">
        <f t="shared" si="38"/>
        <v>-</v>
      </c>
      <c r="N641" s="29">
        <v>582452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0</v>
      </c>
      <c r="E642" s="28" t="str">
        <f t="shared" si="40"/>
        <v>-</v>
      </c>
      <c r="F642" s="29">
        <v>0</v>
      </c>
      <c r="G642" s="28" t="str">
        <f t="shared" si="38"/>
        <v>-</v>
      </c>
      <c r="H642" s="29">
        <v>0</v>
      </c>
      <c r="I642" s="28" t="str">
        <f t="shared" si="38"/>
        <v>-</v>
      </c>
      <c r="J642" s="29">
        <v>933649</v>
      </c>
      <c r="K642" s="28" t="str">
        <f t="shared" si="38"/>
        <v>-</v>
      </c>
      <c r="L642" s="29">
        <v>1300678</v>
      </c>
      <c r="M642" s="28">
        <f t="shared" si="38"/>
        <v>139.31124009129769</v>
      </c>
      <c r="N642" s="29">
        <v>2275539</v>
      </c>
      <c r="O642" s="28">
        <f t="shared" si="39"/>
        <v>174.95021827077878</v>
      </c>
    </row>
    <row r="643" spans="1:15" ht="12" x14ac:dyDescent="0.2">
      <c r="A643" s="85" t="s">
        <v>1187</v>
      </c>
      <c r="B643" s="86" t="s">
        <v>1188</v>
      </c>
      <c r="C643" s="29">
        <v>181433</v>
      </c>
      <c r="D643" s="29">
        <v>594755</v>
      </c>
      <c r="E643" s="28">
        <f t="shared" si="40"/>
        <v>327.80971488097538</v>
      </c>
      <c r="F643" s="29">
        <v>1001359</v>
      </c>
      <c r="G643" s="28">
        <f t="shared" si="38"/>
        <v>168.36495699910049</v>
      </c>
      <c r="H643" s="29">
        <v>98208</v>
      </c>
      <c r="I643" s="28">
        <f t="shared" si="38"/>
        <v>9.80747164603304</v>
      </c>
      <c r="J643" s="29">
        <v>0</v>
      </c>
      <c r="K643" s="28">
        <f t="shared" si="38"/>
        <v>0</v>
      </c>
      <c r="L643" s="29">
        <v>0</v>
      </c>
      <c r="M643" s="28" t="str">
        <f t="shared" si="38"/>
        <v>-</v>
      </c>
      <c r="N643" s="29">
        <v>0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0</v>
      </c>
      <c r="D644" s="29">
        <v>0</v>
      </c>
      <c r="E644" s="28" t="str">
        <f t="shared" si="40"/>
        <v>-</v>
      </c>
      <c r="F644" s="29">
        <v>0</v>
      </c>
      <c r="G644" s="28" t="str">
        <f t="shared" si="38"/>
        <v>-</v>
      </c>
      <c r="H644" s="29">
        <v>933649</v>
      </c>
      <c r="I644" s="28" t="str">
        <f t="shared" si="38"/>
        <v>-</v>
      </c>
      <c r="J644" s="29">
        <v>1248811</v>
      </c>
      <c r="K644" s="28">
        <f t="shared" si="38"/>
        <v>133.7559404015856</v>
      </c>
      <c r="L644" s="29">
        <v>2180077</v>
      </c>
      <c r="M644" s="28">
        <f t="shared" si="38"/>
        <v>174.57221308909035</v>
      </c>
      <c r="N644" s="29">
        <v>1693087</v>
      </c>
      <c r="O644" s="28">
        <f t="shared" si="39"/>
        <v>77.661798184192577</v>
      </c>
    </row>
    <row r="645" spans="1:15" ht="12" x14ac:dyDescent="0.2">
      <c r="A645" s="85" t="s">
        <v>1068</v>
      </c>
      <c r="B645" s="86" t="s">
        <v>1190</v>
      </c>
      <c r="C645" s="29">
        <v>594754</v>
      </c>
      <c r="D645" s="29">
        <v>1001359</v>
      </c>
      <c r="E645" s="28">
        <f t="shared" si="40"/>
        <v>168.36524008245425</v>
      </c>
      <c r="F645" s="29">
        <v>98208</v>
      </c>
      <c r="G645" s="28">
        <f t="shared" si="38"/>
        <v>9.80747164603304</v>
      </c>
      <c r="H645" s="29">
        <v>0</v>
      </c>
      <c r="I645" s="28">
        <f t="shared" si="38"/>
        <v>0</v>
      </c>
      <c r="J645" s="29">
        <v>0</v>
      </c>
      <c r="K645" s="28" t="str">
        <f t="shared" si="38"/>
        <v>-</v>
      </c>
      <c r="L645" s="29">
        <v>0</v>
      </c>
      <c r="M645" s="28" t="str">
        <f t="shared" si="38"/>
        <v>-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1</v>
      </c>
      <c r="D646" s="29">
        <v>1</v>
      </c>
      <c r="E646" s="28">
        <f t="shared" si="40"/>
        <v>100</v>
      </c>
      <c r="F646" s="29">
        <v>1</v>
      </c>
      <c r="G646" s="28">
        <f t="shared" si="38"/>
        <v>100</v>
      </c>
      <c r="H646" s="29">
        <v>1</v>
      </c>
      <c r="I646" s="28">
        <f t="shared" si="38"/>
        <v>100</v>
      </c>
      <c r="J646" s="29">
        <v>27139</v>
      </c>
      <c r="K646" s="28" t="str">
        <f t="shared" si="38"/>
        <v>&gt;&gt;100</v>
      </c>
      <c r="L646" s="29">
        <v>32465</v>
      </c>
      <c r="M646" s="28">
        <f t="shared" ref="M646" si="41">IF(J646&gt;0,IF(L646/J646&gt;=100, "&gt;&gt;100", L646/J646*100), "-")</f>
        <v>119.62489406389329</v>
      </c>
      <c r="N646" s="29">
        <v>37409</v>
      </c>
      <c r="O646" s="28">
        <f t="shared" si="39"/>
        <v>115.22870783921147</v>
      </c>
    </row>
    <row r="647" spans="1:15" ht="12" x14ac:dyDescent="0.2">
      <c r="A647" s="85">
        <v>11</v>
      </c>
      <c r="B647" s="86" t="s">
        <v>587</v>
      </c>
      <c r="C647" s="29">
        <v>440038</v>
      </c>
      <c r="D647" s="29">
        <v>186216</v>
      </c>
      <c r="E647" s="28">
        <f t="shared" si="40"/>
        <v>42.318163431340025</v>
      </c>
      <c r="F647" s="29">
        <v>69510</v>
      </c>
      <c r="G647" s="28">
        <f t="shared" ref="G647:M723" si="42">IF(D647&gt;0,IF(F647/D647&gt;=100, "&gt;&gt;100", F647/D647*100), "-")</f>
        <v>37.327619538600338</v>
      </c>
      <c r="H647" s="29">
        <v>479190</v>
      </c>
      <c r="I647" s="28">
        <f t="shared" si="42"/>
        <v>689.382822615451</v>
      </c>
      <c r="J647" s="29">
        <v>1753031</v>
      </c>
      <c r="K647" s="28">
        <f t="shared" si="42"/>
        <v>365.83213339176524</v>
      </c>
      <c r="L647" s="29">
        <v>1961792</v>
      </c>
      <c r="M647" s="28">
        <f t="shared" si="42"/>
        <v>111.90857434922714</v>
      </c>
      <c r="N647" s="29">
        <v>2527579</v>
      </c>
      <c r="O647" s="28">
        <f t="shared" si="39"/>
        <v>128.84031538511729</v>
      </c>
    </row>
    <row r="648" spans="1:15" ht="12" x14ac:dyDescent="0.2">
      <c r="A648" s="85" t="s">
        <v>1192</v>
      </c>
      <c r="B648" s="86" t="s">
        <v>586</v>
      </c>
      <c r="C648" s="29">
        <v>983998</v>
      </c>
      <c r="D648" s="29">
        <v>3370558</v>
      </c>
      <c r="E648" s="28">
        <f t="shared" si="40"/>
        <v>342.53707832739497</v>
      </c>
      <c r="F648" s="29">
        <v>6935502</v>
      </c>
      <c r="G648" s="28">
        <f t="shared" si="42"/>
        <v>205.76717564272741</v>
      </c>
      <c r="H648" s="29">
        <v>7766058</v>
      </c>
      <c r="I648" s="28">
        <f t="shared" si="42"/>
        <v>111.97542730144119</v>
      </c>
      <c r="J648" s="29">
        <v>9757213</v>
      </c>
      <c r="K648" s="28">
        <f t="shared" si="42"/>
        <v>125.63919816205338</v>
      </c>
      <c r="L648" s="29">
        <v>12877881</v>
      </c>
      <c r="M648" s="28">
        <f t="shared" si="42"/>
        <v>131.98319028189709</v>
      </c>
      <c r="N648" s="29">
        <v>12050398</v>
      </c>
      <c r="O648" s="28">
        <f t="shared" si="39"/>
        <v>93.574385413252386</v>
      </c>
    </row>
    <row r="649" spans="1:15" ht="12" x14ac:dyDescent="0.2">
      <c r="A649" s="85" t="s">
        <v>1193</v>
      </c>
      <c r="B649" s="86" t="s">
        <v>585</v>
      </c>
      <c r="C649" s="29">
        <v>1237820</v>
      </c>
      <c r="D649" s="29">
        <v>3487264</v>
      </c>
      <c r="E649" s="28">
        <f t="shared" si="40"/>
        <v>281.72626068410591</v>
      </c>
      <c r="F649" s="29">
        <v>6525823</v>
      </c>
      <c r="G649" s="28">
        <f t="shared" si="42"/>
        <v>187.1330360993604</v>
      </c>
      <c r="H649" s="29">
        <v>6492217</v>
      </c>
      <c r="I649" s="28">
        <f t="shared" si="42"/>
        <v>99.485030470486251</v>
      </c>
      <c r="J649" s="29">
        <v>9548452</v>
      </c>
      <c r="K649" s="28">
        <f t="shared" si="42"/>
        <v>147.07536732059324</v>
      </c>
      <c r="L649" s="29">
        <v>12312094</v>
      </c>
      <c r="M649" s="28">
        <f t="shared" si="42"/>
        <v>128.94335123640982</v>
      </c>
      <c r="N649" s="29">
        <v>12408325</v>
      </c>
      <c r="O649" s="28">
        <f t="shared" si="39"/>
        <v>100.781597346479</v>
      </c>
    </row>
    <row r="650" spans="1:15" ht="12" x14ac:dyDescent="0.2">
      <c r="A650" s="85">
        <v>11</v>
      </c>
      <c r="B650" s="86" t="s">
        <v>1194</v>
      </c>
      <c r="C650" s="29">
        <v>186216</v>
      </c>
      <c r="D650" s="29">
        <v>69510</v>
      </c>
      <c r="E650" s="28">
        <f t="shared" si="40"/>
        <v>37.327619538600338</v>
      </c>
      <c r="F650" s="29">
        <v>479189</v>
      </c>
      <c r="G650" s="28">
        <f t="shared" si="42"/>
        <v>689.38138397352895</v>
      </c>
      <c r="H650" s="29">
        <v>1753031</v>
      </c>
      <c r="I650" s="28">
        <f t="shared" si="42"/>
        <v>365.83289683193897</v>
      </c>
      <c r="J650" s="29">
        <v>1961792</v>
      </c>
      <c r="K650" s="28">
        <f t="shared" si="42"/>
        <v>111.90857434922714</v>
      </c>
      <c r="L650" s="29">
        <v>2527579</v>
      </c>
      <c r="M650" s="28">
        <f t="shared" si="42"/>
        <v>128.84031538511729</v>
      </c>
      <c r="N650" s="29">
        <v>2169652</v>
      </c>
      <c r="O650" s="28">
        <f t="shared" si="39"/>
        <v>85.839136976529716</v>
      </c>
    </row>
    <row r="651" spans="1:15" ht="12" x14ac:dyDescent="0.2">
      <c r="A651" s="85" t="s">
        <v>1068</v>
      </c>
      <c r="B651" s="86" t="s">
        <v>584</v>
      </c>
      <c r="C651" s="29">
        <v>12</v>
      </c>
      <c r="D651" s="29">
        <v>5</v>
      </c>
      <c r="E651" s="28">
        <f t="shared" si="40"/>
        <v>41.666666666666671</v>
      </c>
      <c r="F651" s="29">
        <v>5</v>
      </c>
      <c r="G651" s="28">
        <f t="shared" si="42"/>
        <v>100</v>
      </c>
      <c r="H651" s="29">
        <v>2</v>
      </c>
      <c r="I651" s="28">
        <f t="shared" si="42"/>
        <v>40</v>
      </c>
      <c r="J651" s="29">
        <v>2</v>
      </c>
      <c r="K651" s="28">
        <f t="shared" si="42"/>
        <v>100</v>
      </c>
      <c r="L651" s="29">
        <v>4</v>
      </c>
      <c r="M651" s="28">
        <f t="shared" si="42"/>
        <v>200</v>
      </c>
      <c r="N651" s="29">
        <v>4</v>
      </c>
      <c r="O651" s="28">
        <f t="shared" si="39"/>
        <v>100</v>
      </c>
    </row>
    <row r="652" spans="1:15" ht="12" x14ac:dyDescent="0.2">
      <c r="A652" s="85" t="s">
        <v>1068</v>
      </c>
      <c r="B652" s="86" t="s">
        <v>583</v>
      </c>
      <c r="C652" s="29">
        <v>1</v>
      </c>
      <c r="D652" s="29">
        <v>0</v>
      </c>
      <c r="E652" s="28">
        <f t="shared" si="40"/>
        <v>0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11</v>
      </c>
      <c r="D653" s="29">
        <v>5</v>
      </c>
      <c r="E653" s="28">
        <f t="shared" si="40"/>
        <v>45.454545454545453</v>
      </c>
      <c r="F653" s="29">
        <v>5</v>
      </c>
      <c r="G653" s="28">
        <f t="shared" si="42"/>
        <v>100</v>
      </c>
      <c r="H653" s="29">
        <v>2</v>
      </c>
      <c r="I653" s="28">
        <f t="shared" si="42"/>
        <v>40</v>
      </c>
      <c r="J653" s="29">
        <v>2</v>
      </c>
      <c r="K653" s="28">
        <f t="shared" si="42"/>
        <v>100</v>
      </c>
      <c r="L653" s="29">
        <v>4</v>
      </c>
      <c r="M653" s="28">
        <f t="shared" si="42"/>
        <v>200</v>
      </c>
      <c r="N653" s="29">
        <v>3</v>
      </c>
      <c r="O653" s="28">
        <f t="shared" si="39"/>
        <v>75</v>
      </c>
    </row>
    <row r="654" spans="1:15" ht="12" x14ac:dyDescent="0.2">
      <c r="A654" s="85" t="s">
        <v>1068</v>
      </c>
      <c r="B654" s="86" t="s">
        <v>581</v>
      </c>
      <c r="C654" s="29">
        <v>1</v>
      </c>
      <c r="D654" s="29">
        <v>0</v>
      </c>
      <c r="E654" s="28">
        <f t="shared" si="40"/>
        <v>0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5431</v>
      </c>
      <c r="D656" s="29">
        <v>5610</v>
      </c>
      <c r="E656" s="28">
        <f t="shared" si="40"/>
        <v>103.29589394218377</v>
      </c>
      <c r="F656" s="29">
        <v>7140</v>
      </c>
      <c r="G656" s="28">
        <f t="shared" si="42"/>
        <v>127.27272727272727</v>
      </c>
      <c r="H656" s="29">
        <v>3580</v>
      </c>
      <c r="I656" s="28">
        <f t="shared" si="42"/>
        <v>50.140056022408963</v>
      </c>
      <c r="J656" s="29">
        <v>0</v>
      </c>
      <c r="K656" s="28">
        <f t="shared" si="42"/>
        <v>0</v>
      </c>
      <c r="L656" s="29">
        <v>2500</v>
      </c>
      <c r="M656" s="28" t="str">
        <f t="shared" si="42"/>
        <v>-</v>
      </c>
      <c r="N656" s="29">
        <v>0</v>
      </c>
      <c r="O656" s="28">
        <f t="shared" si="39"/>
        <v>0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8213</v>
      </c>
      <c r="D658" s="29">
        <v>7617</v>
      </c>
      <c r="E658" s="28">
        <f t="shared" si="40"/>
        <v>92.743211981005729</v>
      </c>
      <c r="F658" s="29">
        <v>12214</v>
      </c>
      <c r="G658" s="28">
        <f t="shared" si="42"/>
        <v>160.35184455822503</v>
      </c>
      <c r="H658" s="29">
        <v>4724</v>
      </c>
      <c r="I658" s="28">
        <f t="shared" si="42"/>
        <v>38.676928115277548</v>
      </c>
      <c r="J658" s="29">
        <v>152</v>
      </c>
      <c r="K658" s="28">
        <f t="shared" si="42"/>
        <v>3.2176121930567314</v>
      </c>
      <c r="L658" s="29">
        <v>0</v>
      </c>
      <c r="M658" s="28">
        <f t="shared" si="42"/>
        <v>0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1367116</v>
      </c>
      <c r="D659" s="29">
        <v>1313680</v>
      </c>
      <c r="E659" s="28">
        <f t="shared" si="40"/>
        <v>96.091333873643492</v>
      </c>
      <c r="F659" s="29">
        <v>1621827</v>
      </c>
      <c r="G659" s="28">
        <f t="shared" si="42"/>
        <v>123.45677790633944</v>
      </c>
      <c r="H659" s="29">
        <v>1827820</v>
      </c>
      <c r="I659" s="28">
        <f t="shared" si="42"/>
        <v>112.70129304790215</v>
      </c>
      <c r="J659" s="29">
        <v>8972</v>
      </c>
      <c r="K659" s="28">
        <f t="shared" si="42"/>
        <v>0.49085796194373621</v>
      </c>
      <c r="L659" s="29">
        <v>18050</v>
      </c>
      <c r="M659" s="28">
        <f t="shared" si="42"/>
        <v>201.1814534106108</v>
      </c>
      <c r="N659" s="29">
        <v>100248</v>
      </c>
      <c r="O659" s="28">
        <f t="shared" si="39"/>
        <v>555.39058171745148</v>
      </c>
    </row>
    <row r="660" spans="1:15" ht="12" x14ac:dyDescent="0.2">
      <c r="A660" s="85">
        <v>63312</v>
      </c>
      <c r="B660" s="86" t="s">
        <v>575</v>
      </c>
      <c r="C660" s="29">
        <v>29450</v>
      </c>
      <c r="D660" s="29">
        <v>30400</v>
      </c>
      <c r="E660" s="28">
        <f t="shared" si="40"/>
        <v>103.2258064516129</v>
      </c>
      <c r="F660" s="29">
        <v>30400</v>
      </c>
      <c r="G660" s="28">
        <f t="shared" si="42"/>
        <v>100</v>
      </c>
      <c r="H660" s="29">
        <v>27550</v>
      </c>
      <c r="I660" s="28">
        <f t="shared" si="42"/>
        <v>90.625</v>
      </c>
      <c r="J660" s="29">
        <v>24700</v>
      </c>
      <c r="K660" s="28">
        <f t="shared" si="42"/>
        <v>89.65517241379311</v>
      </c>
      <c r="L660" s="29">
        <v>0</v>
      </c>
      <c r="M660" s="28">
        <f t="shared" si="42"/>
        <v>0</v>
      </c>
      <c r="N660" s="29">
        <v>15750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556049</v>
      </c>
      <c r="D663" s="29">
        <v>511168</v>
      </c>
      <c r="E663" s="28">
        <f t="shared" si="40"/>
        <v>91.92858902722601</v>
      </c>
      <c r="F663" s="29">
        <v>617138</v>
      </c>
      <c r="G663" s="28">
        <f t="shared" si="42"/>
        <v>120.73095342431451</v>
      </c>
      <c r="H663" s="29">
        <v>1010813</v>
      </c>
      <c r="I663" s="28">
        <f t="shared" si="42"/>
        <v>163.7904326098863</v>
      </c>
      <c r="J663" s="29">
        <v>223620</v>
      </c>
      <c r="K663" s="28">
        <f t="shared" si="42"/>
        <v>22.122786311612533</v>
      </c>
      <c r="L663" s="29">
        <v>727108</v>
      </c>
      <c r="M663" s="28">
        <f t="shared" si="42"/>
        <v>325.15338520704768</v>
      </c>
      <c r="N663" s="29">
        <v>703595</v>
      </c>
      <c r="O663" s="28">
        <f t="shared" si="39"/>
        <v>96.766230051106575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115000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15719</v>
      </c>
      <c r="D667" s="29">
        <v>6672</v>
      </c>
      <c r="E667" s="28">
        <f t="shared" si="40"/>
        <v>42.445448183726704</v>
      </c>
      <c r="F667" s="29">
        <v>58506</v>
      </c>
      <c r="G667" s="28">
        <f t="shared" si="42"/>
        <v>876.88848920863313</v>
      </c>
      <c r="H667" s="29">
        <v>0</v>
      </c>
      <c r="I667" s="28">
        <f t="shared" si="42"/>
        <v>0</v>
      </c>
      <c r="J667" s="29">
        <v>0</v>
      </c>
      <c r="K667" s="28" t="str">
        <f t="shared" si="42"/>
        <v>-</v>
      </c>
      <c r="L667" s="29">
        <v>45613</v>
      </c>
      <c r="M667" s="28" t="str">
        <f t="shared" si="42"/>
        <v>-</v>
      </c>
      <c r="N667" s="29">
        <v>0</v>
      </c>
      <c r="O667" s="28">
        <f t="shared" si="39"/>
        <v>0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33996</v>
      </c>
      <c r="M668" s="28" t="str">
        <f t="shared" si="42"/>
        <v>-</v>
      </c>
      <c r="N668" s="29">
        <v>77503</v>
      </c>
      <c r="O668" s="28">
        <f t="shared" si="39"/>
        <v>227.97682080244735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60000</v>
      </c>
      <c r="E671" s="28" t="str">
        <f t="shared" si="40"/>
        <v>-</v>
      </c>
      <c r="F671" s="29">
        <v>0</v>
      </c>
      <c r="G671" s="28">
        <f t="shared" si="42"/>
        <v>0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13193</v>
      </c>
      <c r="D698" s="29">
        <v>10175</v>
      </c>
      <c r="E698" s="28">
        <f t="shared" si="45"/>
        <v>77.124232547563096</v>
      </c>
      <c r="F698" s="29">
        <v>12245</v>
      </c>
      <c r="G698" s="28">
        <f t="shared" si="42"/>
        <v>120.34398034398035</v>
      </c>
      <c r="H698" s="29">
        <v>6095</v>
      </c>
      <c r="I698" s="28">
        <f t="shared" si="42"/>
        <v>49.775418538178847</v>
      </c>
      <c r="J698" s="29">
        <v>7765</v>
      </c>
      <c r="K698" s="28">
        <f t="shared" si="42"/>
        <v>127.39950779327319</v>
      </c>
      <c r="L698" s="29">
        <v>17288</v>
      </c>
      <c r="M698" s="28">
        <f t="shared" si="42"/>
        <v>222.64005151320026</v>
      </c>
      <c r="N698" s="29">
        <v>17652</v>
      </c>
      <c r="O698" s="28">
        <f t="shared" si="46"/>
        <v>102.10550670985654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24742</v>
      </c>
      <c r="D702" s="29">
        <v>0</v>
      </c>
      <c r="E702" s="28">
        <f t="shared" si="45"/>
        <v>0</v>
      </c>
      <c r="F702" s="29">
        <v>8042</v>
      </c>
      <c r="G702" s="28" t="str">
        <f t="shared" si="42"/>
        <v>-</v>
      </c>
      <c r="H702" s="29">
        <v>53702</v>
      </c>
      <c r="I702" s="28">
        <f t="shared" si="42"/>
        <v>667.76921163889574</v>
      </c>
      <c r="J702" s="29">
        <v>26307</v>
      </c>
      <c r="K702" s="28">
        <f t="shared" si="42"/>
        <v>48.987002346281329</v>
      </c>
      <c r="L702" s="29">
        <v>3697</v>
      </c>
      <c r="M702" s="28">
        <f t="shared" si="42"/>
        <v>14.053293800129243</v>
      </c>
      <c r="N702" s="29">
        <v>0</v>
      </c>
      <c r="O702" s="28">
        <f t="shared" si="47"/>
        <v>0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51415</v>
      </c>
      <c r="D705" s="29">
        <v>55739</v>
      </c>
      <c r="E705" s="28">
        <f t="shared" si="45"/>
        <v>108.40999708256345</v>
      </c>
      <c r="F705" s="29">
        <v>75235</v>
      </c>
      <c r="G705" s="28">
        <f t="shared" si="42"/>
        <v>134.97730493909111</v>
      </c>
      <c r="H705" s="29">
        <v>80260</v>
      </c>
      <c r="I705" s="28">
        <f t="shared" si="42"/>
        <v>106.67907224031367</v>
      </c>
      <c r="J705" s="29">
        <v>118390</v>
      </c>
      <c r="K705" s="28">
        <f t="shared" si="42"/>
        <v>147.50809867929232</v>
      </c>
      <c r="L705" s="29">
        <v>121703</v>
      </c>
      <c r="M705" s="28">
        <f t="shared" si="42"/>
        <v>102.79837824140552</v>
      </c>
      <c r="N705" s="29">
        <v>121453</v>
      </c>
      <c r="O705" s="28">
        <f t="shared" ref="O705:O781" si="48">IF(L705&gt;0,IF(N705/L705&gt;=100, "&gt;&gt;100", N705/L705*100), "-")</f>
        <v>99.794581891982943</v>
      </c>
    </row>
    <row r="706" spans="1:15" ht="12" x14ac:dyDescent="0.2">
      <c r="A706" s="85">
        <v>32923</v>
      </c>
      <c r="B706" s="86" t="s">
        <v>544</v>
      </c>
      <c r="C706" s="29">
        <v>372</v>
      </c>
      <c r="D706" s="29">
        <v>186</v>
      </c>
      <c r="E706" s="28">
        <f t="shared" si="45"/>
        <v>50</v>
      </c>
      <c r="F706" s="29">
        <v>0</v>
      </c>
      <c r="G706" s="28">
        <f t="shared" si="42"/>
        <v>0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12496</v>
      </c>
      <c r="M722" s="28" t="str">
        <f t="shared" si="42"/>
        <v>-</v>
      </c>
      <c r="N722" s="29">
        <v>0</v>
      </c>
      <c r="O722" s="28">
        <f t="shared" si="48"/>
        <v>0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31550</v>
      </c>
      <c r="E781" s="28" t="str">
        <f t="shared" si="50"/>
        <v>-</v>
      </c>
      <c r="F781" s="29">
        <v>32130</v>
      </c>
      <c r="G781" s="28">
        <f t="shared" si="49"/>
        <v>101.83835182250395</v>
      </c>
      <c r="H781" s="29">
        <v>44546</v>
      </c>
      <c r="I781" s="28">
        <f t="shared" si="49"/>
        <v>138.64301276065981</v>
      </c>
      <c r="J781" s="29">
        <v>27111</v>
      </c>
      <c r="K781" s="28">
        <f t="shared" si="49"/>
        <v>60.860683338571363</v>
      </c>
      <c r="L781" s="29">
        <v>18050</v>
      </c>
      <c r="M781" s="28">
        <f t="shared" si="49"/>
        <v>66.578141713695544</v>
      </c>
      <c r="N781" s="29">
        <v>19918</v>
      </c>
      <c r="O781" s="28">
        <f t="shared" si="48"/>
        <v>110.34903047091413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16000</v>
      </c>
      <c r="M782" s="28" t="str">
        <f t="shared" si="49"/>
        <v>-</v>
      </c>
      <c r="N782" s="29">
        <v>10000</v>
      </c>
      <c r="O782" s="28">
        <f t="shared" ref="O782:O842" si="51">IF(L782&gt;0,IF(N782/L782&gt;=100, "&gt;&gt;100", N782/L782*100), "-")</f>
        <v>62.5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0</v>
      </c>
      <c r="K784" s="28" t="str">
        <f t="shared" si="49"/>
        <v>-</v>
      </c>
      <c r="L784" s="29">
        <v>0</v>
      </c>
      <c r="M784" s="28" t="str">
        <f t="shared" si="49"/>
        <v>-</v>
      </c>
      <c r="N784" s="29">
        <v>0</v>
      </c>
      <c r="O784" s="28" t="str">
        <f t="shared" si="51"/>
        <v>-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4000</v>
      </c>
      <c r="E786" s="28" t="str">
        <f t="shared" si="50"/>
        <v>-</v>
      </c>
      <c r="F786" s="29">
        <v>3000</v>
      </c>
      <c r="G786" s="28">
        <f t="shared" si="52"/>
        <v>75</v>
      </c>
      <c r="H786" s="29">
        <v>6000</v>
      </c>
      <c r="I786" s="28">
        <f t="shared" si="52"/>
        <v>200</v>
      </c>
      <c r="J786" s="29">
        <v>5000</v>
      </c>
      <c r="K786" s="28">
        <f t="shared" si="52"/>
        <v>83.333333333333343</v>
      </c>
      <c r="L786" s="29">
        <v>5000</v>
      </c>
      <c r="M786" s="28">
        <f t="shared" si="52"/>
        <v>100</v>
      </c>
      <c r="N786" s="29">
        <v>4000</v>
      </c>
      <c r="O786" s="28">
        <f t="shared" si="51"/>
        <v>80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5700</v>
      </c>
      <c r="I788" s="28" t="str">
        <f t="shared" si="52"/>
        <v>-</v>
      </c>
      <c r="J788" s="29">
        <v>15800</v>
      </c>
      <c r="K788" s="28">
        <f t="shared" si="52"/>
        <v>277.19298245614038</v>
      </c>
      <c r="L788" s="29">
        <v>0</v>
      </c>
      <c r="M788" s="28">
        <f t="shared" si="52"/>
        <v>0</v>
      </c>
      <c r="N788" s="29">
        <v>0</v>
      </c>
      <c r="O788" s="28" t="str">
        <f t="shared" si="51"/>
        <v>-</v>
      </c>
    </row>
    <row r="789" spans="1:15" ht="12" x14ac:dyDescent="0.2">
      <c r="A789" s="85">
        <v>37221</v>
      </c>
      <c r="B789" s="86" t="s">
        <v>463</v>
      </c>
      <c r="C789" s="29">
        <v>63950</v>
      </c>
      <c r="D789" s="29">
        <v>65968</v>
      </c>
      <c r="E789" s="28">
        <f t="shared" si="50"/>
        <v>103.15559030492571</v>
      </c>
      <c r="F789" s="29">
        <v>58883</v>
      </c>
      <c r="G789" s="28">
        <f t="shared" si="52"/>
        <v>89.259944215377146</v>
      </c>
      <c r="H789" s="29">
        <v>45047</v>
      </c>
      <c r="I789" s="28">
        <f t="shared" si="52"/>
        <v>76.502555915968955</v>
      </c>
      <c r="J789" s="29">
        <v>37600</v>
      </c>
      <c r="K789" s="28">
        <f t="shared" si="52"/>
        <v>83.4683774724177</v>
      </c>
      <c r="L789" s="29">
        <v>26976</v>
      </c>
      <c r="M789" s="28">
        <f t="shared" si="52"/>
        <v>71.744680851063819</v>
      </c>
      <c r="N789" s="29">
        <v>24764</v>
      </c>
      <c r="O789" s="28">
        <f t="shared" si="51"/>
        <v>91.800118623962035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9920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83905</v>
      </c>
      <c r="E791" s="28" t="str">
        <f t="shared" si="50"/>
        <v>-</v>
      </c>
      <c r="F791" s="29">
        <v>5815</v>
      </c>
      <c r="G791" s="28">
        <f t="shared" si="52"/>
        <v>6.9304570645372738</v>
      </c>
      <c r="H791" s="29">
        <v>0</v>
      </c>
      <c r="I791" s="28">
        <f t="shared" si="52"/>
        <v>0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9140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16704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61582</v>
      </c>
      <c r="E793" s="28" t="str">
        <f t="shared" si="50"/>
        <v>-</v>
      </c>
      <c r="F793" s="29">
        <v>29121</v>
      </c>
      <c r="G793" s="28">
        <f t="shared" si="52"/>
        <v>47.288168620700851</v>
      </c>
      <c r="H793" s="29">
        <v>37795</v>
      </c>
      <c r="I793" s="28">
        <f t="shared" si="52"/>
        <v>129.78606503897532</v>
      </c>
      <c r="J793" s="29">
        <v>92282</v>
      </c>
      <c r="K793" s="28">
        <f t="shared" si="52"/>
        <v>244.16457203333772</v>
      </c>
      <c r="L793" s="29">
        <v>67913</v>
      </c>
      <c r="M793" s="28">
        <f t="shared" si="52"/>
        <v>73.592900023839974</v>
      </c>
      <c r="N793" s="29">
        <v>31433</v>
      </c>
      <c r="O793" s="28">
        <f t="shared" si="51"/>
        <v>46.284216571201391</v>
      </c>
    </row>
    <row r="794" spans="1:15" ht="12" x14ac:dyDescent="0.2">
      <c r="A794" s="85">
        <v>38117</v>
      </c>
      <c r="B794" s="86" t="s">
        <v>459</v>
      </c>
      <c r="C794" s="29">
        <v>875</v>
      </c>
      <c r="D794" s="29">
        <v>3000</v>
      </c>
      <c r="E794" s="28">
        <f t="shared" si="50"/>
        <v>342.85714285714283</v>
      </c>
      <c r="F794" s="29">
        <v>7000</v>
      </c>
      <c r="G794" s="28">
        <f t="shared" si="52"/>
        <v>233.33333333333334</v>
      </c>
      <c r="H794" s="29">
        <v>0</v>
      </c>
      <c r="I794" s="28">
        <f t="shared" si="52"/>
        <v>0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7493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441226</v>
      </c>
      <c r="D795" s="29">
        <v>589832</v>
      </c>
      <c r="E795" s="28">
        <f t="shared" si="50"/>
        <v>133.68024549777212</v>
      </c>
      <c r="F795" s="29">
        <v>1676149</v>
      </c>
      <c r="G795" s="28">
        <f t="shared" si="52"/>
        <v>284.17396818077009</v>
      </c>
      <c r="H795" s="29">
        <v>910728</v>
      </c>
      <c r="I795" s="28">
        <f t="shared" si="52"/>
        <v>54.334549016823686</v>
      </c>
      <c r="J795" s="29">
        <v>2099687</v>
      </c>
      <c r="K795" s="28">
        <f t="shared" si="52"/>
        <v>230.55039484895602</v>
      </c>
      <c r="L795" s="29">
        <v>1501213</v>
      </c>
      <c r="M795" s="28">
        <f t="shared" si="52"/>
        <v>71.496989789430515</v>
      </c>
      <c r="N795" s="29">
        <v>3201103</v>
      </c>
      <c r="O795" s="28">
        <f t="shared" si="51"/>
        <v>213.23443109005851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2099605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2000000</v>
      </c>
      <c r="M863" s="28" t="str">
        <f t="shared" si="56"/>
        <v>-</v>
      </c>
      <c r="N863" s="29">
        <v>0</v>
      </c>
      <c r="O863" s="28">
        <f t="shared" si="54"/>
        <v>0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2099605</v>
      </c>
      <c r="M901" s="28" t="str">
        <f t="shared" si="56"/>
        <v>-</v>
      </c>
      <c r="N901" s="29">
        <v>2099605</v>
      </c>
      <c r="O901" s="28">
        <f t="shared" si="57"/>
        <v>100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989875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2000000</v>
      </c>
      <c r="M947" s="24" t="str">
        <f t="shared" si="59"/>
        <v>-</v>
      </c>
      <c r="N947" s="25">
        <v>0</v>
      </c>
      <c r="O947" s="24">
        <f t="shared" si="61"/>
        <v>0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918275</v>
      </c>
      <c r="D987" s="17">
        <v>1139426</v>
      </c>
      <c r="E987" s="16">
        <f t="shared" si="62"/>
        <v>124.08330837712013</v>
      </c>
      <c r="F987" s="17">
        <v>994380</v>
      </c>
      <c r="G987" s="16">
        <f t="shared" si="63"/>
        <v>87.270257129466941</v>
      </c>
      <c r="H987" s="17">
        <v>1357780</v>
      </c>
      <c r="I987" s="16">
        <f t="shared" si="63"/>
        <v>136.54538506406001</v>
      </c>
      <c r="J987" s="17">
        <v>1274668</v>
      </c>
      <c r="K987" s="16">
        <f t="shared" si="63"/>
        <v>93.878831622206832</v>
      </c>
      <c r="L987" s="17">
        <v>1372051</v>
      </c>
      <c r="M987" s="16">
        <f t="shared" si="63"/>
        <v>107.63987171561536</v>
      </c>
      <c r="N987" s="17">
        <v>1436458</v>
      </c>
      <c r="O987" s="16">
        <f t="shared" ref="O987:O1050" si="65">IF(L987&gt;0,IF(N987/L987&gt;=100, "&gt;&gt;100", N987/L987*100), "-")</f>
        <v>104.69421326175193</v>
      </c>
    </row>
    <row r="988" spans="1:15" ht="24" x14ac:dyDescent="0.2">
      <c r="A988" s="11" t="s">
        <v>270</v>
      </c>
      <c r="B988" s="10" t="s">
        <v>269</v>
      </c>
      <c r="C988" s="9">
        <v>918275</v>
      </c>
      <c r="D988" s="9">
        <v>1139426</v>
      </c>
      <c r="E988" s="8">
        <f t="shared" si="62"/>
        <v>124.08330837712013</v>
      </c>
      <c r="F988" s="9">
        <v>994380</v>
      </c>
      <c r="G988" s="8">
        <f t="shared" si="63"/>
        <v>87.270257129466941</v>
      </c>
      <c r="H988" s="9">
        <v>782404</v>
      </c>
      <c r="I988" s="8">
        <f t="shared" si="63"/>
        <v>78.682596190591127</v>
      </c>
      <c r="J988" s="9">
        <v>725148</v>
      </c>
      <c r="K988" s="8">
        <f t="shared" si="63"/>
        <v>92.682041502855299</v>
      </c>
      <c r="L988" s="9">
        <v>856423</v>
      </c>
      <c r="M988" s="8">
        <f t="shared" si="63"/>
        <v>118.10320100172656</v>
      </c>
      <c r="N988" s="9">
        <v>888192</v>
      </c>
      <c r="O988" s="8">
        <f t="shared" si="65"/>
        <v>103.70949869398649</v>
      </c>
    </row>
    <row r="989" spans="1:15" ht="12" x14ac:dyDescent="0.2">
      <c r="A989" s="11" t="s">
        <v>268</v>
      </c>
      <c r="B989" s="10" t="s">
        <v>267</v>
      </c>
      <c r="C989" s="9">
        <v>424817</v>
      </c>
      <c r="D989" s="9">
        <v>392791</v>
      </c>
      <c r="E989" s="8">
        <f t="shared" si="62"/>
        <v>92.461224480187937</v>
      </c>
      <c r="F989" s="9">
        <v>463166</v>
      </c>
      <c r="G989" s="8">
        <f t="shared" si="63"/>
        <v>117.91665287646612</v>
      </c>
      <c r="H989" s="9">
        <v>577697</v>
      </c>
      <c r="I989" s="8">
        <f t="shared" si="63"/>
        <v>124.72785135351042</v>
      </c>
      <c r="J989" s="9">
        <v>575607</v>
      </c>
      <c r="K989" s="8">
        <f t="shared" si="63"/>
        <v>99.638218650953704</v>
      </c>
      <c r="L989" s="9">
        <v>618969</v>
      </c>
      <c r="M989" s="8">
        <f t="shared" si="63"/>
        <v>107.53326488385304</v>
      </c>
      <c r="N989" s="9">
        <v>584032</v>
      </c>
      <c r="O989" s="8">
        <f t="shared" si="65"/>
        <v>94.355613932200157</v>
      </c>
    </row>
    <row r="990" spans="1:15" ht="12" x14ac:dyDescent="0.2">
      <c r="A990" s="11" t="s">
        <v>266</v>
      </c>
      <c r="B990" s="10" t="s">
        <v>265</v>
      </c>
      <c r="C990" s="9">
        <v>493458</v>
      </c>
      <c r="D990" s="9">
        <v>746635</v>
      </c>
      <c r="E990" s="8">
        <f t="shared" si="62"/>
        <v>151.3066968212087</v>
      </c>
      <c r="F990" s="9">
        <v>531214</v>
      </c>
      <c r="G990" s="8">
        <f t="shared" si="63"/>
        <v>71.14774956973622</v>
      </c>
      <c r="H990" s="9">
        <v>204707</v>
      </c>
      <c r="I990" s="8">
        <f t="shared" si="63"/>
        <v>38.535693712891607</v>
      </c>
      <c r="J990" s="9">
        <v>149541</v>
      </c>
      <c r="K990" s="8">
        <f t="shared" si="63"/>
        <v>73.051239088062445</v>
      </c>
      <c r="L990" s="9">
        <v>237454</v>
      </c>
      <c r="M990" s="8">
        <f t="shared" si="63"/>
        <v>158.78855965922389</v>
      </c>
      <c r="N990" s="9">
        <v>304160</v>
      </c>
      <c r="O990" s="8">
        <f t="shared" si="65"/>
        <v>128.09217785339479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365526</v>
      </c>
      <c r="I995" s="8" t="str">
        <f t="shared" si="63"/>
        <v>-</v>
      </c>
      <c r="J995" s="9">
        <v>517562</v>
      </c>
      <c r="K995" s="8">
        <f t="shared" si="63"/>
        <v>141.59375803636402</v>
      </c>
      <c r="L995" s="9">
        <v>407689</v>
      </c>
      <c r="M995" s="8">
        <f t="shared" si="63"/>
        <v>78.771045787751035</v>
      </c>
      <c r="N995" s="9">
        <v>467473</v>
      </c>
      <c r="O995" s="8">
        <f t="shared" si="65"/>
        <v>114.66411897304071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365526</v>
      </c>
      <c r="I998" s="8" t="str">
        <f t="shared" si="63"/>
        <v>-</v>
      </c>
      <c r="J998" s="9">
        <v>517562</v>
      </c>
      <c r="K998" s="8">
        <f t="shared" si="63"/>
        <v>141.59375803636402</v>
      </c>
      <c r="L998" s="9">
        <v>407689</v>
      </c>
      <c r="M998" s="8">
        <f t="shared" si="63"/>
        <v>78.771045787751035</v>
      </c>
      <c r="N998" s="9">
        <v>467473</v>
      </c>
      <c r="O998" s="8">
        <f t="shared" si="65"/>
        <v>114.66411897304071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209850</v>
      </c>
      <c r="I1001" s="8" t="str">
        <f t="shared" si="63"/>
        <v>-</v>
      </c>
      <c r="J1001" s="9">
        <v>31958</v>
      </c>
      <c r="K1001" s="8">
        <f t="shared" si="63"/>
        <v>15.228973076006671</v>
      </c>
      <c r="L1001" s="9">
        <v>107939</v>
      </c>
      <c r="M1001" s="8">
        <f t="shared" si="63"/>
        <v>337.75267538644471</v>
      </c>
      <c r="N1001" s="9">
        <v>80793</v>
      </c>
      <c r="O1001" s="8">
        <f t="shared" si="65"/>
        <v>74.850610066796989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7668</v>
      </c>
      <c r="I1004" s="12" t="str">
        <f t="shared" si="63"/>
        <v>-</v>
      </c>
      <c r="J1004" s="13">
        <v>3000</v>
      </c>
      <c r="K1004" s="12">
        <f t="shared" si="63"/>
        <v>39.123630672926446</v>
      </c>
      <c r="L1004" s="13">
        <v>9594</v>
      </c>
      <c r="M1004" s="12">
        <f t="shared" si="63"/>
        <v>319.8</v>
      </c>
      <c r="N1004" s="13">
        <v>12408</v>
      </c>
      <c r="O1004" s="12">
        <f t="shared" si="65"/>
        <v>129.33083176985616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7668</v>
      </c>
      <c r="I1006" s="8" t="str">
        <f t="shared" si="63"/>
        <v>-</v>
      </c>
      <c r="J1006" s="9">
        <v>3000</v>
      </c>
      <c r="K1006" s="8">
        <f t="shared" si="63"/>
        <v>39.123630672926446</v>
      </c>
      <c r="L1006" s="9">
        <v>9594</v>
      </c>
      <c r="M1006" s="8">
        <f t="shared" si="63"/>
        <v>319.8</v>
      </c>
      <c r="N1006" s="9">
        <v>12408</v>
      </c>
      <c r="O1006" s="8">
        <f t="shared" si="65"/>
        <v>129.33083176985616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82758</v>
      </c>
      <c r="D1010" s="13">
        <v>60745</v>
      </c>
      <c r="E1010" s="12">
        <f t="shared" si="62"/>
        <v>73.400758839024633</v>
      </c>
      <c r="F1010" s="13">
        <v>41609</v>
      </c>
      <c r="G1010" s="12">
        <f t="shared" ref="G1010:M1073" si="66">IF(D1010&gt;0,IF(F1010/D1010&gt;=100, "&gt;&gt;100", F1010/D1010*100), "-")</f>
        <v>68.497818750514455</v>
      </c>
      <c r="H1010" s="13">
        <v>143500</v>
      </c>
      <c r="I1010" s="12">
        <f t="shared" si="66"/>
        <v>344.87731019731308</v>
      </c>
      <c r="J1010" s="13">
        <v>215592</v>
      </c>
      <c r="K1010" s="12">
        <f t="shared" si="66"/>
        <v>150.23832752613239</v>
      </c>
      <c r="L1010" s="13">
        <v>199991</v>
      </c>
      <c r="M1010" s="12">
        <f t="shared" si="66"/>
        <v>92.763646146424733</v>
      </c>
      <c r="N1010" s="13">
        <v>204346</v>
      </c>
      <c r="O1010" s="12">
        <f t="shared" si="65"/>
        <v>102.17759799190964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82758</v>
      </c>
      <c r="D1012" s="9">
        <v>60745</v>
      </c>
      <c r="E1012" s="8">
        <f t="shared" si="62"/>
        <v>73.400758839024633</v>
      </c>
      <c r="F1012" s="9">
        <v>41609</v>
      </c>
      <c r="G1012" s="8">
        <f t="shared" si="66"/>
        <v>68.497818750514455</v>
      </c>
      <c r="H1012" s="9">
        <v>143500</v>
      </c>
      <c r="I1012" s="8">
        <f t="shared" si="66"/>
        <v>344.87731019731308</v>
      </c>
      <c r="J1012" s="9">
        <v>215592</v>
      </c>
      <c r="K1012" s="8">
        <f t="shared" si="66"/>
        <v>150.23832752613239</v>
      </c>
      <c r="L1012" s="9">
        <v>199991</v>
      </c>
      <c r="M1012" s="8">
        <f t="shared" si="66"/>
        <v>92.763646146424733</v>
      </c>
      <c r="N1012" s="9">
        <v>204346</v>
      </c>
      <c r="O1012" s="8">
        <f t="shared" si="65"/>
        <v>102.17759799190964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135400</v>
      </c>
      <c r="D1017" s="13">
        <v>28100</v>
      </c>
      <c r="E1017" s="12">
        <f t="shared" ref="E1017:E1080" si="67">IF(C1017&gt;0,IF(D1017/C1017&gt;=100, "&gt;&gt;100", D1017/C1017*100), "-")</f>
        <v>20.753323485967503</v>
      </c>
      <c r="F1017" s="13">
        <v>1846583</v>
      </c>
      <c r="G1017" s="12">
        <f t="shared" si="66"/>
        <v>6571.4697508896788</v>
      </c>
      <c r="H1017" s="13">
        <v>1919383</v>
      </c>
      <c r="I1017" s="12">
        <f t="shared" si="66"/>
        <v>103.94241688567479</v>
      </c>
      <c r="J1017" s="13">
        <v>2384354</v>
      </c>
      <c r="K1017" s="12">
        <f t="shared" si="66"/>
        <v>124.22502439586054</v>
      </c>
      <c r="L1017" s="13">
        <v>1711339</v>
      </c>
      <c r="M1017" s="12">
        <f t="shared" si="66"/>
        <v>71.773696355490841</v>
      </c>
      <c r="N1017" s="13">
        <v>1911111</v>
      </c>
      <c r="O1017" s="12">
        <f t="shared" si="65"/>
        <v>111.67343232404568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12496</v>
      </c>
      <c r="M1018" s="8" t="str">
        <f t="shared" si="66"/>
        <v>-</v>
      </c>
      <c r="N1018" s="9">
        <v>0</v>
      </c>
      <c r="O1018" s="8">
        <f t="shared" si="65"/>
        <v>0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12496</v>
      </c>
      <c r="M1019" s="8" t="str">
        <f t="shared" si="66"/>
        <v>-</v>
      </c>
      <c r="N1019" s="9">
        <v>0</v>
      </c>
      <c r="O1019" s="8">
        <f t="shared" si="65"/>
        <v>0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4400</v>
      </c>
      <c r="D1021" s="9">
        <v>8100</v>
      </c>
      <c r="E1021" s="8">
        <f t="shared" si="67"/>
        <v>184.09090909090909</v>
      </c>
      <c r="F1021" s="9">
        <v>7300</v>
      </c>
      <c r="G1021" s="8">
        <f t="shared" si="66"/>
        <v>90.123456790123456</v>
      </c>
      <c r="H1021" s="9">
        <v>5700</v>
      </c>
      <c r="I1021" s="8">
        <f t="shared" si="66"/>
        <v>78.082191780821915</v>
      </c>
      <c r="J1021" s="9">
        <v>0</v>
      </c>
      <c r="K1021" s="8">
        <f t="shared" si="66"/>
        <v>0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4400</v>
      </c>
      <c r="D1022" s="9">
        <v>8100</v>
      </c>
      <c r="E1022" s="8">
        <f t="shared" si="67"/>
        <v>184.09090909090909</v>
      </c>
      <c r="F1022" s="9">
        <v>7300</v>
      </c>
      <c r="G1022" s="8">
        <f t="shared" si="66"/>
        <v>90.123456790123456</v>
      </c>
      <c r="H1022" s="9">
        <v>5700</v>
      </c>
      <c r="I1022" s="8">
        <f t="shared" si="66"/>
        <v>78.082191780821915</v>
      </c>
      <c r="J1022" s="9">
        <v>0</v>
      </c>
      <c r="K1022" s="8">
        <f t="shared" si="66"/>
        <v>0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1000</v>
      </c>
      <c r="D1036" s="9">
        <v>0</v>
      </c>
      <c r="E1036" s="8">
        <f t="shared" si="67"/>
        <v>0</v>
      </c>
      <c r="F1036" s="9">
        <v>1779523</v>
      </c>
      <c r="G1036" s="8" t="str">
        <f t="shared" si="66"/>
        <v>-</v>
      </c>
      <c r="H1036" s="9">
        <v>774679</v>
      </c>
      <c r="I1036" s="8">
        <f t="shared" si="66"/>
        <v>43.532957989303881</v>
      </c>
      <c r="J1036" s="9">
        <v>214765</v>
      </c>
      <c r="K1036" s="8">
        <f t="shared" si="66"/>
        <v>27.723095630577312</v>
      </c>
      <c r="L1036" s="9">
        <v>368763</v>
      </c>
      <c r="M1036" s="8">
        <f t="shared" si="66"/>
        <v>171.70535236188391</v>
      </c>
      <c r="N1036" s="9">
        <v>199193</v>
      </c>
      <c r="O1036" s="8">
        <f t="shared" si="65"/>
        <v>54.016536366175558</v>
      </c>
    </row>
    <row r="1037" spans="1:15" ht="12" x14ac:dyDescent="0.2">
      <c r="A1037" s="11" t="s">
        <v>172</v>
      </c>
      <c r="B1037" s="10" t="s">
        <v>171</v>
      </c>
      <c r="C1037" s="9">
        <v>1000</v>
      </c>
      <c r="D1037" s="9">
        <v>0</v>
      </c>
      <c r="E1037" s="8">
        <f t="shared" si="67"/>
        <v>0</v>
      </c>
      <c r="F1037" s="9">
        <v>1779523</v>
      </c>
      <c r="G1037" s="8" t="str">
        <f t="shared" si="66"/>
        <v>-</v>
      </c>
      <c r="H1037" s="9">
        <v>774679</v>
      </c>
      <c r="I1037" s="8">
        <f t="shared" si="66"/>
        <v>43.532957989303881</v>
      </c>
      <c r="J1037" s="9">
        <v>214765</v>
      </c>
      <c r="K1037" s="8">
        <f t="shared" si="66"/>
        <v>27.723095630577312</v>
      </c>
      <c r="L1037" s="9">
        <v>368763</v>
      </c>
      <c r="M1037" s="8">
        <f t="shared" si="66"/>
        <v>171.70535236188391</v>
      </c>
      <c r="N1037" s="9">
        <v>199193</v>
      </c>
      <c r="O1037" s="8">
        <f t="shared" si="65"/>
        <v>54.016536366175558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1139004</v>
      </c>
      <c r="I1043" s="8" t="str">
        <f t="shared" si="66"/>
        <v>-</v>
      </c>
      <c r="J1043" s="9">
        <v>2169589</v>
      </c>
      <c r="K1043" s="8">
        <f t="shared" si="66"/>
        <v>190.48124501757675</v>
      </c>
      <c r="L1043" s="9">
        <v>1330080</v>
      </c>
      <c r="M1043" s="8">
        <f t="shared" si="66"/>
        <v>61.305620557626348</v>
      </c>
      <c r="N1043" s="9">
        <v>1711918</v>
      </c>
      <c r="O1043" s="8">
        <f t="shared" si="65"/>
        <v>128.70789726933717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1139004</v>
      </c>
      <c r="I1046" s="8" t="str">
        <f t="shared" si="66"/>
        <v>-</v>
      </c>
      <c r="J1046" s="9">
        <v>2073989</v>
      </c>
      <c r="K1046" s="8">
        <f t="shared" si="66"/>
        <v>182.08794701335555</v>
      </c>
      <c r="L1046" s="9">
        <v>1326955</v>
      </c>
      <c r="M1046" s="8">
        <f t="shared" si="66"/>
        <v>63.980811855800589</v>
      </c>
      <c r="N1046" s="9">
        <v>1503040</v>
      </c>
      <c r="O1046" s="8">
        <f t="shared" si="65"/>
        <v>113.26985466726454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95600</v>
      </c>
      <c r="K1047" s="8" t="str">
        <f t="shared" si="66"/>
        <v>-</v>
      </c>
      <c r="L1047" s="9">
        <v>3125</v>
      </c>
      <c r="M1047" s="8">
        <f t="shared" si="66"/>
        <v>3.268828451882845</v>
      </c>
      <c r="N1047" s="9">
        <v>208878</v>
      </c>
      <c r="O1047" s="8">
        <f t="shared" si="65"/>
        <v>6684.0959999999995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130000</v>
      </c>
      <c r="D1056" s="9">
        <v>20000</v>
      </c>
      <c r="E1056" s="8">
        <f t="shared" si="67"/>
        <v>15.384615384615385</v>
      </c>
      <c r="F1056" s="9">
        <v>59760</v>
      </c>
      <c r="G1056" s="8">
        <f t="shared" si="66"/>
        <v>298.8</v>
      </c>
      <c r="H1056" s="9">
        <v>0</v>
      </c>
      <c r="I1056" s="8">
        <f t="shared" si="66"/>
        <v>0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84354</v>
      </c>
      <c r="D1057" s="13">
        <v>574439</v>
      </c>
      <c r="E1057" s="12">
        <f t="shared" si="67"/>
        <v>680.98608246200536</v>
      </c>
      <c r="F1057" s="13">
        <v>232785</v>
      </c>
      <c r="G1057" s="12">
        <f t="shared" si="66"/>
        <v>40.523885042624194</v>
      </c>
      <c r="H1057" s="13">
        <v>247579</v>
      </c>
      <c r="I1057" s="12">
        <f t="shared" si="66"/>
        <v>106.35522048241941</v>
      </c>
      <c r="J1057" s="13">
        <v>168556</v>
      </c>
      <c r="K1057" s="12">
        <f t="shared" si="66"/>
        <v>68.081703213923646</v>
      </c>
      <c r="L1057" s="13">
        <v>446224</v>
      </c>
      <c r="M1057" s="12">
        <f t="shared" si="66"/>
        <v>264.73338237737016</v>
      </c>
      <c r="N1057" s="13">
        <v>906349</v>
      </c>
      <c r="O1057" s="12">
        <f t="shared" si="68"/>
        <v>203.11525153286243</v>
      </c>
    </row>
    <row r="1058" spans="1:15" ht="12" x14ac:dyDescent="0.2">
      <c r="A1058" s="11" t="s">
        <v>130</v>
      </c>
      <c r="B1058" s="10" t="s">
        <v>129</v>
      </c>
      <c r="C1058" s="9">
        <v>84354</v>
      </c>
      <c r="D1058" s="9">
        <v>574439</v>
      </c>
      <c r="E1058" s="8">
        <f t="shared" si="67"/>
        <v>680.98608246200536</v>
      </c>
      <c r="F1058" s="9">
        <v>232785</v>
      </c>
      <c r="G1058" s="8">
        <f t="shared" si="66"/>
        <v>40.523885042624194</v>
      </c>
      <c r="H1058" s="9">
        <v>211126</v>
      </c>
      <c r="I1058" s="8">
        <f t="shared" si="66"/>
        <v>90.695706338466834</v>
      </c>
      <c r="J1058" s="9">
        <v>168556</v>
      </c>
      <c r="K1058" s="8">
        <f t="shared" si="66"/>
        <v>79.836685202201522</v>
      </c>
      <c r="L1058" s="9">
        <v>446224</v>
      </c>
      <c r="M1058" s="8">
        <f t="shared" si="66"/>
        <v>264.73338237737016</v>
      </c>
      <c r="N1058" s="9">
        <v>884371</v>
      </c>
      <c r="O1058" s="8">
        <f t="shared" si="68"/>
        <v>198.18992255010937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36453</v>
      </c>
      <c r="I1059" s="8" t="str">
        <f t="shared" si="66"/>
        <v>-</v>
      </c>
      <c r="J1059" s="9">
        <v>0</v>
      </c>
      <c r="K1059" s="8">
        <f t="shared" si="66"/>
        <v>0</v>
      </c>
      <c r="L1059" s="9">
        <v>0</v>
      </c>
      <c r="M1059" s="8" t="str">
        <f t="shared" si="66"/>
        <v>-</v>
      </c>
      <c r="N1059" s="9">
        <v>9478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12500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1291693</v>
      </c>
      <c r="D1064" s="13">
        <v>1125196</v>
      </c>
      <c r="E1064" s="12">
        <f t="shared" si="67"/>
        <v>87.110172463580739</v>
      </c>
      <c r="F1064" s="13">
        <v>2235303</v>
      </c>
      <c r="G1064" s="12">
        <f t="shared" si="66"/>
        <v>198.65898918943901</v>
      </c>
      <c r="H1064" s="13">
        <v>2062676</v>
      </c>
      <c r="I1064" s="12">
        <f t="shared" si="66"/>
        <v>92.277243845688929</v>
      </c>
      <c r="J1064" s="13">
        <v>3319029</v>
      </c>
      <c r="K1064" s="12">
        <f t="shared" si="66"/>
        <v>160.90888729010274</v>
      </c>
      <c r="L1064" s="13">
        <v>3222471</v>
      </c>
      <c r="M1064" s="12">
        <f t="shared" si="66"/>
        <v>97.090775645527643</v>
      </c>
      <c r="N1064" s="13">
        <v>6009938</v>
      </c>
      <c r="O1064" s="12">
        <f t="shared" si="68"/>
        <v>186.50091808428996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1142757</v>
      </c>
      <c r="D1066" s="9">
        <v>985551</v>
      </c>
      <c r="E1066" s="8">
        <f t="shared" si="67"/>
        <v>86.243269566495755</v>
      </c>
      <c r="F1066" s="9">
        <v>2102932</v>
      </c>
      <c r="G1066" s="8">
        <f t="shared" si="66"/>
        <v>213.37627377984498</v>
      </c>
      <c r="H1066" s="9">
        <v>40363</v>
      </c>
      <c r="I1066" s="8">
        <f t="shared" si="66"/>
        <v>1.9193678159826377</v>
      </c>
      <c r="J1066" s="9">
        <v>525437</v>
      </c>
      <c r="K1066" s="8">
        <f t="shared" si="66"/>
        <v>1301.7788568738697</v>
      </c>
      <c r="L1066" s="9">
        <v>1290927</v>
      </c>
      <c r="M1066" s="8">
        <f t="shared" si="66"/>
        <v>245.6863525027739</v>
      </c>
      <c r="N1066" s="9">
        <v>3090818</v>
      </c>
      <c r="O1066" s="8">
        <f t="shared" si="68"/>
        <v>239.42624176270232</v>
      </c>
    </row>
    <row r="1067" spans="1:15" ht="12" x14ac:dyDescent="0.2">
      <c r="A1067" s="11" t="s">
        <v>112</v>
      </c>
      <c r="B1067" s="10" t="s">
        <v>111</v>
      </c>
      <c r="C1067" s="9">
        <v>39341</v>
      </c>
      <c r="D1067" s="9">
        <v>0</v>
      </c>
      <c r="E1067" s="8">
        <f t="shared" si="67"/>
        <v>0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1000000</v>
      </c>
      <c r="K1067" s="8" t="str">
        <f t="shared" si="66"/>
        <v>-</v>
      </c>
      <c r="L1067" s="9">
        <v>0</v>
      </c>
      <c r="M1067" s="8">
        <f t="shared" si="66"/>
        <v>0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109595</v>
      </c>
      <c r="D1068" s="9">
        <v>139645</v>
      </c>
      <c r="E1068" s="8">
        <f t="shared" si="67"/>
        <v>127.41913408458414</v>
      </c>
      <c r="F1068" s="9">
        <v>70708</v>
      </c>
      <c r="G1068" s="8">
        <f t="shared" si="66"/>
        <v>50.634107916502558</v>
      </c>
      <c r="H1068" s="9">
        <v>549657</v>
      </c>
      <c r="I1068" s="8">
        <f t="shared" si="66"/>
        <v>777.36182610171409</v>
      </c>
      <c r="J1068" s="9">
        <v>268568</v>
      </c>
      <c r="K1068" s="8">
        <f t="shared" si="66"/>
        <v>48.861016961486889</v>
      </c>
      <c r="L1068" s="9">
        <v>310659</v>
      </c>
      <c r="M1068" s="8">
        <f t="shared" si="66"/>
        <v>115.6723809240118</v>
      </c>
      <c r="N1068" s="9">
        <v>294408</v>
      </c>
      <c r="O1068" s="8">
        <f t="shared" si="68"/>
        <v>94.768862321709662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61663</v>
      </c>
      <c r="G1070" s="8" t="str">
        <f t="shared" si="66"/>
        <v>-</v>
      </c>
      <c r="H1070" s="9">
        <v>1472656</v>
      </c>
      <c r="I1070" s="8">
        <f t="shared" si="66"/>
        <v>2388.2328138429853</v>
      </c>
      <c r="J1070" s="9">
        <v>1525024</v>
      </c>
      <c r="K1070" s="8">
        <f t="shared" si="66"/>
        <v>103.55602394585021</v>
      </c>
      <c r="L1070" s="9">
        <v>1620885</v>
      </c>
      <c r="M1070" s="8">
        <f t="shared" si="66"/>
        <v>106.28586828797448</v>
      </c>
      <c r="N1070" s="9">
        <v>2624712</v>
      </c>
      <c r="O1070" s="8">
        <f t="shared" si="68"/>
        <v>161.93079706456658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972785</v>
      </c>
      <c r="D1089" s="13">
        <v>163179</v>
      </c>
      <c r="E1089" s="12">
        <f t="shared" si="71"/>
        <v>16.774415723926666</v>
      </c>
      <c r="F1089" s="13">
        <v>78700</v>
      </c>
      <c r="G1089" s="12">
        <f t="shared" si="70"/>
        <v>48.229245184735781</v>
      </c>
      <c r="H1089" s="13">
        <v>33875</v>
      </c>
      <c r="I1089" s="12">
        <f t="shared" si="70"/>
        <v>43.043202033036849</v>
      </c>
      <c r="J1089" s="13">
        <v>5000</v>
      </c>
      <c r="K1089" s="12">
        <f t="shared" si="70"/>
        <v>14.760147601476014</v>
      </c>
      <c r="L1089" s="13">
        <v>64458</v>
      </c>
      <c r="M1089" s="12">
        <f t="shared" si="70"/>
        <v>1289.1600000000001</v>
      </c>
      <c r="N1089" s="13">
        <v>10000</v>
      </c>
      <c r="O1089" s="12">
        <f t="shared" si="68"/>
        <v>15.513978094262932</v>
      </c>
    </row>
    <row r="1090" spans="1:15" ht="12" x14ac:dyDescent="0.2">
      <c r="A1090" s="11" t="s">
        <v>66</v>
      </c>
      <c r="B1090" s="10" t="s">
        <v>65</v>
      </c>
      <c r="C1090" s="9">
        <v>862621</v>
      </c>
      <c r="D1090" s="9">
        <v>53000</v>
      </c>
      <c r="E1090" s="8">
        <f t="shared" si="71"/>
        <v>6.1440655861612461</v>
      </c>
      <c r="F1090" s="9">
        <v>27367</v>
      </c>
      <c r="G1090" s="8">
        <f t="shared" si="70"/>
        <v>51.635849056603774</v>
      </c>
      <c r="H1090" s="9">
        <v>0</v>
      </c>
      <c r="I1090" s="8">
        <f t="shared" si="70"/>
        <v>0</v>
      </c>
      <c r="J1090" s="9">
        <v>5000</v>
      </c>
      <c r="K1090" s="8" t="str">
        <f t="shared" si="70"/>
        <v>-</v>
      </c>
      <c r="L1090" s="9">
        <v>64458</v>
      </c>
      <c r="M1090" s="8">
        <f t="shared" si="70"/>
        <v>1289.1600000000001</v>
      </c>
      <c r="N1090" s="9">
        <v>10000</v>
      </c>
      <c r="O1090" s="8">
        <f t="shared" si="68"/>
        <v>15.513978094262932</v>
      </c>
    </row>
    <row r="1091" spans="1:15" ht="12" x14ac:dyDescent="0.2">
      <c r="A1091" s="11" t="s">
        <v>64</v>
      </c>
      <c r="B1091" s="10" t="s">
        <v>63</v>
      </c>
      <c r="C1091" s="9">
        <v>110164</v>
      </c>
      <c r="D1091" s="9">
        <v>110179</v>
      </c>
      <c r="E1091" s="8">
        <f t="shared" si="71"/>
        <v>100.01361606332378</v>
      </c>
      <c r="F1091" s="9">
        <v>51333</v>
      </c>
      <c r="G1091" s="8">
        <f t="shared" si="70"/>
        <v>46.590548108078671</v>
      </c>
      <c r="H1091" s="9">
        <v>33500</v>
      </c>
      <c r="I1091" s="8">
        <f t="shared" si="70"/>
        <v>65.260164027039139</v>
      </c>
      <c r="J1091" s="9">
        <v>0</v>
      </c>
      <c r="K1091" s="8">
        <f t="shared" si="70"/>
        <v>0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375</v>
      </c>
      <c r="I1093" s="8" t="str">
        <f t="shared" si="70"/>
        <v>-</v>
      </c>
      <c r="J1093" s="9">
        <v>0</v>
      </c>
      <c r="K1093" s="8">
        <f t="shared" si="70"/>
        <v>0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0</v>
      </c>
      <c r="D1096" s="13">
        <v>0</v>
      </c>
      <c r="E1096" s="12" t="str">
        <f t="shared" si="71"/>
        <v>-</v>
      </c>
      <c r="F1096" s="13">
        <v>41093</v>
      </c>
      <c r="G1096" s="12" t="str">
        <f t="shared" si="70"/>
        <v>-</v>
      </c>
      <c r="H1096" s="13">
        <v>36403</v>
      </c>
      <c r="I1096" s="12">
        <f t="shared" si="70"/>
        <v>88.586863942763969</v>
      </c>
      <c r="J1096" s="13">
        <v>0</v>
      </c>
      <c r="K1096" s="12">
        <f t="shared" si="70"/>
        <v>0</v>
      </c>
      <c r="L1096" s="13">
        <v>388986</v>
      </c>
      <c r="M1096" s="12" t="str">
        <f t="shared" si="70"/>
        <v>-</v>
      </c>
      <c r="N1096" s="13">
        <v>205247</v>
      </c>
      <c r="O1096" s="12">
        <f t="shared" si="68"/>
        <v>52.764623919626928</v>
      </c>
    </row>
    <row r="1097" spans="1:15" ht="12" x14ac:dyDescent="0.2">
      <c r="A1097" s="11" t="s">
        <v>52</v>
      </c>
      <c r="B1097" s="10" t="s">
        <v>51</v>
      </c>
      <c r="C1097" s="9">
        <v>0</v>
      </c>
      <c r="D1097" s="9">
        <v>0</v>
      </c>
      <c r="E1097" s="8" t="str">
        <f t="shared" si="71"/>
        <v>-</v>
      </c>
      <c r="F1097" s="9">
        <v>41093</v>
      </c>
      <c r="G1097" s="8" t="str">
        <f t="shared" si="70"/>
        <v>-</v>
      </c>
      <c r="H1097" s="9">
        <v>36403</v>
      </c>
      <c r="I1097" s="8">
        <f t="shared" si="70"/>
        <v>88.586863942763969</v>
      </c>
      <c r="J1097" s="9">
        <v>0</v>
      </c>
      <c r="K1097" s="8">
        <f t="shared" si="70"/>
        <v>0</v>
      </c>
      <c r="L1097" s="9">
        <v>388986</v>
      </c>
      <c r="M1097" s="8" t="str">
        <f t="shared" si="70"/>
        <v>-</v>
      </c>
      <c r="N1097" s="9">
        <v>205247</v>
      </c>
      <c r="O1097" s="8">
        <f t="shared" si="68"/>
        <v>52.764623919626928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71"/>
        <v>-</v>
      </c>
      <c r="F1098" s="9">
        <v>0</v>
      </c>
      <c r="G1098" s="8" t="str">
        <f t="shared" si="70"/>
        <v>-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388986</v>
      </c>
      <c r="M1098" s="8" t="str">
        <f t="shared" si="70"/>
        <v>-</v>
      </c>
      <c r="N1098" s="9">
        <v>205247</v>
      </c>
      <c r="O1098" s="8">
        <f t="shared" si="68"/>
        <v>52.764623919626928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41093</v>
      </c>
      <c r="G1099" s="8" t="str">
        <f t="shared" si="70"/>
        <v>-</v>
      </c>
      <c r="H1099" s="9">
        <v>36403</v>
      </c>
      <c r="I1099" s="8">
        <f t="shared" si="70"/>
        <v>88.586863942763969</v>
      </c>
      <c r="J1099" s="9">
        <v>0</v>
      </c>
      <c r="K1099" s="8">
        <f t="shared" si="70"/>
        <v>0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633498</v>
      </c>
      <c r="D1111" s="13">
        <v>401709</v>
      </c>
      <c r="E1111" s="12">
        <f t="shared" si="71"/>
        <v>63.41124991712681</v>
      </c>
      <c r="F1111" s="13">
        <v>209266</v>
      </c>
      <c r="G1111" s="12">
        <f t="shared" si="70"/>
        <v>52.093928689673376</v>
      </c>
      <c r="H1111" s="13">
        <v>278850</v>
      </c>
      <c r="I1111" s="12">
        <f t="shared" si="70"/>
        <v>133.2514598644787</v>
      </c>
      <c r="J1111" s="13">
        <v>421567</v>
      </c>
      <c r="K1111" s="12">
        <f t="shared" si="70"/>
        <v>151.18056302671687</v>
      </c>
      <c r="L1111" s="13">
        <v>263933</v>
      </c>
      <c r="M1111" s="12">
        <f t="shared" si="70"/>
        <v>62.607604485170796</v>
      </c>
      <c r="N1111" s="13">
        <v>140879</v>
      </c>
      <c r="O1111" s="12">
        <f t="shared" si="68"/>
        <v>53.376803961611472</v>
      </c>
    </row>
    <row r="1112" spans="1:15" ht="12" x14ac:dyDescent="0.2">
      <c r="A1112" s="11" t="s">
        <v>22</v>
      </c>
      <c r="B1112" s="10" t="s">
        <v>21</v>
      </c>
      <c r="C1112" s="9">
        <v>15000</v>
      </c>
      <c r="D1112" s="9">
        <v>0</v>
      </c>
      <c r="E1112" s="8">
        <f t="shared" si="71"/>
        <v>0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15800</v>
      </c>
      <c r="K1112" s="8" t="str">
        <f t="shared" si="70"/>
        <v>-</v>
      </c>
      <c r="L1112" s="9">
        <v>16000</v>
      </c>
      <c r="M1112" s="8">
        <f t="shared" si="70"/>
        <v>101.26582278481013</v>
      </c>
      <c r="N1112" s="9">
        <v>11368</v>
      </c>
      <c r="O1112" s="8">
        <f t="shared" si="68"/>
        <v>71.05</v>
      </c>
    </row>
    <row r="1113" spans="1:15" ht="12" x14ac:dyDescent="0.2">
      <c r="A1113" s="11" t="s">
        <v>20</v>
      </c>
      <c r="B1113" s="10" t="s">
        <v>19</v>
      </c>
      <c r="C1113" s="9">
        <v>15000</v>
      </c>
      <c r="D1113" s="9">
        <v>0</v>
      </c>
      <c r="E1113" s="8">
        <f t="shared" si="71"/>
        <v>0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15800</v>
      </c>
      <c r="K1113" s="8" t="str">
        <f t="shared" si="70"/>
        <v>-</v>
      </c>
      <c r="L1113" s="9">
        <v>16000</v>
      </c>
      <c r="M1113" s="8">
        <f t="shared" si="70"/>
        <v>101.26582278481013</v>
      </c>
      <c r="N1113" s="9">
        <v>11368</v>
      </c>
      <c r="O1113" s="8">
        <f t="shared" si="68"/>
        <v>71.05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462159</v>
      </c>
      <c r="D1115" s="9">
        <v>141343</v>
      </c>
      <c r="E1115" s="8">
        <f t="shared" si="71"/>
        <v>30.583197557550541</v>
      </c>
      <c r="F1115" s="9">
        <v>5448</v>
      </c>
      <c r="G1115" s="8">
        <f t="shared" si="70"/>
        <v>3.8544533510679693</v>
      </c>
      <c r="H1115" s="9">
        <v>0</v>
      </c>
      <c r="I1115" s="8">
        <f t="shared" si="70"/>
        <v>0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124355</v>
      </c>
      <c r="D1117" s="9">
        <v>101518</v>
      </c>
      <c r="E1117" s="8">
        <f t="shared" si="71"/>
        <v>81.635639901893768</v>
      </c>
      <c r="F1117" s="9">
        <v>139013</v>
      </c>
      <c r="G1117" s="8">
        <f t="shared" si="70"/>
        <v>136.93433676786381</v>
      </c>
      <c r="H1117" s="9">
        <v>88136</v>
      </c>
      <c r="I1117" s="8">
        <f t="shared" si="70"/>
        <v>63.4012646299267</v>
      </c>
      <c r="J1117" s="9">
        <v>77469</v>
      </c>
      <c r="K1117" s="8">
        <f t="shared" si="70"/>
        <v>87.897113551783619</v>
      </c>
      <c r="L1117" s="9">
        <v>51145</v>
      </c>
      <c r="M1117" s="8">
        <f t="shared" si="70"/>
        <v>66.019956369644632</v>
      </c>
      <c r="N1117" s="9">
        <v>41712</v>
      </c>
      <c r="O1117" s="8">
        <f t="shared" si="72"/>
        <v>81.556359370417439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18832</v>
      </c>
      <c r="D1119" s="9">
        <v>0</v>
      </c>
      <c r="E1119" s="8">
        <f t="shared" si="71"/>
        <v>0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170612</v>
      </c>
      <c r="I1120" s="8" t="str">
        <f t="shared" si="70"/>
        <v>-</v>
      </c>
      <c r="J1120" s="9">
        <v>243773</v>
      </c>
      <c r="K1120" s="8">
        <f t="shared" si="70"/>
        <v>142.88150892082621</v>
      </c>
      <c r="L1120" s="9">
        <v>129995</v>
      </c>
      <c r="M1120" s="8">
        <f t="shared" si="70"/>
        <v>53.326250241002903</v>
      </c>
      <c r="N1120" s="9">
        <v>15000</v>
      </c>
      <c r="O1120" s="8">
        <f t="shared" si="72"/>
        <v>11.538905342513175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13152</v>
      </c>
      <c r="D1122" s="9">
        <v>158848</v>
      </c>
      <c r="E1122" s="8">
        <f t="shared" si="71"/>
        <v>1207.7858880778588</v>
      </c>
      <c r="F1122" s="9">
        <v>64805</v>
      </c>
      <c r="G1122" s="8">
        <f t="shared" si="70"/>
        <v>40.796862409347298</v>
      </c>
      <c r="H1122" s="9">
        <v>20102</v>
      </c>
      <c r="I1122" s="8">
        <f t="shared" si="70"/>
        <v>31.019211480595633</v>
      </c>
      <c r="J1122" s="9">
        <v>84525</v>
      </c>
      <c r="K1122" s="8">
        <f t="shared" si="70"/>
        <v>420.48054919908463</v>
      </c>
      <c r="L1122" s="9">
        <v>66793</v>
      </c>
      <c r="M1122" s="8">
        <f t="shared" si="70"/>
        <v>79.021591245193733</v>
      </c>
      <c r="N1122" s="9">
        <v>72799</v>
      </c>
      <c r="O1122" s="8">
        <f t="shared" si="72"/>
        <v>108.991960235354</v>
      </c>
    </row>
    <row r="1123" spans="1:15" ht="12" x14ac:dyDescent="0.2">
      <c r="A1123" s="7"/>
      <c r="B1123" s="6" t="s">
        <v>0</v>
      </c>
      <c r="C1123" s="5">
        <v>4118763</v>
      </c>
      <c r="D1123" s="5">
        <v>3492794</v>
      </c>
      <c r="E1123" s="4">
        <f t="shared" si="71"/>
        <v>84.802014585447139</v>
      </c>
      <c r="F1123" s="5">
        <v>5679719</v>
      </c>
      <c r="G1123" s="4">
        <f t="shared" si="70"/>
        <v>162.61248158351165</v>
      </c>
      <c r="H1123" s="5">
        <v>6087714</v>
      </c>
      <c r="I1123" s="4">
        <f t="shared" si="70"/>
        <v>107.18336593764586</v>
      </c>
      <c r="J1123" s="5">
        <v>7791766</v>
      </c>
      <c r="K1123" s="4">
        <f t="shared" si="70"/>
        <v>127.99165663827176</v>
      </c>
      <c r="L1123" s="5">
        <v>7679047</v>
      </c>
      <c r="M1123" s="4">
        <f t="shared" si="70"/>
        <v>98.553357480191266</v>
      </c>
      <c r="N1123" s="5">
        <v>10836736</v>
      </c>
      <c r="O1123" s="4">
        <f t="shared" si="72"/>
        <v>141.12084481316495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1226</v>
      </c>
      <c r="B6" s="58"/>
      <c r="C6" s="1"/>
      <c r="D6" s="94"/>
      <c r="E6" s="91"/>
      <c r="F6" s="95"/>
      <c r="G6" s="91"/>
      <c r="H6" s="94"/>
      <c r="I6" s="91"/>
      <c r="J6" s="94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60643150</v>
      </c>
      <c r="D10" s="49">
        <v>82168376</v>
      </c>
      <c r="E10" s="48">
        <f t="shared" ref="E10:E71" si="0">IF(C10&gt;0,IF(D10/C10&gt;=100, "&gt;&gt;100", D10/C10*100), "-")</f>
        <v>135.4949009080168</v>
      </c>
      <c r="F10" s="49">
        <v>79304416</v>
      </c>
      <c r="G10" s="48">
        <f>IF(D10&gt;0,IF(F10/D10&gt;=100, "&gt;&gt;100", F10/D10*100), "-")</f>
        <v>96.51452281349701</v>
      </c>
      <c r="H10" s="49">
        <v>127833072</v>
      </c>
      <c r="I10" s="48">
        <f>IF(F10&gt;0,IF(H10/F10&gt;=100, "&gt;&gt;100", H10/F10*100), "-")</f>
        <v>161.19287985173486</v>
      </c>
      <c r="J10" s="49">
        <v>131886168</v>
      </c>
      <c r="K10" s="48">
        <f>IF(H10&gt;0,IF(J10/H10&gt;=100, "&gt;&gt;100", J10/H10*100), "-")</f>
        <v>103.17061612976022</v>
      </c>
      <c r="L10" s="49">
        <v>115950485</v>
      </c>
      <c r="M10" s="48">
        <f>IF(J10&gt;0,IF(L10/J10&gt;=100, "&gt;&gt;100", L10/J10*100), "-")</f>
        <v>87.917093019186069</v>
      </c>
      <c r="N10" s="49">
        <v>80990095</v>
      </c>
      <c r="O10" s="48">
        <f>IF(L10&gt;0,IF(N10/L10&gt;=100, "&gt;&gt;100", N10/L10*100), "-")</f>
        <v>69.848862641669854</v>
      </c>
    </row>
    <row r="11" spans="1:15" ht="12" x14ac:dyDescent="0.2">
      <c r="A11" s="71">
        <v>61</v>
      </c>
      <c r="B11" s="72" t="s">
        <v>985</v>
      </c>
      <c r="C11" s="43">
        <v>12363020</v>
      </c>
      <c r="D11" s="43">
        <v>14007300</v>
      </c>
      <c r="E11" s="42">
        <f t="shared" si="0"/>
        <v>113.29998657286002</v>
      </c>
      <c r="F11" s="43">
        <v>14029313</v>
      </c>
      <c r="G11" s="42">
        <f t="shared" ref="G11:M72" si="1">IF(D11&gt;0,IF(F11/D11&gt;=100, "&gt;&gt;100", F11/D11*100), "-")</f>
        <v>100.15715376982001</v>
      </c>
      <c r="H11" s="43">
        <v>14860501</v>
      </c>
      <c r="I11" s="42">
        <f t="shared" si="1"/>
        <v>105.92465219073806</v>
      </c>
      <c r="J11" s="43">
        <v>23966498</v>
      </c>
      <c r="K11" s="42">
        <f t="shared" si="1"/>
        <v>161.27651416328425</v>
      </c>
      <c r="L11" s="43">
        <v>27010506</v>
      </c>
      <c r="M11" s="42">
        <f t="shared" si="1"/>
        <v>112.70109633873085</v>
      </c>
      <c r="N11" s="43">
        <v>24253855</v>
      </c>
      <c r="O11" s="42">
        <f t="shared" ref="O11:O74" si="2">IF(L11&gt;0,IF(N11/L11&gt;=100, "&gt;&gt;100", N11/L11*100), "-")</f>
        <v>89.794152690068074</v>
      </c>
    </row>
    <row r="12" spans="1:15" ht="12" x14ac:dyDescent="0.2">
      <c r="A12" s="73">
        <v>611</v>
      </c>
      <c r="B12" s="74" t="s">
        <v>984</v>
      </c>
      <c r="C12" s="35">
        <v>10436491</v>
      </c>
      <c r="D12" s="35">
        <v>12276632</v>
      </c>
      <c r="E12" s="34">
        <f t="shared" si="0"/>
        <v>117.63179789068951</v>
      </c>
      <c r="F12" s="35">
        <v>12328518</v>
      </c>
      <c r="G12" s="34">
        <f t="shared" si="1"/>
        <v>100.42264034630996</v>
      </c>
      <c r="H12" s="35">
        <v>12812703</v>
      </c>
      <c r="I12" s="34">
        <f t="shared" si="1"/>
        <v>103.9273576921411</v>
      </c>
      <c r="J12" s="35">
        <v>22191323</v>
      </c>
      <c r="K12" s="34">
        <f t="shared" si="1"/>
        <v>173.19782562664568</v>
      </c>
      <c r="L12" s="35">
        <v>24869087</v>
      </c>
      <c r="M12" s="34">
        <f t="shared" si="1"/>
        <v>112.06671634674508</v>
      </c>
      <c r="N12" s="35">
        <v>22081294</v>
      </c>
      <c r="O12" s="34">
        <f t="shared" si="2"/>
        <v>88.790127277290082</v>
      </c>
    </row>
    <row r="13" spans="1:15" ht="12" x14ac:dyDescent="0.2">
      <c r="A13" s="73">
        <v>6111</v>
      </c>
      <c r="B13" s="74" t="s">
        <v>983</v>
      </c>
      <c r="C13" s="35">
        <v>10436491</v>
      </c>
      <c r="D13" s="35">
        <v>12276632</v>
      </c>
      <c r="E13" s="34">
        <f t="shared" si="0"/>
        <v>117.63179789068951</v>
      </c>
      <c r="F13" s="35">
        <v>12328518</v>
      </c>
      <c r="G13" s="34">
        <f t="shared" si="1"/>
        <v>100.42264034630996</v>
      </c>
      <c r="H13" s="35">
        <v>12812703</v>
      </c>
      <c r="I13" s="34">
        <f t="shared" si="1"/>
        <v>103.9273576921411</v>
      </c>
      <c r="J13" s="35">
        <v>22191323</v>
      </c>
      <c r="K13" s="34">
        <f t="shared" si="1"/>
        <v>173.19782562664568</v>
      </c>
      <c r="L13" s="35">
        <v>0</v>
      </c>
      <c r="M13" s="34">
        <f t="shared" si="1"/>
        <v>0</v>
      </c>
      <c r="N13" s="35">
        <v>23840599</v>
      </c>
      <c r="O13" s="34" t="str">
        <f t="shared" si="2"/>
        <v>-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24869087</v>
      </c>
      <c r="M14" s="34" t="str">
        <f t="shared" si="1"/>
        <v>-</v>
      </c>
      <c r="N14" s="35">
        <v>0</v>
      </c>
      <c r="O14" s="34">
        <f t="shared" si="2"/>
        <v>0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1759305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84578</v>
      </c>
      <c r="D27" s="35">
        <v>10961</v>
      </c>
      <c r="E27" s="34">
        <f t="shared" si="0"/>
        <v>12.959634893234648</v>
      </c>
      <c r="F27" s="35">
        <v>115822</v>
      </c>
      <c r="G27" s="34">
        <f t="shared" si="1"/>
        <v>1056.6736611623026</v>
      </c>
      <c r="H27" s="35">
        <v>64469</v>
      </c>
      <c r="I27" s="34">
        <f t="shared" si="1"/>
        <v>55.662136727046672</v>
      </c>
      <c r="J27" s="35">
        <v>14035</v>
      </c>
      <c r="K27" s="34">
        <f t="shared" si="1"/>
        <v>21.770153096837237</v>
      </c>
      <c r="L27" s="35">
        <v>114841</v>
      </c>
      <c r="M27" s="34">
        <f t="shared" si="1"/>
        <v>818.2472390452441</v>
      </c>
      <c r="N27" s="35">
        <v>28728</v>
      </c>
      <c r="O27" s="34">
        <f t="shared" si="2"/>
        <v>25.015456152419429</v>
      </c>
    </row>
    <row r="28" spans="1:15" ht="12" x14ac:dyDescent="0.2">
      <c r="A28" s="73">
        <v>6131</v>
      </c>
      <c r="B28" s="74" t="s">
        <v>968</v>
      </c>
      <c r="C28" s="35">
        <v>0</v>
      </c>
      <c r="D28" s="35">
        <v>0</v>
      </c>
      <c r="E28" s="34" t="str">
        <f t="shared" si="0"/>
        <v>-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0</v>
      </c>
      <c r="M28" s="34" t="str">
        <f t="shared" si="1"/>
        <v>-</v>
      </c>
      <c r="N28" s="35">
        <v>0</v>
      </c>
      <c r="O28" s="34" t="str">
        <f t="shared" si="2"/>
        <v>-</v>
      </c>
    </row>
    <row r="29" spans="1:15" ht="12" x14ac:dyDescent="0.2">
      <c r="A29" s="73">
        <v>6132</v>
      </c>
      <c r="B29" s="74" t="s">
        <v>967</v>
      </c>
      <c r="C29" s="35">
        <v>84578</v>
      </c>
      <c r="D29" s="35">
        <v>10961</v>
      </c>
      <c r="E29" s="34">
        <f t="shared" si="0"/>
        <v>12.959634893234648</v>
      </c>
      <c r="F29" s="35">
        <v>115822</v>
      </c>
      <c r="G29" s="34">
        <f t="shared" si="1"/>
        <v>1056.6736611623026</v>
      </c>
      <c r="H29" s="35">
        <v>64469</v>
      </c>
      <c r="I29" s="34">
        <f t="shared" si="1"/>
        <v>55.662136727046672</v>
      </c>
      <c r="J29" s="35">
        <v>14035</v>
      </c>
      <c r="K29" s="34">
        <f t="shared" si="1"/>
        <v>21.770153096837237</v>
      </c>
      <c r="L29" s="35">
        <v>114841</v>
      </c>
      <c r="M29" s="34">
        <f t="shared" si="1"/>
        <v>818.2472390452441</v>
      </c>
      <c r="N29" s="35">
        <v>28728</v>
      </c>
      <c r="O29" s="34">
        <f t="shared" si="2"/>
        <v>25.015456152419429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0</v>
      </c>
      <c r="D31" s="35">
        <v>0</v>
      </c>
      <c r="E31" s="34" t="str">
        <f t="shared" si="0"/>
        <v>-</v>
      </c>
      <c r="F31" s="35">
        <v>0</v>
      </c>
      <c r="G31" s="34" t="str">
        <f t="shared" si="1"/>
        <v>-</v>
      </c>
      <c r="H31" s="35">
        <v>0</v>
      </c>
      <c r="I31" s="34" t="str">
        <f t="shared" si="1"/>
        <v>-</v>
      </c>
      <c r="J31" s="35">
        <v>0</v>
      </c>
      <c r="K31" s="34" t="str">
        <f t="shared" si="1"/>
        <v>-</v>
      </c>
      <c r="L31" s="35">
        <v>0</v>
      </c>
      <c r="M31" s="34" t="str">
        <f t="shared" si="1"/>
        <v>-</v>
      </c>
      <c r="N31" s="35">
        <v>0</v>
      </c>
      <c r="O31" s="34" t="str">
        <f t="shared" si="2"/>
        <v>-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1841951</v>
      </c>
      <c r="D33" s="35">
        <v>1719707</v>
      </c>
      <c r="E33" s="34">
        <f t="shared" si="0"/>
        <v>93.363341370101594</v>
      </c>
      <c r="F33" s="35">
        <v>1584973</v>
      </c>
      <c r="G33" s="34">
        <f t="shared" si="1"/>
        <v>92.165293273796053</v>
      </c>
      <c r="H33" s="35">
        <v>1983329</v>
      </c>
      <c r="I33" s="34">
        <f t="shared" si="1"/>
        <v>125.13329880067359</v>
      </c>
      <c r="J33" s="35">
        <v>1761140</v>
      </c>
      <c r="K33" s="34">
        <f t="shared" si="1"/>
        <v>88.79716880053688</v>
      </c>
      <c r="L33" s="35">
        <v>2026578</v>
      </c>
      <c r="M33" s="34">
        <f t="shared" si="1"/>
        <v>115.07194203754388</v>
      </c>
      <c r="N33" s="35">
        <v>2143833</v>
      </c>
      <c r="O33" s="34">
        <f t="shared" si="2"/>
        <v>105.78586168408026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0</v>
      </c>
      <c r="D35" s="35">
        <v>0</v>
      </c>
      <c r="E35" s="34" t="str">
        <f t="shared" si="0"/>
        <v>-</v>
      </c>
      <c r="F35" s="35">
        <v>0</v>
      </c>
      <c r="G35" s="34" t="str">
        <f t="shared" si="1"/>
        <v>-</v>
      </c>
      <c r="H35" s="35">
        <v>0</v>
      </c>
      <c r="I35" s="34" t="str">
        <f t="shared" si="1"/>
        <v>-</v>
      </c>
      <c r="J35" s="35">
        <v>0</v>
      </c>
      <c r="K35" s="34" t="str">
        <f t="shared" si="1"/>
        <v>-</v>
      </c>
      <c r="L35" s="35">
        <v>0</v>
      </c>
      <c r="M35" s="34" t="str">
        <f t="shared" si="1"/>
        <v>-</v>
      </c>
      <c r="N35" s="35">
        <v>0</v>
      </c>
      <c r="O35" s="34" t="str">
        <f t="shared" si="2"/>
        <v>-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1742251</v>
      </c>
      <c r="D37" s="35">
        <v>1643007</v>
      </c>
      <c r="E37" s="34">
        <f t="shared" si="0"/>
        <v>94.303691029593324</v>
      </c>
      <c r="F37" s="35">
        <v>1513116</v>
      </c>
      <c r="G37" s="34">
        <f t="shared" si="1"/>
        <v>92.094312440543462</v>
      </c>
      <c r="H37" s="35">
        <v>1914229</v>
      </c>
      <c r="I37" s="34">
        <f t="shared" si="1"/>
        <v>126.50907134681016</v>
      </c>
      <c r="J37" s="35">
        <v>1700840</v>
      </c>
      <c r="K37" s="34">
        <f t="shared" si="1"/>
        <v>88.852483166852039</v>
      </c>
      <c r="L37" s="35">
        <v>1972678</v>
      </c>
      <c r="M37" s="34">
        <f t="shared" si="1"/>
        <v>115.98257331671408</v>
      </c>
      <c r="N37" s="35">
        <v>2112433</v>
      </c>
      <c r="O37" s="34">
        <f t="shared" si="2"/>
        <v>107.08453178876634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99700</v>
      </c>
      <c r="D39" s="35">
        <v>76700</v>
      </c>
      <c r="E39" s="34">
        <f t="shared" si="0"/>
        <v>76.930792377131397</v>
      </c>
      <c r="F39" s="35">
        <v>71857</v>
      </c>
      <c r="G39" s="34">
        <f t="shared" si="1"/>
        <v>93.685788787483702</v>
      </c>
      <c r="H39" s="35">
        <v>69100</v>
      </c>
      <c r="I39" s="34">
        <f t="shared" si="1"/>
        <v>96.16321304813728</v>
      </c>
      <c r="J39" s="35">
        <v>60300</v>
      </c>
      <c r="K39" s="34">
        <f t="shared" si="1"/>
        <v>87.264833574529661</v>
      </c>
      <c r="L39" s="35">
        <v>53900</v>
      </c>
      <c r="M39" s="34">
        <f t="shared" si="1"/>
        <v>89.38640132669984</v>
      </c>
      <c r="N39" s="35">
        <v>31400</v>
      </c>
      <c r="O39" s="34">
        <f t="shared" si="2"/>
        <v>58.256029684601117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42162042</v>
      </c>
      <c r="D54" s="47">
        <v>61509456</v>
      </c>
      <c r="E54" s="46">
        <f t="shared" si="0"/>
        <v>145.88822808914236</v>
      </c>
      <c r="F54" s="47">
        <v>58421848</v>
      </c>
      <c r="G54" s="46">
        <f t="shared" si="1"/>
        <v>94.980271000933584</v>
      </c>
      <c r="H54" s="47">
        <v>104710814</v>
      </c>
      <c r="I54" s="46">
        <f t="shared" si="1"/>
        <v>179.23228652404148</v>
      </c>
      <c r="J54" s="47">
        <v>100823466</v>
      </c>
      <c r="K54" s="46">
        <f t="shared" si="1"/>
        <v>96.287539126570067</v>
      </c>
      <c r="L54" s="47">
        <v>83354830</v>
      </c>
      <c r="M54" s="46">
        <f t="shared" si="1"/>
        <v>82.674037411092371</v>
      </c>
      <c r="N54" s="47">
        <v>52333197</v>
      </c>
      <c r="O54" s="46">
        <f t="shared" si="2"/>
        <v>62.783640732036758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4105270</v>
      </c>
      <c r="D63" s="35">
        <v>754017</v>
      </c>
      <c r="E63" s="34">
        <f t="shared" si="0"/>
        <v>18.367050157480509</v>
      </c>
      <c r="F63" s="35">
        <v>1059425</v>
      </c>
      <c r="G63" s="34">
        <f t="shared" si="1"/>
        <v>140.50412656478568</v>
      </c>
      <c r="H63" s="35">
        <v>5111846</v>
      </c>
      <c r="I63" s="34">
        <f t="shared" si="1"/>
        <v>482.51136229558489</v>
      </c>
      <c r="J63" s="35">
        <v>4213700</v>
      </c>
      <c r="K63" s="34">
        <f t="shared" si="1"/>
        <v>82.43010450627817</v>
      </c>
      <c r="L63" s="35">
        <v>6023850</v>
      </c>
      <c r="M63" s="34">
        <f t="shared" si="1"/>
        <v>142.95868239314618</v>
      </c>
      <c r="N63" s="35">
        <v>14086423</v>
      </c>
      <c r="O63" s="34">
        <f t="shared" si="2"/>
        <v>233.84418602720851</v>
      </c>
    </row>
    <row r="64" spans="1:15" ht="12" x14ac:dyDescent="0.2">
      <c r="A64" s="73">
        <v>6331</v>
      </c>
      <c r="B64" s="74" t="s">
        <v>939</v>
      </c>
      <c r="C64" s="35">
        <v>4105270</v>
      </c>
      <c r="D64" s="35">
        <v>754017</v>
      </c>
      <c r="E64" s="34">
        <f t="shared" si="0"/>
        <v>18.367050157480509</v>
      </c>
      <c r="F64" s="35">
        <v>1059425</v>
      </c>
      <c r="G64" s="34">
        <f t="shared" si="1"/>
        <v>140.50412656478568</v>
      </c>
      <c r="H64" s="35">
        <v>5111846</v>
      </c>
      <c r="I64" s="34">
        <f t="shared" si="1"/>
        <v>482.51136229558489</v>
      </c>
      <c r="J64" s="35">
        <v>4213700</v>
      </c>
      <c r="K64" s="34">
        <f t="shared" si="1"/>
        <v>82.43010450627817</v>
      </c>
      <c r="L64" s="35">
        <v>5978850</v>
      </c>
      <c r="M64" s="34">
        <f t="shared" si="1"/>
        <v>141.89073735671738</v>
      </c>
      <c r="N64" s="35">
        <v>14086423</v>
      </c>
      <c r="O64" s="34">
        <f t="shared" si="2"/>
        <v>235.60422154762205</v>
      </c>
    </row>
    <row r="65" spans="1:15" ht="12" x14ac:dyDescent="0.2">
      <c r="A65" s="73">
        <v>6332</v>
      </c>
      <c r="B65" s="74" t="s">
        <v>938</v>
      </c>
      <c r="C65" s="35">
        <v>0</v>
      </c>
      <c r="D65" s="35">
        <v>0</v>
      </c>
      <c r="E65" s="34" t="str">
        <f t="shared" si="0"/>
        <v>-</v>
      </c>
      <c r="F65" s="35">
        <v>0</v>
      </c>
      <c r="G65" s="34" t="str">
        <f t="shared" si="1"/>
        <v>-</v>
      </c>
      <c r="H65" s="35">
        <v>0</v>
      </c>
      <c r="I65" s="34" t="str">
        <f t="shared" si="1"/>
        <v>-</v>
      </c>
      <c r="J65" s="35">
        <v>0</v>
      </c>
      <c r="K65" s="34" t="str">
        <f t="shared" si="1"/>
        <v>-</v>
      </c>
      <c r="L65" s="35">
        <v>45000</v>
      </c>
      <c r="M65" s="34" t="str">
        <f t="shared" si="1"/>
        <v>-</v>
      </c>
      <c r="N65" s="35">
        <v>0</v>
      </c>
      <c r="O65" s="34">
        <f t="shared" si="2"/>
        <v>0</v>
      </c>
    </row>
    <row r="66" spans="1:15" ht="12" x14ac:dyDescent="0.2">
      <c r="A66" s="73">
        <v>634</v>
      </c>
      <c r="B66" s="74" t="s">
        <v>1003</v>
      </c>
      <c r="C66" s="35">
        <v>6282597</v>
      </c>
      <c r="D66" s="35">
        <v>7150868</v>
      </c>
      <c r="E66" s="34">
        <f t="shared" si="0"/>
        <v>113.82025617750111</v>
      </c>
      <c r="F66" s="35">
        <v>4153255</v>
      </c>
      <c r="G66" s="34">
        <f t="shared" si="1"/>
        <v>58.080431634313491</v>
      </c>
      <c r="H66" s="35">
        <v>5082080</v>
      </c>
      <c r="I66" s="34">
        <f t="shared" si="1"/>
        <v>122.3637845497086</v>
      </c>
      <c r="J66" s="35">
        <v>0</v>
      </c>
      <c r="K66" s="34">
        <f t="shared" si="1"/>
        <v>0</v>
      </c>
      <c r="L66" s="35">
        <v>0</v>
      </c>
      <c r="M66" s="34" t="str">
        <f t="shared" si="1"/>
        <v>-</v>
      </c>
      <c r="N66" s="35">
        <v>2734</v>
      </c>
      <c r="O66" s="34" t="str">
        <f t="shared" si="2"/>
        <v>-</v>
      </c>
    </row>
    <row r="67" spans="1:15" ht="12" x14ac:dyDescent="0.2">
      <c r="A67" s="73">
        <v>6341</v>
      </c>
      <c r="B67" s="74" t="s">
        <v>937</v>
      </c>
      <c r="C67" s="35">
        <v>6282597</v>
      </c>
      <c r="D67" s="35">
        <v>7150868</v>
      </c>
      <c r="E67" s="34">
        <f t="shared" si="0"/>
        <v>113.82025617750111</v>
      </c>
      <c r="F67" s="35">
        <v>4153255</v>
      </c>
      <c r="G67" s="34">
        <f t="shared" si="1"/>
        <v>58.080431634313491</v>
      </c>
      <c r="H67" s="35">
        <v>5082080</v>
      </c>
      <c r="I67" s="34">
        <f t="shared" si="1"/>
        <v>122.3637845497086</v>
      </c>
      <c r="J67" s="35">
        <v>0</v>
      </c>
      <c r="K67" s="34">
        <f t="shared" si="1"/>
        <v>0</v>
      </c>
      <c r="L67" s="35">
        <v>0</v>
      </c>
      <c r="M67" s="34" t="str">
        <f t="shared" si="1"/>
        <v>-</v>
      </c>
      <c r="N67" s="35">
        <v>2734</v>
      </c>
      <c r="O67" s="34" t="str">
        <f t="shared" si="2"/>
        <v>-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31774175</v>
      </c>
      <c r="D69" s="35">
        <v>30593183</v>
      </c>
      <c r="E69" s="34">
        <f t="shared" si="0"/>
        <v>96.283170216063823</v>
      </c>
      <c r="F69" s="35">
        <v>30222009</v>
      </c>
      <c r="G69" s="34">
        <f t="shared" si="1"/>
        <v>98.786742785149229</v>
      </c>
      <c r="H69" s="35">
        <v>31213887</v>
      </c>
      <c r="I69" s="34">
        <f t="shared" si="1"/>
        <v>103.28197241950394</v>
      </c>
      <c r="J69" s="35">
        <v>29617559</v>
      </c>
      <c r="K69" s="34">
        <f t="shared" si="1"/>
        <v>94.885840395334299</v>
      </c>
      <c r="L69" s="35">
        <v>29046351</v>
      </c>
      <c r="M69" s="34">
        <f t="shared" si="1"/>
        <v>98.071387314531904</v>
      </c>
      <c r="N69" s="35">
        <v>31781140</v>
      </c>
      <c r="O69" s="34">
        <f t="shared" si="2"/>
        <v>109.41525839166511</v>
      </c>
    </row>
    <row r="70" spans="1:15" ht="12" x14ac:dyDescent="0.2">
      <c r="A70" s="73">
        <v>6351</v>
      </c>
      <c r="B70" s="74" t="s">
        <v>935</v>
      </c>
      <c r="C70" s="35">
        <v>31774175</v>
      </c>
      <c r="D70" s="35">
        <v>30593183</v>
      </c>
      <c r="E70" s="34">
        <f t="shared" si="0"/>
        <v>96.283170216063823</v>
      </c>
      <c r="F70" s="35">
        <v>30222009</v>
      </c>
      <c r="G70" s="34">
        <f t="shared" si="1"/>
        <v>98.786742785149229</v>
      </c>
      <c r="H70" s="35">
        <v>23638619</v>
      </c>
      <c r="I70" s="34">
        <f t="shared" si="1"/>
        <v>78.216570579407872</v>
      </c>
      <c r="J70" s="35">
        <v>29617559</v>
      </c>
      <c r="K70" s="34">
        <f t="shared" si="1"/>
        <v>125.29310193628487</v>
      </c>
      <c r="L70" s="35">
        <v>29046351</v>
      </c>
      <c r="M70" s="34">
        <f t="shared" si="1"/>
        <v>98.071387314531904</v>
      </c>
      <c r="N70" s="35">
        <v>31781140</v>
      </c>
      <c r="O70" s="34">
        <f t="shared" si="2"/>
        <v>109.41525839166511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7575268</v>
      </c>
      <c r="I71" s="34" t="str">
        <f t="shared" si="1"/>
        <v>-</v>
      </c>
      <c r="J71" s="35">
        <v>0</v>
      </c>
      <c r="K71" s="34">
        <f t="shared" si="1"/>
        <v>0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23011388</v>
      </c>
      <c r="E75" s="34" t="str">
        <f t="shared" si="3"/>
        <v>-</v>
      </c>
      <c r="F75" s="35">
        <v>22987159</v>
      </c>
      <c r="G75" s="34">
        <f t="shared" si="4"/>
        <v>99.894708654688714</v>
      </c>
      <c r="H75" s="35">
        <v>63303001</v>
      </c>
      <c r="I75" s="34">
        <f t="shared" si="4"/>
        <v>275.38418731953783</v>
      </c>
      <c r="J75" s="35">
        <v>66992207</v>
      </c>
      <c r="K75" s="34">
        <f t="shared" si="4"/>
        <v>105.82785324822119</v>
      </c>
      <c r="L75" s="35">
        <v>48284629</v>
      </c>
      <c r="M75" s="34">
        <f t="shared" si="4"/>
        <v>72.074993737704446</v>
      </c>
      <c r="N75" s="35">
        <v>6426576</v>
      </c>
      <c r="O75" s="34">
        <f t="shared" ref="O75:O143" si="5">IF(L75&gt;0,IF(N75/L75&gt;=100, "&gt;&gt;100", N75/L75*100), "-")</f>
        <v>13.309776078014393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23011388</v>
      </c>
      <c r="E76" s="34" t="str">
        <f t="shared" si="3"/>
        <v>-</v>
      </c>
      <c r="F76" s="35">
        <v>22987159</v>
      </c>
      <c r="G76" s="34">
        <f t="shared" si="4"/>
        <v>99.894708654688714</v>
      </c>
      <c r="H76" s="35">
        <v>63303001</v>
      </c>
      <c r="I76" s="34">
        <f t="shared" si="4"/>
        <v>275.38418731953783</v>
      </c>
      <c r="J76" s="35">
        <v>66992207</v>
      </c>
      <c r="K76" s="34">
        <f t="shared" si="4"/>
        <v>105.82785324822119</v>
      </c>
      <c r="L76" s="35">
        <v>48284629</v>
      </c>
      <c r="M76" s="34">
        <f t="shared" si="4"/>
        <v>72.074993737704446</v>
      </c>
      <c r="N76" s="35">
        <v>6399383</v>
      </c>
      <c r="O76" s="34">
        <f t="shared" si="5"/>
        <v>13.253457948284122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27193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36324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36324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2367598</v>
      </c>
      <c r="D83" s="43">
        <v>2500732</v>
      </c>
      <c r="E83" s="42">
        <f t="shared" si="3"/>
        <v>105.62316744650062</v>
      </c>
      <c r="F83" s="43">
        <v>2444968</v>
      </c>
      <c r="G83" s="42">
        <f t="shared" si="4"/>
        <v>97.770092916793956</v>
      </c>
      <c r="H83" s="43">
        <v>3483125</v>
      </c>
      <c r="I83" s="42">
        <f t="shared" si="4"/>
        <v>142.46096472428269</v>
      </c>
      <c r="J83" s="43">
        <v>4910329</v>
      </c>
      <c r="K83" s="42">
        <f t="shared" si="4"/>
        <v>140.97481428315092</v>
      </c>
      <c r="L83" s="43">
        <v>3715974</v>
      </c>
      <c r="M83" s="42">
        <f t="shared" si="4"/>
        <v>75.676680727503182</v>
      </c>
      <c r="N83" s="43">
        <v>2544307</v>
      </c>
      <c r="O83" s="42">
        <f t="shared" si="5"/>
        <v>68.469451077967719</v>
      </c>
    </row>
    <row r="84" spans="1:15" ht="12" x14ac:dyDescent="0.2">
      <c r="A84" s="73">
        <v>641</v>
      </c>
      <c r="B84" s="74" t="s">
        <v>1015</v>
      </c>
      <c r="C84" s="35">
        <v>3460</v>
      </c>
      <c r="D84" s="35">
        <v>2489</v>
      </c>
      <c r="E84" s="34">
        <f t="shared" si="3"/>
        <v>71.936416184971094</v>
      </c>
      <c r="F84" s="35">
        <v>6114</v>
      </c>
      <c r="G84" s="34">
        <f t="shared" si="4"/>
        <v>245.64081960626757</v>
      </c>
      <c r="H84" s="35">
        <v>1493</v>
      </c>
      <c r="I84" s="34">
        <f t="shared" si="4"/>
        <v>24.419365390906115</v>
      </c>
      <c r="J84" s="35">
        <v>371</v>
      </c>
      <c r="K84" s="34">
        <f t="shared" si="4"/>
        <v>24.849296718017413</v>
      </c>
      <c r="L84" s="35">
        <v>137</v>
      </c>
      <c r="M84" s="34">
        <f t="shared" si="4"/>
        <v>36.927223719676547</v>
      </c>
      <c r="N84" s="35">
        <v>159</v>
      </c>
      <c r="O84" s="34">
        <f t="shared" si="5"/>
        <v>116.05839416058394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3460</v>
      </c>
      <c r="D86" s="35">
        <v>2489</v>
      </c>
      <c r="E86" s="34">
        <f t="shared" si="3"/>
        <v>71.936416184971094</v>
      </c>
      <c r="F86" s="35">
        <v>6114</v>
      </c>
      <c r="G86" s="34">
        <f t="shared" si="4"/>
        <v>245.64081960626757</v>
      </c>
      <c r="H86" s="35">
        <v>1493</v>
      </c>
      <c r="I86" s="34">
        <f t="shared" si="4"/>
        <v>24.419365390906115</v>
      </c>
      <c r="J86" s="35">
        <v>371</v>
      </c>
      <c r="K86" s="34">
        <f t="shared" si="4"/>
        <v>24.849296718017413</v>
      </c>
      <c r="L86" s="35">
        <v>137</v>
      </c>
      <c r="M86" s="34">
        <f t="shared" si="4"/>
        <v>36.927223719676547</v>
      </c>
      <c r="N86" s="35">
        <v>159</v>
      </c>
      <c r="O86" s="34">
        <f t="shared" si="5"/>
        <v>116.05839416058394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2364138</v>
      </c>
      <c r="D92" s="35">
        <v>2498243</v>
      </c>
      <c r="E92" s="34">
        <f t="shared" si="3"/>
        <v>105.67246920442039</v>
      </c>
      <c r="F92" s="35">
        <v>2438854</v>
      </c>
      <c r="G92" s="34">
        <f t="shared" si="4"/>
        <v>97.622769282251568</v>
      </c>
      <c r="H92" s="35">
        <v>3481632</v>
      </c>
      <c r="I92" s="34">
        <f t="shared" si="4"/>
        <v>142.75688499598581</v>
      </c>
      <c r="J92" s="35">
        <v>4909958</v>
      </c>
      <c r="K92" s="34">
        <f t="shared" si="4"/>
        <v>141.02461144658599</v>
      </c>
      <c r="L92" s="35">
        <v>3715837</v>
      </c>
      <c r="M92" s="34">
        <f t="shared" si="4"/>
        <v>75.679608664676962</v>
      </c>
      <c r="N92" s="35">
        <v>2544148</v>
      </c>
      <c r="O92" s="34">
        <f t="shared" si="5"/>
        <v>68.467696510907231</v>
      </c>
    </row>
    <row r="93" spans="1:15" ht="12" x14ac:dyDescent="0.2">
      <c r="A93" s="73">
        <v>6421</v>
      </c>
      <c r="B93" s="74" t="s">
        <v>924</v>
      </c>
      <c r="C93" s="35">
        <v>2108138</v>
      </c>
      <c r="D93" s="35">
        <v>2233243</v>
      </c>
      <c r="E93" s="34">
        <f t="shared" si="3"/>
        <v>105.93438380219891</v>
      </c>
      <c r="F93" s="35">
        <v>2182796</v>
      </c>
      <c r="G93" s="34">
        <f t="shared" si="4"/>
        <v>97.741087736533814</v>
      </c>
      <c r="H93" s="35">
        <v>3225632</v>
      </c>
      <c r="I93" s="34">
        <f t="shared" si="4"/>
        <v>147.77523873050896</v>
      </c>
      <c r="J93" s="35">
        <v>3554109</v>
      </c>
      <c r="K93" s="34">
        <f t="shared" si="4"/>
        <v>110.18333771490363</v>
      </c>
      <c r="L93" s="35">
        <v>2658358</v>
      </c>
      <c r="M93" s="34">
        <f t="shared" si="4"/>
        <v>74.79674933998929</v>
      </c>
      <c r="N93" s="35">
        <v>1864594</v>
      </c>
      <c r="O93" s="34">
        <f t="shared" si="5"/>
        <v>70.140816248225406</v>
      </c>
    </row>
    <row r="94" spans="1:15" ht="12" x14ac:dyDescent="0.2">
      <c r="A94" s="73">
        <v>6422</v>
      </c>
      <c r="B94" s="74" t="s">
        <v>923</v>
      </c>
      <c r="C94" s="35">
        <v>0</v>
      </c>
      <c r="D94" s="35">
        <v>0</v>
      </c>
      <c r="E94" s="34" t="str">
        <f t="shared" si="3"/>
        <v>-</v>
      </c>
      <c r="F94" s="35">
        <v>0</v>
      </c>
      <c r="G94" s="34" t="str">
        <f t="shared" si="4"/>
        <v>-</v>
      </c>
      <c r="H94" s="35">
        <v>0</v>
      </c>
      <c r="I94" s="34" t="str">
        <f t="shared" si="4"/>
        <v>-</v>
      </c>
      <c r="J94" s="35">
        <v>612321</v>
      </c>
      <c r="K94" s="34" t="str">
        <f t="shared" si="4"/>
        <v>-</v>
      </c>
      <c r="L94" s="35">
        <v>705103</v>
      </c>
      <c r="M94" s="34">
        <f t="shared" si="4"/>
        <v>115.15250987635571</v>
      </c>
      <c r="N94" s="35">
        <v>391292</v>
      </c>
      <c r="O94" s="34">
        <f t="shared" si="5"/>
        <v>55.494303669109335</v>
      </c>
    </row>
    <row r="95" spans="1:15" ht="12" x14ac:dyDescent="0.2">
      <c r="A95" s="73">
        <v>6423</v>
      </c>
      <c r="B95" s="74" t="s">
        <v>922</v>
      </c>
      <c r="C95" s="35">
        <v>256000</v>
      </c>
      <c r="D95" s="35">
        <v>265000</v>
      </c>
      <c r="E95" s="34">
        <f t="shared" si="3"/>
        <v>103.515625</v>
      </c>
      <c r="F95" s="35">
        <v>256058</v>
      </c>
      <c r="G95" s="34">
        <f t="shared" si="4"/>
        <v>96.625660377358486</v>
      </c>
      <c r="H95" s="35">
        <v>256000</v>
      </c>
      <c r="I95" s="34">
        <f t="shared" si="4"/>
        <v>99.977348881893946</v>
      </c>
      <c r="J95" s="35">
        <v>346050</v>
      </c>
      <c r="K95" s="34">
        <f t="shared" si="4"/>
        <v>135.17578125</v>
      </c>
      <c r="L95" s="35">
        <v>183053</v>
      </c>
      <c r="M95" s="34">
        <f t="shared" si="4"/>
        <v>52.897847131917352</v>
      </c>
      <c r="N95" s="35">
        <v>131465</v>
      </c>
      <c r="O95" s="34">
        <f t="shared" si="5"/>
        <v>71.817998066133853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0</v>
      </c>
      <c r="D98" s="35">
        <v>0</v>
      </c>
      <c r="E98" s="34" t="str">
        <f t="shared" si="3"/>
        <v>-</v>
      </c>
      <c r="F98" s="35">
        <v>0</v>
      </c>
      <c r="G98" s="34" t="str">
        <f t="shared" si="4"/>
        <v>-</v>
      </c>
      <c r="H98" s="35">
        <v>0</v>
      </c>
      <c r="I98" s="34" t="str">
        <f t="shared" si="4"/>
        <v>-</v>
      </c>
      <c r="J98" s="35">
        <v>397478</v>
      </c>
      <c r="K98" s="34" t="str">
        <f t="shared" si="4"/>
        <v>-</v>
      </c>
      <c r="L98" s="35">
        <v>169323</v>
      </c>
      <c r="M98" s="34">
        <f t="shared" si="4"/>
        <v>42.599338831331544</v>
      </c>
      <c r="N98" s="35">
        <v>156797</v>
      </c>
      <c r="O98" s="34">
        <f t="shared" si="5"/>
        <v>92.602304471335856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3750490</v>
      </c>
      <c r="D114" s="43">
        <v>4150888</v>
      </c>
      <c r="E114" s="42">
        <f t="shared" si="3"/>
        <v>110.67588501769102</v>
      </c>
      <c r="F114" s="43">
        <v>4408287</v>
      </c>
      <c r="G114" s="42">
        <f t="shared" si="4"/>
        <v>106.20105866503746</v>
      </c>
      <c r="H114" s="43">
        <v>4778632</v>
      </c>
      <c r="I114" s="42">
        <f t="shared" si="4"/>
        <v>108.40110909294245</v>
      </c>
      <c r="J114" s="43">
        <v>2185875</v>
      </c>
      <c r="K114" s="42">
        <f t="shared" si="4"/>
        <v>45.742693724898672</v>
      </c>
      <c r="L114" s="43">
        <v>1829695</v>
      </c>
      <c r="M114" s="42">
        <f t="shared" si="4"/>
        <v>83.705381140275634</v>
      </c>
      <c r="N114" s="43">
        <v>1668361</v>
      </c>
      <c r="O114" s="42">
        <f t="shared" si="5"/>
        <v>91.182464837035681</v>
      </c>
    </row>
    <row r="115" spans="1:15" ht="12" x14ac:dyDescent="0.2">
      <c r="A115" s="73">
        <v>651</v>
      </c>
      <c r="B115" s="74" t="s">
        <v>1020</v>
      </c>
      <c r="C115" s="35">
        <v>764618</v>
      </c>
      <c r="D115" s="35">
        <v>775412</v>
      </c>
      <c r="E115" s="34">
        <f t="shared" si="3"/>
        <v>101.41168531214279</v>
      </c>
      <c r="F115" s="35">
        <v>724750</v>
      </c>
      <c r="G115" s="34">
        <f t="shared" si="4"/>
        <v>93.466441066168699</v>
      </c>
      <c r="H115" s="35">
        <v>535157</v>
      </c>
      <c r="I115" s="34">
        <f t="shared" si="4"/>
        <v>73.840220765781311</v>
      </c>
      <c r="J115" s="35">
        <v>1525380</v>
      </c>
      <c r="K115" s="34">
        <f t="shared" si="4"/>
        <v>285.03411148504085</v>
      </c>
      <c r="L115" s="35">
        <v>1315299</v>
      </c>
      <c r="M115" s="34">
        <f t="shared" si="4"/>
        <v>86.227628525351065</v>
      </c>
      <c r="N115" s="35">
        <v>1068714</v>
      </c>
      <c r="O115" s="34">
        <f t="shared" si="5"/>
        <v>81.252551701172123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764618</v>
      </c>
      <c r="D117" s="35">
        <v>775412</v>
      </c>
      <c r="E117" s="34">
        <f t="shared" si="3"/>
        <v>101.41168531214279</v>
      </c>
      <c r="F117" s="35">
        <v>724750</v>
      </c>
      <c r="G117" s="34">
        <f t="shared" si="4"/>
        <v>93.466441066168699</v>
      </c>
      <c r="H117" s="35">
        <v>535157</v>
      </c>
      <c r="I117" s="34">
        <f t="shared" si="4"/>
        <v>73.840220765781311</v>
      </c>
      <c r="J117" s="35">
        <v>1014901</v>
      </c>
      <c r="K117" s="34">
        <f t="shared" si="4"/>
        <v>189.64546852605869</v>
      </c>
      <c r="L117" s="35">
        <v>776156</v>
      </c>
      <c r="M117" s="34">
        <f t="shared" si="4"/>
        <v>76.476030667030585</v>
      </c>
      <c r="N117" s="35">
        <v>648495</v>
      </c>
      <c r="O117" s="34">
        <f t="shared" si="5"/>
        <v>83.552146733388639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0</v>
      </c>
      <c r="G118" s="34" t="str">
        <f t="shared" si="4"/>
        <v>-</v>
      </c>
      <c r="H118" s="35">
        <v>0</v>
      </c>
      <c r="I118" s="34" t="str">
        <f t="shared" si="4"/>
        <v>-</v>
      </c>
      <c r="J118" s="35">
        <v>510479</v>
      </c>
      <c r="K118" s="34" t="str">
        <f t="shared" si="4"/>
        <v>-</v>
      </c>
      <c r="L118" s="35">
        <v>539143</v>
      </c>
      <c r="M118" s="34">
        <f t="shared" si="4"/>
        <v>105.61511834962849</v>
      </c>
      <c r="N118" s="35">
        <v>420219</v>
      </c>
      <c r="O118" s="34">
        <f t="shared" si="5"/>
        <v>77.942030222037559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2985872</v>
      </c>
      <c r="D120" s="35">
        <v>3375476</v>
      </c>
      <c r="E120" s="34">
        <f t="shared" si="3"/>
        <v>113.04824855184683</v>
      </c>
      <c r="F120" s="35">
        <v>3683537</v>
      </c>
      <c r="G120" s="34">
        <f t="shared" si="4"/>
        <v>109.12644616640735</v>
      </c>
      <c r="H120" s="35">
        <v>4243475</v>
      </c>
      <c r="I120" s="34">
        <f t="shared" si="4"/>
        <v>115.20109612038647</v>
      </c>
      <c r="J120" s="35">
        <v>660495</v>
      </c>
      <c r="K120" s="34">
        <f t="shared" si="4"/>
        <v>15.564955608316296</v>
      </c>
      <c r="L120" s="35">
        <v>514396</v>
      </c>
      <c r="M120" s="34">
        <f t="shared" si="4"/>
        <v>77.880377595591185</v>
      </c>
      <c r="N120" s="35">
        <v>599647</v>
      </c>
      <c r="O120" s="34">
        <f t="shared" si="5"/>
        <v>116.57302933926393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0</v>
      </c>
      <c r="O122" s="34" t="str">
        <f t="shared" si="5"/>
        <v>-</v>
      </c>
    </row>
    <row r="123" spans="1:15" ht="12" x14ac:dyDescent="0.2">
      <c r="A123" s="73">
        <v>6524</v>
      </c>
      <c r="B123" s="74" t="s">
        <v>899</v>
      </c>
      <c r="C123" s="35">
        <v>0</v>
      </c>
      <c r="D123" s="35">
        <v>0</v>
      </c>
      <c r="E123" s="34" t="str">
        <f t="shared" si="3"/>
        <v>-</v>
      </c>
      <c r="F123" s="35">
        <v>0</v>
      </c>
      <c r="G123" s="34" t="str">
        <f t="shared" si="4"/>
        <v>-</v>
      </c>
      <c r="H123" s="35">
        <v>0</v>
      </c>
      <c r="I123" s="34" t="str">
        <f t="shared" si="4"/>
        <v>-</v>
      </c>
      <c r="J123" s="35">
        <v>0</v>
      </c>
      <c r="K123" s="34" t="str">
        <f t="shared" si="4"/>
        <v>-</v>
      </c>
      <c r="L123" s="35">
        <v>0</v>
      </c>
      <c r="M123" s="34" t="str">
        <f t="shared" si="4"/>
        <v>-</v>
      </c>
      <c r="N123" s="35">
        <v>0</v>
      </c>
      <c r="O123" s="34" t="str">
        <f t="shared" si="5"/>
        <v>-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2985872</v>
      </c>
      <c r="D125" s="35">
        <v>3375476</v>
      </c>
      <c r="E125" s="34">
        <f t="shared" si="3"/>
        <v>113.04824855184683</v>
      </c>
      <c r="F125" s="35">
        <v>3683537</v>
      </c>
      <c r="G125" s="34">
        <f t="shared" si="4"/>
        <v>109.12644616640735</v>
      </c>
      <c r="H125" s="35">
        <v>4243475</v>
      </c>
      <c r="I125" s="34">
        <f t="shared" si="4"/>
        <v>115.20109612038647</v>
      </c>
      <c r="J125" s="35">
        <v>660495</v>
      </c>
      <c r="K125" s="34">
        <f t="shared" si="4"/>
        <v>15.564955608316296</v>
      </c>
      <c r="L125" s="35">
        <v>514396</v>
      </c>
      <c r="M125" s="34">
        <f t="shared" si="4"/>
        <v>77.880377595591185</v>
      </c>
      <c r="N125" s="35">
        <v>599647</v>
      </c>
      <c r="O125" s="34">
        <f t="shared" si="5"/>
        <v>116.57302933926393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0</v>
      </c>
      <c r="D128" s="35">
        <v>0</v>
      </c>
      <c r="E128" s="34" t="str">
        <f t="shared" si="3"/>
        <v>-</v>
      </c>
      <c r="F128" s="35">
        <v>0</v>
      </c>
      <c r="G128" s="34" t="str">
        <f t="shared" si="4"/>
        <v>-</v>
      </c>
      <c r="H128" s="35">
        <v>0</v>
      </c>
      <c r="I128" s="34" t="str">
        <f t="shared" si="4"/>
        <v>-</v>
      </c>
      <c r="J128" s="35">
        <v>0</v>
      </c>
      <c r="K128" s="34" t="str">
        <f t="shared" si="4"/>
        <v>-</v>
      </c>
      <c r="L128" s="35">
        <v>0</v>
      </c>
      <c r="M128" s="34" t="str">
        <f t="shared" si="4"/>
        <v>-</v>
      </c>
      <c r="N128" s="35">
        <v>0</v>
      </c>
      <c r="O128" s="34" t="str">
        <f t="shared" si="5"/>
        <v>-</v>
      </c>
    </row>
    <row r="129" spans="1:15" ht="12" x14ac:dyDescent="0.2">
      <c r="A129" s="73">
        <v>6531</v>
      </c>
      <c r="B129" s="74" t="s">
        <v>894</v>
      </c>
      <c r="C129" s="35">
        <v>0</v>
      </c>
      <c r="D129" s="35">
        <v>0</v>
      </c>
      <c r="E129" s="34" t="str">
        <f t="shared" si="3"/>
        <v>-</v>
      </c>
      <c r="F129" s="35">
        <v>0</v>
      </c>
      <c r="G129" s="34" t="str">
        <f t="shared" si="4"/>
        <v>-</v>
      </c>
      <c r="H129" s="35">
        <v>0</v>
      </c>
      <c r="I129" s="34" t="str">
        <f t="shared" si="4"/>
        <v>-</v>
      </c>
      <c r="J129" s="35">
        <v>0</v>
      </c>
      <c r="K129" s="34" t="str">
        <f t="shared" si="4"/>
        <v>-</v>
      </c>
      <c r="L129" s="35">
        <v>0</v>
      </c>
      <c r="M129" s="34" t="str">
        <f t="shared" si="4"/>
        <v>-</v>
      </c>
      <c r="N129" s="35">
        <v>0</v>
      </c>
      <c r="O129" s="34" t="str">
        <f t="shared" si="5"/>
        <v>-</v>
      </c>
    </row>
    <row r="130" spans="1:15" ht="12" x14ac:dyDescent="0.2">
      <c r="A130" s="73">
        <v>6532</v>
      </c>
      <c r="B130" s="74" t="s">
        <v>893</v>
      </c>
      <c r="C130" s="35">
        <v>0</v>
      </c>
      <c r="D130" s="35">
        <v>0</v>
      </c>
      <c r="E130" s="34" t="str">
        <f t="shared" si="3"/>
        <v>-</v>
      </c>
      <c r="F130" s="35">
        <v>0</v>
      </c>
      <c r="G130" s="34" t="str">
        <f t="shared" si="4"/>
        <v>-</v>
      </c>
      <c r="H130" s="35">
        <v>0</v>
      </c>
      <c r="I130" s="34" t="str">
        <f t="shared" si="4"/>
        <v>-</v>
      </c>
      <c r="J130" s="35">
        <v>0</v>
      </c>
      <c r="K130" s="34" t="str">
        <f t="shared" si="4"/>
        <v>-</v>
      </c>
      <c r="L130" s="35">
        <v>0</v>
      </c>
      <c r="M130" s="34" t="str">
        <f t="shared" si="4"/>
        <v>-</v>
      </c>
      <c r="N130" s="35">
        <v>0</v>
      </c>
      <c r="O130" s="34" t="str">
        <f t="shared" si="5"/>
        <v>-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39480</v>
      </c>
      <c r="M132" s="42" t="str">
        <f t="shared" si="4"/>
        <v>-</v>
      </c>
      <c r="N132" s="43">
        <v>190375</v>
      </c>
      <c r="O132" s="42">
        <f t="shared" si="5"/>
        <v>482.20618034447824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39480</v>
      </c>
      <c r="M136" s="34" t="str">
        <f t="shared" si="4"/>
        <v>-</v>
      </c>
      <c r="N136" s="35">
        <v>190375</v>
      </c>
      <c r="O136" s="34">
        <f t="shared" si="5"/>
        <v>482.20618034447824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39480</v>
      </c>
      <c r="M137" s="34" t="str">
        <f t="shared" si="4"/>
        <v>-</v>
      </c>
      <c r="N137" s="35">
        <v>190375</v>
      </c>
      <c r="O137" s="34">
        <f t="shared" si="5"/>
        <v>482.20618034447824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53754924</v>
      </c>
      <c r="D157" s="45">
        <v>59544676</v>
      </c>
      <c r="E157" s="44">
        <f t="shared" si="6"/>
        <v>110.77064493663873</v>
      </c>
      <c r="F157" s="45">
        <v>102349250</v>
      </c>
      <c r="G157" s="44">
        <f t="shared" si="8"/>
        <v>171.88648402419722</v>
      </c>
      <c r="H157" s="45">
        <v>127639891</v>
      </c>
      <c r="I157" s="44">
        <f t="shared" si="8"/>
        <v>124.71013808112907</v>
      </c>
      <c r="J157" s="45">
        <v>118692406</v>
      </c>
      <c r="K157" s="44">
        <f t="shared" si="8"/>
        <v>92.990055906581745</v>
      </c>
      <c r="L157" s="45">
        <v>104566820</v>
      </c>
      <c r="M157" s="44">
        <f t="shared" si="8"/>
        <v>88.098997673027199</v>
      </c>
      <c r="N157" s="45">
        <v>66447299</v>
      </c>
      <c r="O157" s="44">
        <f t="shared" si="9"/>
        <v>63.545299551043058</v>
      </c>
    </row>
    <row r="158" spans="1:15" ht="12" x14ac:dyDescent="0.2">
      <c r="A158" s="71">
        <v>31</v>
      </c>
      <c r="B158" s="72" t="s">
        <v>1033</v>
      </c>
      <c r="C158" s="43">
        <v>12549381</v>
      </c>
      <c r="D158" s="43">
        <v>9709281</v>
      </c>
      <c r="E158" s="42">
        <f t="shared" si="6"/>
        <v>77.368604873818086</v>
      </c>
      <c r="F158" s="43">
        <v>9947656</v>
      </c>
      <c r="G158" s="42">
        <f t="shared" si="8"/>
        <v>102.45512515293358</v>
      </c>
      <c r="H158" s="43">
        <v>10065968</v>
      </c>
      <c r="I158" s="42">
        <f t="shared" si="8"/>
        <v>101.18934551013827</v>
      </c>
      <c r="J158" s="43">
        <v>9749603</v>
      </c>
      <c r="K158" s="42">
        <f t="shared" si="8"/>
        <v>96.857083193588537</v>
      </c>
      <c r="L158" s="43">
        <v>9787681</v>
      </c>
      <c r="M158" s="42">
        <f t="shared" si="8"/>
        <v>100.39055949252497</v>
      </c>
      <c r="N158" s="43">
        <v>15048142</v>
      </c>
      <c r="O158" s="42">
        <f t="shared" si="9"/>
        <v>153.74573405079303</v>
      </c>
    </row>
    <row r="159" spans="1:15" ht="12" x14ac:dyDescent="0.2">
      <c r="A159" s="73">
        <v>311</v>
      </c>
      <c r="B159" s="74" t="s">
        <v>1034</v>
      </c>
      <c r="C159" s="35">
        <v>10788347</v>
      </c>
      <c r="D159" s="35">
        <v>7673292</v>
      </c>
      <c r="E159" s="34">
        <f t="shared" si="6"/>
        <v>71.125743359941978</v>
      </c>
      <c r="F159" s="35">
        <v>6455033</v>
      </c>
      <c r="G159" s="34">
        <f t="shared" si="8"/>
        <v>84.123385373578913</v>
      </c>
      <c r="H159" s="35">
        <v>8295145</v>
      </c>
      <c r="I159" s="34">
        <f t="shared" si="8"/>
        <v>128.50662421090644</v>
      </c>
      <c r="J159" s="35">
        <v>7934959</v>
      </c>
      <c r="K159" s="34">
        <f t="shared" si="8"/>
        <v>95.657869753934378</v>
      </c>
      <c r="L159" s="35">
        <v>7969383</v>
      </c>
      <c r="M159" s="34">
        <f t="shared" si="8"/>
        <v>100.4338270682936</v>
      </c>
      <c r="N159" s="35">
        <v>12454033</v>
      </c>
      <c r="O159" s="34">
        <f t="shared" si="9"/>
        <v>156.2734906830303</v>
      </c>
    </row>
    <row r="160" spans="1:15" ht="12" x14ac:dyDescent="0.2">
      <c r="A160" s="73">
        <v>3111</v>
      </c>
      <c r="B160" s="74" t="s">
        <v>876</v>
      </c>
      <c r="C160" s="35">
        <v>10788347</v>
      </c>
      <c r="D160" s="35">
        <v>7673292</v>
      </c>
      <c r="E160" s="34">
        <f t="shared" si="6"/>
        <v>71.125743359941978</v>
      </c>
      <c r="F160" s="35">
        <v>6455033</v>
      </c>
      <c r="G160" s="34">
        <f t="shared" si="8"/>
        <v>84.123385373578913</v>
      </c>
      <c r="H160" s="35">
        <v>8295145</v>
      </c>
      <c r="I160" s="34">
        <f t="shared" si="8"/>
        <v>128.50662421090644</v>
      </c>
      <c r="J160" s="35">
        <v>7934959</v>
      </c>
      <c r="K160" s="34">
        <f t="shared" si="8"/>
        <v>95.657869753934378</v>
      </c>
      <c r="L160" s="35">
        <v>7969383</v>
      </c>
      <c r="M160" s="34">
        <f t="shared" si="8"/>
        <v>100.4338270682936</v>
      </c>
      <c r="N160" s="35">
        <v>12454033</v>
      </c>
      <c r="O160" s="34">
        <f t="shared" si="9"/>
        <v>156.2734906830303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260050</v>
      </c>
      <c r="D164" s="35">
        <v>499748</v>
      </c>
      <c r="E164" s="34">
        <f t="shared" si="6"/>
        <v>192.17381272832148</v>
      </c>
      <c r="F164" s="35">
        <v>525754</v>
      </c>
      <c r="G164" s="34">
        <f t="shared" si="8"/>
        <v>105.20382272665422</v>
      </c>
      <c r="H164" s="35">
        <v>357449</v>
      </c>
      <c r="I164" s="34">
        <f t="shared" si="8"/>
        <v>67.987880263393137</v>
      </c>
      <c r="J164" s="35">
        <v>453588</v>
      </c>
      <c r="K164" s="34">
        <f t="shared" si="8"/>
        <v>126.89586486463804</v>
      </c>
      <c r="L164" s="35">
        <v>509820</v>
      </c>
      <c r="M164" s="34">
        <f t="shared" si="8"/>
        <v>112.39715336384562</v>
      </c>
      <c r="N164" s="35">
        <v>574462</v>
      </c>
      <c r="O164" s="34">
        <f t="shared" si="9"/>
        <v>112.67937703503196</v>
      </c>
    </row>
    <row r="165" spans="1:15" ht="12" x14ac:dyDescent="0.2">
      <c r="A165" s="73">
        <v>313</v>
      </c>
      <c r="B165" s="74" t="s">
        <v>872</v>
      </c>
      <c r="C165" s="35">
        <v>1500984</v>
      </c>
      <c r="D165" s="35">
        <v>1536241</v>
      </c>
      <c r="E165" s="34">
        <f t="shared" si="6"/>
        <v>102.34892577136065</v>
      </c>
      <c r="F165" s="35">
        <v>2966869</v>
      </c>
      <c r="G165" s="34">
        <f t="shared" si="8"/>
        <v>193.12523230404602</v>
      </c>
      <c r="H165" s="35">
        <v>1413374</v>
      </c>
      <c r="I165" s="34">
        <f t="shared" si="8"/>
        <v>47.638571167112538</v>
      </c>
      <c r="J165" s="35">
        <v>1361056</v>
      </c>
      <c r="K165" s="34">
        <f t="shared" si="8"/>
        <v>96.298361226398683</v>
      </c>
      <c r="L165" s="35">
        <v>1308478</v>
      </c>
      <c r="M165" s="34">
        <f t="shared" si="8"/>
        <v>96.136970117320658</v>
      </c>
      <c r="N165" s="35">
        <v>2019647</v>
      </c>
      <c r="O165" s="34">
        <f t="shared" si="9"/>
        <v>154.35085649128223</v>
      </c>
    </row>
    <row r="166" spans="1:15" ht="12" x14ac:dyDescent="0.2">
      <c r="A166" s="73">
        <v>3131</v>
      </c>
      <c r="B166" s="74" t="s">
        <v>871</v>
      </c>
      <c r="C166" s="35">
        <v>211997</v>
      </c>
      <c r="D166" s="35">
        <v>179381</v>
      </c>
      <c r="E166" s="34">
        <f t="shared" si="6"/>
        <v>84.614876625612624</v>
      </c>
      <c r="F166" s="35">
        <v>1597413</v>
      </c>
      <c r="G166" s="34">
        <f t="shared" si="8"/>
        <v>890.51404552321594</v>
      </c>
      <c r="H166" s="35">
        <v>0</v>
      </c>
      <c r="I166" s="34">
        <f t="shared" si="8"/>
        <v>0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1163325</v>
      </c>
      <c r="D167" s="35">
        <v>1225513</v>
      </c>
      <c r="E167" s="34">
        <f t="shared" si="6"/>
        <v>105.34571164549888</v>
      </c>
      <c r="F167" s="35">
        <v>1232893</v>
      </c>
      <c r="G167" s="34">
        <f t="shared" si="8"/>
        <v>100.60219679432205</v>
      </c>
      <c r="H167" s="35">
        <v>1232593</v>
      </c>
      <c r="I167" s="34">
        <f t="shared" si="8"/>
        <v>99.975666988132801</v>
      </c>
      <c r="J167" s="35">
        <v>1226395</v>
      </c>
      <c r="K167" s="34">
        <f t="shared" si="8"/>
        <v>99.497157618126991</v>
      </c>
      <c r="L167" s="35">
        <v>1297268</v>
      </c>
      <c r="M167" s="34">
        <f t="shared" si="8"/>
        <v>105.77897007081731</v>
      </c>
      <c r="N167" s="35">
        <v>2019647</v>
      </c>
      <c r="O167" s="34">
        <f t="shared" si="9"/>
        <v>155.68463879475945</v>
      </c>
    </row>
    <row r="168" spans="1:15" ht="12" x14ac:dyDescent="0.2">
      <c r="A168" s="73">
        <v>3133</v>
      </c>
      <c r="B168" s="74" t="s">
        <v>869</v>
      </c>
      <c r="C168" s="35">
        <v>125662</v>
      </c>
      <c r="D168" s="35">
        <v>131347</v>
      </c>
      <c r="E168" s="34">
        <f t="shared" si="6"/>
        <v>104.52404068055579</v>
      </c>
      <c r="F168" s="35">
        <v>136563</v>
      </c>
      <c r="G168" s="34">
        <f t="shared" si="8"/>
        <v>103.97116036148522</v>
      </c>
      <c r="H168" s="35">
        <v>180781</v>
      </c>
      <c r="I168" s="34">
        <f t="shared" si="8"/>
        <v>132.37919495031599</v>
      </c>
      <c r="J168" s="35">
        <v>134661</v>
      </c>
      <c r="K168" s="34">
        <f t="shared" si="8"/>
        <v>74.488469474115092</v>
      </c>
      <c r="L168" s="35">
        <v>11210</v>
      </c>
      <c r="M168" s="34">
        <f t="shared" si="8"/>
        <v>8.3246077186416265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18293442</v>
      </c>
      <c r="D169" s="43">
        <v>5209255</v>
      </c>
      <c r="E169" s="42">
        <f t="shared" si="6"/>
        <v>28.476079023291518</v>
      </c>
      <c r="F169" s="43">
        <v>4652060</v>
      </c>
      <c r="G169" s="42">
        <f t="shared" si="8"/>
        <v>89.303748808610834</v>
      </c>
      <c r="H169" s="43">
        <v>5371294</v>
      </c>
      <c r="I169" s="42">
        <f t="shared" si="8"/>
        <v>115.46054866016347</v>
      </c>
      <c r="J169" s="43">
        <v>4502175</v>
      </c>
      <c r="K169" s="42">
        <f t="shared" si="8"/>
        <v>83.819187704117482</v>
      </c>
      <c r="L169" s="43">
        <v>44890803</v>
      </c>
      <c r="M169" s="42">
        <f t="shared" si="8"/>
        <v>997.09147245498002</v>
      </c>
      <c r="N169" s="43">
        <v>6411773</v>
      </c>
      <c r="O169" s="42">
        <f t="shared" si="9"/>
        <v>14.283043678234048</v>
      </c>
    </row>
    <row r="170" spans="1:15" ht="12" x14ac:dyDescent="0.2">
      <c r="A170" s="73">
        <v>321</v>
      </c>
      <c r="B170" s="74" t="s">
        <v>868</v>
      </c>
      <c r="C170" s="35">
        <v>2032028</v>
      </c>
      <c r="D170" s="35">
        <v>735206</v>
      </c>
      <c r="E170" s="34">
        <f t="shared" si="6"/>
        <v>36.180899082099259</v>
      </c>
      <c r="F170" s="35">
        <v>859034</v>
      </c>
      <c r="G170" s="34">
        <f t="shared" si="8"/>
        <v>116.84262642035021</v>
      </c>
      <c r="H170" s="35">
        <v>607001</v>
      </c>
      <c r="I170" s="34">
        <f t="shared" si="8"/>
        <v>70.660881874291363</v>
      </c>
      <c r="J170" s="35">
        <v>326926</v>
      </c>
      <c r="K170" s="34">
        <f t="shared" si="8"/>
        <v>53.859219342307505</v>
      </c>
      <c r="L170" s="35">
        <v>220224</v>
      </c>
      <c r="M170" s="34">
        <f t="shared" si="8"/>
        <v>67.362032998293188</v>
      </c>
      <c r="N170" s="35">
        <v>276921</v>
      </c>
      <c r="O170" s="34">
        <f t="shared" si="9"/>
        <v>125.74515039232782</v>
      </c>
    </row>
    <row r="171" spans="1:15" ht="12" x14ac:dyDescent="0.2">
      <c r="A171" s="73">
        <v>3211</v>
      </c>
      <c r="B171" s="74" t="s">
        <v>867</v>
      </c>
      <c r="C171" s="35">
        <v>357126</v>
      </c>
      <c r="D171" s="35">
        <v>39371</v>
      </c>
      <c r="E171" s="34">
        <f t="shared" si="6"/>
        <v>11.024400351696601</v>
      </c>
      <c r="F171" s="35">
        <v>72580</v>
      </c>
      <c r="G171" s="34">
        <f t="shared" si="8"/>
        <v>184.34888623606207</v>
      </c>
      <c r="H171" s="35">
        <v>58540</v>
      </c>
      <c r="I171" s="34">
        <f t="shared" si="8"/>
        <v>80.655828051804903</v>
      </c>
      <c r="J171" s="35">
        <v>71168</v>
      </c>
      <c r="K171" s="34">
        <f t="shared" si="8"/>
        <v>121.57157499145883</v>
      </c>
      <c r="L171" s="35">
        <v>33536</v>
      </c>
      <c r="M171" s="34">
        <f t="shared" si="8"/>
        <v>47.122302158273385</v>
      </c>
      <c r="N171" s="35">
        <v>26579</v>
      </c>
      <c r="O171" s="34">
        <f t="shared" si="9"/>
        <v>79.255128816793899</v>
      </c>
    </row>
    <row r="172" spans="1:15" ht="12" x14ac:dyDescent="0.2">
      <c r="A172" s="73">
        <v>3212</v>
      </c>
      <c r="B172" s="74" t="s">
        <v>866</v>
      </c>
      <c r="C172" s="35">
        <v>1594710</v>
      </c>
      <c r="D172" s="35">
        <v>653927</v>
      </c>
      <c r="E172" s="34">
        <f t="shared" si="6"/>
        <v>41.006013632572689</v>
      </c>
      <c r="F172" s="35">
        <v>761223</v>
      </c>
      <c r="G172" s="34">
        <f t="shared" si="8"/>
        <v>116.40794767611675</v>
      </c>
      <c r="H172" s="35">
        <v>522368</v>
      </c>
      <c r="I172" s="34">
        <f t="shared" si="8"/>
        <v>68.622204005922043</v>
      </c>
      <c r="J172" s="35">
        <v>208358</v>
      </c>
      <c r="K172" s="34">
        <f t="shared" si="8"/>
        <v>39.887205954422932</v>
      </c>
      <c r="L172" s="35">
        <v>142863</v>
      </c>
      <c r="M172" s="34">
        <f t="shared" si="8"/>
        <v>68.566121771182281</v>
      </c>
      <c r="N172" s="35">
        <v>202986</v>
      </c>
      <c r="O172" s="34">
        <f t="shared" si="9"/>
        <v>142.08437454064384</v>
      </c>
    </row>
    <row r="173" spans="1:15" ht="12" x14ac:dyDescent="0.2">
      <c r="A173" s="73">
        <v>3213</v>
      </c>
      <c r="B173" s="74" t="s">
        <v>865</v>
      </c>
      <c r="C173" s="35">
        <v>80192</v>
      </c>
      <c r="D173" s="35">
        <v>41908</v>
      </c>
      <c r="E173" s="34">
        <f t="shared" si="6"/>
        <v>52.259577015163607</v>
      </c>
      <c r="F173" s="35">
        <v>25231</v>
      </c>
      <c r="G173" s="34">
        <f t="shared" si="8"/>
        <v>60.205688651331492</v>
      </c>
      <c r="H173" s="35">
        <v>26093</v>
      </c>
      <c r="I173" s="34">
        <f t="shared" si="8"/>
        <v>103.41643216677896</v>
      </c>
      <c r="J173" s="35">
        <v>47400</v>
      </c>
      <c r="K173" s="34">
        <f t="shared" si="8"/>
        <v>181.6579159161461</v>
      </c>
      <c r="L173" s="35">
        <v>43825</v>
      </c>
      <c r="M173" s="34">
        <f t="shared" si="8"/>
        <v>92.457805907172997</v>
      </c>
      <c r="N173" s="35">
        <v>47356</v>
      </c>
      <c r="O173" s="34">
        <f t="shared" si="9"/>
        <v>108.05704506560183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8348739</v>
      </c>
      <c r="D175" s="35">
        <v>370588</v>
      </c>
      <c r="E175" s="34">
        <f t="shared" si="6"/>
        <v>4.4388499868063906</v>
      </c>
      <c r="F175" s="35">
        <v>734780</v>
      </c>
      <c r="G175" s="34">
        <f t="shared" si="8"/>
        <v>198.274094142282</v>
      </c>
      <c r="H175" s="35">
        <v>694233</v>
      </c>
      <c r="I175" s="34">
        <f t="shared" si="8"/>
        <v>94.481749639347839</v>
      </c>
      <c r="J175" s="35">
        <v>1407834</v>
      </c>
      <c r="K175" s="34">
        <f t="shared" si="8"/>
        <v>202.78984145092497</v>
      </c>
      <c r="L175" s="35">
        <v>448443</v>
      </c>
      <c r="M175" s="34">
        <f t="shared" si="8"/>
        <v>31.853400329868435</v>
      </c>
      <c r="N175" s="35">
        <v>886422</v>
      </c>
      <c r="O175" s="34">
        <f t="shared" si="9"/>
        <v>197.66659307871905</v>
      </c>
    </row>
    <row r="176" spans="1:15" ht="12" x14ac:dyDescent="0.2">
      <c r="A176" s="73">
        <v>3221</v>
      </c>
      <c r="B176" s="74" t="s">
        <v>862</v>
      </c>
      <c r="C176" s="35">
        <v>2187392</v>
      </c>
      <c r="D176" s="35">
        <v>189546</v>
      </c>
      <c r="E176" s="34">
        <f t="shared" si="6"/>
        <v>8.6653878225759264</v>
      </c>
      <c r="F176" s="35">
        <v>297860</v>
      </c>
      <c r="G176" s="34">
        <f t="shared" si="8"/>
        <v>157.14391229569605</v>
      </c>
      <c r="H176" s="35">
        <v>157968</v>
      </c>
      <c r="I176" s="34">
        <f t="shared" si="8"/>
        <v>53.034311421473177</v>
      </c>
      <c r="J176" s="35">
        <v>196615</v>
      </c>
      <c r="K176" s="34">
        <f t="shared" si="8"/>
        <v>124.46508153550087</v>
      </c>
      <c r="L176" s="35">
        <v>82938</v>
      </c>
      <c r="M176" s="34">
        <f t="shared" si="8"/>
        <v>42.182946367265977</v>
      </c>
      <c r="N176" s="35">
        <v>267085</v>
      </c>
      <c r="O176" s="34">
        <f t="shared" si="9"/>
        <v>322.02970893920758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31956</v>
      </c>
      <c r="K177" s="34" t="str">
        <f t="shared" si="8"/>
        <v>-</v>
      </c>
      <c r="L177" s="35">
        <v>0</v>
      </c>
      <c r="M177" s="34">
        <f t="shared" si="8"/>
        <v>0</v>
      </c>
      <c r="N177" s="35">
        <v>9653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6152317</v>
      </c>
      <c r="D178" s="35">
        <v>177042</v>
      </c>
      <c r="E178" s="34">
        <f t="shared" si="6"/>
        <v>2.8776475594479285</v>
      </c>
      <c r="F178" s="35">
        <v>436920</v>
      </c>
      <c r="G178" s="34">
        <f t="shared" si="8"/>
        <v>246.78889754973397</v>
      </c>
      <c r="H178" s="35">
        <v>536265</v>
      </c>
      <c r="I178" s="34">
        <f t="shared" si="8"/>
        <v>122.73757209557814</v>
      </c>
      <c r="J178" s="35">
        <v>1021200</v>
      </c>
      <c r="K178" s="34">
        <f t="shared" si="8"/>
        <v>190.42823976951692</v>
      </c>
      <c r="L178" s="35">
        <v>339996</v>
      </c>
      <c r="M178" s="34">
        <f t="shared" si="8"/>
        <v>33.293772032902467</v>
      </c>
      <c r="N178" s="35">
        <v>559376</v>
      </c>
      <c r="O178" s="34">
        <f t="shared" si="9"/>
        <v>164.52428852104143</v>
      </c>
    </row>
    <row r="179" spans="1:15" ht="12" x14ac:dyDescent="0.2">
      <c r="A179" s="73">
        <v>3224</v>
      </c>
      <c r="B179" s="74" t="s">
        <v>859</v>
      </c>
      <c r="C179" s="35">
        <v>4800</v>
      </c>
      <c r="D179" s="35">
        <v>4000</v>
      </c>
      <c r="E179" s="34">
        <f t="shared" si="6"/>
        <v>83.333333333333343</v>
      </c>
      <c r="F179" s="35">
        <v>0</v>
      </c>
      <c r="G179" s="34">
        <f t="shared" si="8"/>
        <v>0</v>
      </c>
      <c r="H179" s="35">
        <v>0</v>
      </c>
      <c r="I179" s="34" t="str">
        <f t="shared" si="8"/>
        <v>-</v>
      </c>
      <c r="J179" s="35">
        <v>93400</v>
      </c>
      <c r="K179" s="34" t="str">
        <f t="shared" si="8"/>
        <v>-</v>
      </c>
      <c r="L179" s="35">
        <v>9791</v>
      </c>
      <c r="M179" s="34">
        <f t="shared" si="8"/>
        <v>10.482869379014989</v>
      </c>
      <c r="N179" s="35">
        <v>36541</v>
      </c>
      <c r="O179" s="34">
        <f t="shared" si="9"/>
        <v>373.21009089980595</v>
      </c>
    </row>
    <row r="180" spans="1:15" ht="12" x14ac:dyDescent="0.2">
      <c r="A180" s="73">
        <v>3225</v>
      </c>
      <c r="B180" s="74" t="s">
        <v>858</v>
      </c>
      <c r="C180" s="35">
        <v>4230</v>
      </c>
      <c r="D180" s="35">
        <v>0</v>
      </c>
      <c r="E180" s="34">
        <f t="shared" si="6"/>
        <v>0</v>
      </c>
      <c r="F180" s="35">
        <v>0</v>
      </c>
      <c r="G180" s="34" t="str">
        <f t="shared" si="8"/>
        <v>-</v>
      </c>
      <c r="H180" s="35">
        <v>0</v>
      </c>
      <c r="I180" s="34" t="str">
        <f t="shared" si="8"/>
        <v>-</v>
      </c>
      <c r="J180" s="35">
        <v>61023</v>
      </c>
      <c r="K180" s="34" t="str">
        <f t="shared" si="8"/>
        <v>-</v>
      </c>
      <c r="L180" s="35">
        <v>15718</v>
      </c>
      <c r="M180" s="34">
        <f t="shared" si="8"/>
        <v>25.757501270012945</v>
      </c>
      <c r="N180" s="35">
        <v>13767</v>
      </c>
      <c r="O180" s="34">
        <f t="shared" si="9"/>
        <v>87.58747932306909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3640</v>
      </c>
      <c r="K182" s="34" t="str">
        <f t="shared" si="8"/>
        <v>-</v>
      </c>
      <c r="L182" s="35">
        <v>0</v>
      </c>
      <c r="M182" s="34">
        <f t="shared" si="8"/>
        <v>0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6047043</v>
      </c>
      <c r="D183" s="35">
        <v>2490135</v>
      </c>
      <c r="E183" s="34">
        <f t="shared" si="6"/>
        <v>41.179383047218288</v>
      </c>
      <c r="F183" s="35">
        <v>1704650</v>
      </c>
      <c r="G183" s="34">
        <f t="shared" si="8"/>
        <v>68.456127880616918</v>
      </c>
      <c r="H183" s="35">
        <v>1703554</v>
      </c>
      <c r="I183" s="34">
        <f t="shared" si="8"/>
        <v>99.935705276743022</v>
      </c>
      <c r="J183" s="35">
        <v>1764666</v>
      </c>
      <c r="K183" s="34">
        <f t="shared" si="8"/>
        <v>103.58732391224463</v>
      </c>
      <c r="L183" s="35">
        <v>40708136</v>
      </c>
      <c r="M183" s="34">
        <f t="shared" si="8"/>
        <v>2306.8465080644155</v>
      </c>
      <c r="N183" s="35">
        <v>3112940</v>
      </c>
      <c r="O183" s="34">
        <f t="shared" si="9"/>
        <v>7.6469725855293396</v>
      </c>
    </row>
    <row r="184" spans="1:15" ht="12" x14ac:dyDescent="0.2">
      <c r="A184" s="73">
        <v>3231</v>
      </c>
      <c r="B184" s="74" t="s">
        <v>854</v>
      </c>
      <c r="C184" s="35">
        <v>599759</v>
      </c>
      <c r="D184" s="35">
        <v>677693</v>
      </c>
      <c r="E184" s="34">
        <f t="shared" si="6"/>
        <v>112.99421934477014</v>
      </c>
      <c r="F184" s="35">
        <v>301385</v>
      </c>
      <c r="G184" s="34">
        <f t="shared" si="8"/>
        <v>44.472202014776599</v>
      </c>
      <c r="H184" s="35">
        <v>274120</v>
      </c>
      <c r="I184" s="34">
        <f t="shared" si="8"/>
        <v>90.953431657182676</v>
      </c>
      <c r="J184" s="35">
        <v>254645</v>
      </c>
      <c r="K184" s="34">
        <f t="shared" si="8"/>
        <v>92.895447249379842</v>
      </c>
      <c r="L184" s="35">
        <v>200698</v>
      </c>
      <c r="M184" s="34">
        <f t="shared" si="8"/>
        <v>78.81482063264545</v>
      </c>
      <c r="N184" s="35">
        <v>561471</v>
      </c>
      <c r="O184" s="34">
        <f t="shared" si="9"/>
        <v>279.75914059930841</v>
      </c>
    </row>
    <row r="185" spans="1:15" ht="12" x14ac:dyDescent="0.2">
      <c r="A185" s="73">
        <v>3232</v>
      </c>
      <c r="B185" s="74" t="s">
        <v>853</v>
      </c>
      <c r="C185" s="35">
        <v>3841907</v>
      </c>
      <c r="D185" s="35">
        <v>406720</v>
      </c>
      <c r="E185" s="34">
        <f t="shared" si="6"/>
        <v>10.586409301422444</v>
      </c>
      <c r="F185" s="35">
        <v>573835</v>
      </c>
      <c r="G185" s="34">
        <f t="shared" si="8"/>
        <v>141.08846380802518</v>
      </c>
      <c r="H185" s="35">
        <v>552821</v>
      </c>
      <c r="I185" s="34">
        <f t="shared" si="8"/>
        <v>96.337971716608422</v>
      </c>
      <c r="J185" s="35">
        <v>293478</v>
      </c>
      <c r="K185" s="34">
        <f t="shared" si="8"/>
        <v>53.087346537125036</v>
      </c>
      <c r="L185" s="35">
        <v>286925</v>
      </c>
      <c r="M185" s="34">
        <f t="shared" si="8"/>
        <v>97.767123941147204</v>
      </c>
      <c r="N185" s="35">
        <v>508083</v>
      </c>
      <c r="O185" s="34">
        <f t="shared" si="9"/>
        <v>177.07867909732508</v>
      </c>
    </row>
    <row r="186" spans="1:15" ht="12" x14ac:dyDescent="0.2">
      <c r="A186" s="73">
        <v>3233</v>
      </c>
      <c r="B186" s="74" t="s">
        <v>852</v>
      </c>
      <c r="C186" s="35">
        <v>91291</v>
      </c>
      <c r="D186" s="35">
        <v>50536</v>
      </c>
      <c r="E186" s="34">
        <f t="shared" si="6"/>
        <v>55.35704505372928</v>
      </c>
      <c r="F186" s="35">
        <v>95111</v>
      </c>
      <c r="G186" s="34">
        <f t="shared" si="8"/>
        <v>188.20444831407312</v>
      </c>
      <c r="H186" s="35">
        <v>100766</v>
      </c>
      <c r="I186" s="34">
        <f t="shared" si="8"/>
        <v>105.94568451598658</v>
      </c>
      <c r="J186" s="35">
        <v>146658</v>
      </c>
      <c r="K186" s="34">
        <f t="shared" si="8"/>
        <v>145.54313955103905</v>
      </c>
      <c r="L186" s="35">
        <v>174501</v>
      </c>
      <c r="M186" s="34">
        <f t="shared" si="8"/>
        <v>118.98498547641452</v>
      </c>
      <c r="N186" s="35">
        <v>230685</v>
      </c>
      <c r="O186" s="34">
        <f t="shared" si="9"/>
        <v>132.19695016074405</v>
      </c>
    </row>
    <row r="187" spans="1:15" ht="12" x14ac:dyDescent="0.2">
      <c r="A187" s="73">
        <v>3234</v>
      </c>
      <c r="B187" s="74" t="s">
        <v>851</v>
      </c>
      <c r="C187" s="35">
        <v>319960</v>
      </c>
      <c r="D187" s="35">
        <v>535968</v>
      </c>
      <c r="E187" s="34">
        <f t="shared" si="6"/>
        <v>167.51093886735842</v>
      </c>
      <c r="F187" s="35">
        <v>169334</v>
      </c>
      <c r="G187" s="34">
        <f t="shared" si="8"/>
        <v>31.594050391068123</v>
      </c>
      <c r="H187" s="35">
        <v>151242</v>
      </c>
      <c r="I187" s="34">
        <f t="shared" si="8"/>
        <v>89.315790095314583</v>
      </c>
      <c r="J187" s="35">
        <v>209274</v>
      </c>
      <c r="K187" s="34">
        <f t="shared" si="8"/>
        <v>138.37029396596182</v>
      </c>
      <c r="L187" s="35">
        <v>115089</v>
      </c>
      <c r="M187" s="34">
        <f t="shared" si="8"/>
        <v>54.994409243384268</v>
      </c>
      <c r="N187" s="35">
        <v>243081</v>
      </c>
      <c r="O187" s="34">
        <f t="shared" si="9"/>
        <v>211.2113234105779</v>
      </c>
    </row>
    <row r="188" spans="1:15" ht="12" x14ac:dyDescent="0.2">
      <c r="A188" s="73">
        <v>3235</v>
      </c>
      <c r="B188" s="74" t="s">
        <v>850</v>
      </c>
      <c r="C188" s="35">
        <v>89085</v>
      </c>
      <c r="D188" s="35">
        <v>90316</v>
      </c>
      <c r="E188" s="34">
        <f t="shared" si="6"/>
        <v>101.38182634562496</v>
      </c>
      <c r="F188" s="35">
        <v>65053</v>
      </c>
      <c r="G188" s="34">
        <f t="shared" si="8"/>
        <v>72.028212055449757</v>
      </c>
      <c r="H188" s="35">
        <v>0</v>
      </c>
      <c r="I188" s="34">
        <f t="shared" si="8"/>
        <v>0</v>
      </c>
      <c r="J188" s="35">
        <v>311484</v>
      </c>
      <c r="K188" s="34" t="str">
        <f t="shared" si="8"/>
        <v>-</v>
      </c>
      <c r="L188" s="35">
        <v>244209</v>
      </c>
      <c r="M188" s="34">
        <f t="shared" si="8"/>
        <v>78.401779866702626</v>
      </c>
      <c r="N188" s="35">
        <v>198409</v>
      </c>
      <c r="O188" s="34">
        <f t="shared" si="9"/>
        <v>81.245572440000174</v>
      </c>
    </row>
    <row r="189" spans="1:15" ht="12" x14ac:dyDescent="0.2">
      <c r="A189" s="73">
        <v>3236</v>
      </c>
      <c r="B189" s="74" t="s">
        <v>849</v>
      </c>
      <c r="C189" s="35">
        <v>42215</v>
      </c>
      <c r="D189" s="35">
        <v>32567</v>
      </c>
      <c r="E189" s="34">
        <f t="shared" si="6"/>
        <v>77.145564372853244</v>
      </c>
      <c r="F189" s="35">
        <v>13906</v>
      </c>
      <c r="G189" s="34">
        <f t="shared" si="8"/>
        <v>42.699665305370466</v>
      </c>
      <c r="H189" s="35">
        <v>49086</v>
      </c>
      <c r="I189" s="34">
        <f t="shared" si="8"/>
        <v>352.98432331367752</v>
      </c>
      <c r="J189" s="35">
        <v>15093</v>
      </c>
      <c r="K189" s="34">
        <f t="shared" si="8"/>
        <v>30.748074807480748</v>
      </c>
      <c r="L189" s="35">
        <v>178050</v>
      </c>
      <c r="M189" s="34">
        <f t="shared" si="8"/>
        <v>1179.6859471278076</v>
      </c>
      <c r="N189" s="35">
        <v>296775</v>
      </c>
      <c r="O189" s="34">
        <f t="shared" si="9"/>
        <v>166.68070766638584</v>
      </c>
    </row>
    <row r="190" spans="1:15" ht="12" x14ac:dyDescent="0.2">
      <c r="A190" s="73">
        <v>3237</v>
      </c>
      <c r="B190" s="74" t="s">
        <v>848</v>
      </c>
      <c r="C190" s="35">
        <v>46994</v>
      </c>
      <c r="D190" s="35">
        <v>60722</v>
      </c>
      <c r="E190" s="34">
        <f t="shared" si="6"/>
        <v>129.21223986040772</v>
      </c>
      <c r="F190" s="35">
        <v>485</v>
      </c>
      <c r="G190" s="34">
        <f t="shared" si="8"/>
        <v>0.79872204472843444</v>
      </c>
      <c r="H190" s="35">
        <v>134528</v>
      </c>
      <c r="I190" s="34" t="str">
        <f t="shared" si="8"/>
        <v>&gt;&gt;100</v>
      </c>
      <c r="J190" s="35">
        <v>98508</v>
      </c>
      <c r="K190" s="34">
        <f t="shared" si="8"/>
        <v>73.224904852521405</v>
      </c>
      <c r="L190" s="35">
        <v>533997</v>
      </c>
      <c r="M190" s="34">
        <f t="shared" si="8"/>
        <v>542.08490680959926</v>
      </c>
      <c r="N190" s="35">
        <v>421174</v>
      </c>
      <c r="O190" s="34">
        <f t="shared" si="9"/>
        <v>78.871978681528176</v>
      </c>
    </row>
    <row r="191" spans="1:15" ht="12" x14ac:dyDescent="0.2">
      <c r="A191" s="73">
        <v>3238</v>
      </c>
      <c r="B191" s="74" t="s">
        <v>847</v>
      </c>
      <c r="C191" s="35">
        <v>72843</v>
      </c>
      <c r="D191" s="35">
        <v>90704</v>
      </c>
      <c r="E191" s="34">
        <f t="shared" si="6"/>
        <v>124.51985777631344</v>
      </c>
      <c r="F191" s="35">
        <v>8275</v>
      </c>
      <c r="G191" s="34">
        <f t="shared" si="8"/>
        <v>9.1230816722526011</v>
      </c>
      <c r="H191" s="35">
        <v>12237</v>
      </c>
      <c r="I191" s="34">
        <f t="shared" si="8"/>
        <v>147.87915407854985</v>
      </c>
      <c r="J191" s="35">
        <v>314979</v>
      </c>
      <c r="K191" s="34">
        <f t="shared" si="8"/>
        <v>2573.9887227261584</v>
      </c>
      <c r="L191" s="35">
        <v>0</v>
      </c>
      <c r="M191" s="34">
        <f t="shared" si="8"/>
        <v>0</v>
      </c>
      <c r="N191" s="35">
        <v>51688</v>
      </c>
      <c r="O191" s="34" t="str">
        <f t="shared" si="9"/>
        <v>-</v>
      </c>
    </row>
    <row r="192" spans="1:15" ht="12" x14ac:dyDescent="0.2">
      <c r="A192" s="73">
        <v>3239</v>
      </c>
      <c r="B192" s="74" t="s">
        <v>846</v>
      </c>
      <c r="C192" s="35">
        <v>942989</v>
      </c>
      <c r="D192" s="35">
        <v>544909</v>
      </c>
      <c r="E192" s="34">
        <f t="shared" si="6"/>
        <v>57.785297601562689</v>
      </c>
      <c r="F192" s="35">
        <v>477266</v>
      </c>
      <c r="G192" s="34">
        <f t="shared" si="8"/>
        <v>87.586367632026622</v>
      </c>
      <c r="H192" s="35">
        <v>428754</v>
      </c>
      <c r="I192" s="34">
        <f t="shared" si="8"/>
        <v>89.835437680454916</v>
      </c>
      <c r="J192" s="35">
        <v>120547</v>
      </c>
      <c r="K192" s="34">
        <f t="shared" si="8"/>
        <v>28.115656063850132</v>
      </c>
      <c r="L192" s="35">
        <v>38974667</v>
      </c>
      <c r="M192" s="34" t="str">
        <f t="shared" si="8"/>
        <v>&gt;&gt;100</v>
      </c>
      <c r="N192" s="35">
        <v>601574</v>
      </c>
      <c r="O192" s="34">
        <f t="shared" si="9"/>
        <v>1.5435000381145014</v>
      </c>
    </row>
    <row r="193" spans="1:15" ht="12" x14ac:dyDescent="0.2">
      <c r="A193" s="73">
        <v>324</v>
      </c>
      <c r="B193" s="74" t="s">
        <v>1037</v>
      </c>
      <c r="C193" s="35">
        <v>0</v>
      </c>
      <c r="D193" s="35">
        <v>0</v>
      </c>
      <c r="E193" s="34" t="str">
        <f t="shared" si="6"/>
        <v>-</v>
      </c>
      <c r="F193" s="35">
        <v>0</v>
      </c>
      <c r="G193" s="34" t="str">
        <f t="shared" si="8"/>
        <v>-</v>
      </c>
      <c r="H193" s="35">
        <v>0</v>
      </c>
      <c r="I193" s="34" t="str">
        <f t="shared" si="8"/>
        <v>-</v>
      </c>
      <c r="J193" s="35">
        <v>19265</v>
      </c>
      <c r="K193" s="34" t="str">
        <f t="shared" si="8"/>
        <v>-</v>
      </c>
      <c r="L193" s="35">
        <v>0</v>
      </c>
      <c r="M193" s="34">
        <f t="shared" si="8"/>
        <v>0</v>
      </c>
      <c r="N193" s="35">
        <v>3589</v>
      </c>
      <c r="O193" s="34" t="str">
        <f t="shared" si="9"/>
        <v>-</v>
      </c>
    </row>
    <row r="194" spans="1:15" ht="12" x14ac:dyDescent="0.2">
      <c r="A194" s="73">
        <v>329</v>
      </c>
      <c r="B194" s="74" t="s">
        <v>1038</v>
      </c>
      <c r="C194" s="35">
        <v>1865632</v>
      </c>
      <c r="D194" s="35">
        <v>1613326</v>
      </c>
      <c r="E194" s="34">
        <f t="shared" si="6"/>
        <v>86.47611104440746</v>
      </c>
      <c r="F194" s="35">
        <v>1353596</v>
      </c>
      <c r="G194" s="34">
        <f t="shared" si="8"/>
        <v>83.900959880396158</v>
      </c>
      <c r="H194" s="35">
        <v>2366506</v>
      </c>
      <c r="I194" s="34">
        <f t="shared" si="8"/>
        <v>174.83104264492508</v>
      </c>
      <c r="J194" s="35">
        <v>983484</v>
      </c>
      <c r="K194" s="34">
        <f t="shared" si="8"/>
        <v>41.558483266047077</v>
      </c>
      <c r="L194" s="35">
        <v>3514000</v>
      </c>
      <c r="M194" s="34">
        <f t="shared" si="8"/>
        <v>357.30118639449142</v>
      </c>
      <c r="N194" s="35">
        <v>2131901</v>
      </c>
      <c r="O194" s="34">
        <f t="shared" si="9"/>
        <v>60.668782014797948</v>
      </c>
    </row>
    <row r="195" spans="1:15" ht="12" x14ac:dyDescent="0.2">
      <c r="A195" s="73">
        <v>3291</v>
      </c>
      <c r="B195" s="74" t="s">
        <v>845</v>
      </c>
      <c r="C195" s="35">
        <v>539501</v>
      </c>
      <c r="D195" s="35">
        <v>633604</v>
      </c>
      <c r="E195" s="34">
        <f t="shared" si="6"/>
        <v>117.44259973568167</v>
      </c>
      <c r="F195" s="35">
        <v>536665</v>
      </c>
      <c r="G195" s="34">
        <f t="shared" si="8"/>
        <v>84.700380679414906</v>
      </c>
      <c r="H195" s="35">
        <v>427915</v>
      </c>
      <c r="I195" s="34">
        <f t="shared" si="8"/>
        <v>79.735961912925191</v>
      </c>
      <c r="J195" s="35">
        <v>262621</v>
      </c>
      <c r="K195" s="34">
        <f t="shared" si="8"/>
        <v>61.372235140156342</v>
      </c>
      <c r="L195" s="35">
        <v>207785</v>
      </c>
      <c r="M195" s="34">
        <f t="shared" si="8"/>
        <v>79.119720052851832</v>
      </c>
      <c r="N195" s="35">
        <v>129020</v>
      </c>
      <c r="O195" s="34">
        <f t="shared" si="9"/>
        <v>62.0930288519383</v>
      </c>
    </row>
    <row r="196" spans="1:15" ht="12" x14ac:dyDescent="0.2">
      <c r="A196" s="73">
        <v>3292</v>
      </c>
      <c r="B196" s="74" t="s">
        <v>844</v>
      </c>
      <c r="C196" s="35">
        <v>64458</v>
      </c>
      <c r="D196" s="35">
        <v>37801</v>
      </c>
      <c r="E196" s="34">
        <f t="shared" si="6"/>
        <v>58.644388594123306</v>
      </c>
      <c r="F196" s="35">
        <v>29787</v>
      </c>
      <c r="G196" s="34">
        <f t="shared" si="8"/>
        <v>78.799502658659833</v>
      </c>
      <c r="H196" s="35">
        <v>38969</v>
      </c>
      <c r="I196" s="34">
        <f t="shared" si="8"/>
        <v>130.82552791486219</v>
      </c>
      <c r="J196" s="35">
        <v>35748</v>
      </c>
      <c r="K196" s="34">
        <f t="shared" si="8"/>
        <v>91.734455592907182</v>
      </c>
      <c r="L196" s="35">
        <v>41692</v>
      </c>
      <c r="M196" s="34">
        <f t="shared" si="8"/>
        <v>116.62750363656708</v>
      </c>
      <c r="N196" s="35">
        <v>27027</v>
      </c>
      <c r="O196" s="34">
        <f t="shared" si="9"/>
        <v>64.825386165211555</v>
      </c>
    </row>
    <row r="197" spans="1:15" ht="12" x14ac:dyDescent="0.2">
      <c r="A197" s="73">
        <v>3293</v>
      </c>
      <c r="B197" s="74" t="s">
        <v>843</v>
      </c>
      <c r="C197" s="35">
        <v>101803</v>
      </c>
      <c r="D197" s="35">
        <v>58611</v>
      </c>
      <c r="E197" s="34">
        <f t="shared" si="6"/>
        <v>57.572959539502769</v>
      </c>
      <c r="F197" s="35">
        <v>85896</v>
      </c>
      <c r="G197" s="34">
        <f t="shared" si="8"/>
        <v>146.55269488662537</v>
      </c>
      <c r="H197" s="35">
        <v>78688</v>
      </c>
      <c r="I197" s="34">
        <f t="shared" si="8"/>
        <v>91.608456738381292</v>
      </c>
      <c r="J197" s="35">
        <v>59880</v>
      </c>
      <c r="K197" s="34">
        <f t="shared" si="8"/>
        <v>76.098007320048794</v>
      </c>
      <c r="L197" s="35">
        <v>104279</v>
      </c>
      <c r="M197" s="34">
        <f t="shared" si="8"/>
        <v>174.14662658650636</v>
      </c>
      <c r="N197" s="35">
        <v>101679</v>
      </c>
      <c r="O197" s="34">
        <f t="shared" si="9"/>
        <v>97.506688786812305</v>
      </c>
    </row>
    <row r="198" spans="1:15" ht="12" x14ac:dyDescent="0.2">
      <c r="A198" s="73">
        <v>3294</v>
      </c>
      <c r="B198" s="74" t="s">
        <v>842</v>
      </c>
      <c r="C198" s="35">
        <v>0</v>
      </c>
      <c r="D198" s="35">
        <v>0</v>
      </c>
      <c r="E198" s="34" t="str">
        <f t="shared" si="6"/>
        <v>-</v>
      </c>
      <c r="F198" s="35">
        <v>0</v>
      </c>
      <c r="G198" s="34" t="str">
        <f t="shared" si="8"/>
        <v>-</v>
      </c>
      <c r="H198" s="35">
        <v>0</v>
      </c>
      <c r="I198" s="34" t="str">
        <f t="shared" si="8"/>
        <v>-</v>
      </c>
      <c r="J198" s="35">
        <v>1770</v>
      </c>
      <c r="K198" s="34" t="str">
        <f t="shared" si="8"/>
        <v>-</v>
      </c>
      <c r="L198" s="35">
        <v>19699</v>
      </c>
      <c r="M198" s="34">
        <f t="shared" si="8"/>
        <v>1112.9378531073446</v>
      </c>
      <c r="N198" s="35">
        <v>38381</v>
      </c>
      <c r="O198" s="34">
        <f t="shared" si="9"/>
        <v>194.83730138585716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0</v>
      </c>
      <c r="I199" s="34" t="str">
        <f t="shared" si="8"/>
        <v>-</v>
      </c>
      <c r="J199" s="35">
        <v>3982</v>
      </c>
      <c r="K199" s="34" t="str">
        <f t="shared" si="8"/>
        <v>-</v>
      </c>
      <c r="L199" s="35">
        <v>0</v>
      </c>
      <c r="M199" s="34">
        <f t="shared" si="8"/>
        <v>0</v>
      </c>
      <c r="N199" s="35">
        <v>27977</v>
      </c>
      <c r="O199" s="34" t="str">
        <f t="shared" si="9"/>
        <v>-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1159870</v>
      </c>
      <c r="D201" s="35">
        <v>883310</v>
      </c>
      <c r="E201" s="34">
        <f t="shared" ref="E201:E268" si="10">IF(C201&gt;0,IF(D201/C201&gt;=100, "&gt;&gt;100", D201/C201*100), "-")</f>
        <v>76.155948511471109</v>
      </c>
      <c r="F201" s="35">
        <v>701248</v>
      </c>
      <c r="G201" s="34">
        <f t="shared" si="8"/>
        <v>79.38866309676105</v>
      </c>
      <c r="H201" s="35">
        <v>1820934</v>
      </c>
      <c r="I201" s="34">
        <f t="shared" si="8"/>
        <v>259.67047321347081</v>
      </c>
      <c r="J201" s="35">
        <v>619483</v>
      </c>
      <c r="K201" s="34">
        <f t="shared" si="8"/>
        <v>34.02006882182441</v>
      </c>
      <c r="L201" s="35">
        <v>3140545</v>
      </c>
      <c r="M201" s="34">
        <f t="shared" si="8"/>
        <v>506.96225723708312</v>
      </c>
      <c r="N201" s="35">
        <v>1807817</v>
      </c>
      <c r="O201" s="34">
        <f t="shared" si="9"/>
        <v>57.563798640044958</v>
      </c>
    </row>
    <row r="202" spans="1:15" ht="12" x14ac:dyDescent="0.2">
      <c r="A202" s="71">
        <v>34</v>
      </c>
      <c r="B202" s="72" t="s">
        <v>1039</v>
      </c>
      <c r="C202" s="43">
        <v>1891014</v>
      </c>
      <c r="D202" s="43">
        <v>1205011</v>
      </c>
      <c r="E202" s="42">
        <f t="shared" si="10"/>
        <v>63.72300786773657</v>
      </c>
      <c r="F202" s="43">
        <v>1796090</v>
      </c>
      <c r="G202" s="42">
        <f t="shared" ref="G202:M277" si="11">IF(D202&gt;0,IF(F202/D202&gt;=100, "&gt;&gt;100", F202/D202*100), "-")</f>
        <v>149.05175139480053</v>
      </c>
      <c r="H202" s="43">
        <v>578615</v>
      </c>
      <c r="I202" s="42">
        <f t="shared" si="11"/>
        <v>32.21525647378472</v>
      </c>
      <c r="J202" s="43">
        <v>531814</v>
      </c>
      <c r="K202" s="42">
        <f t="shared" si="11"/>
        <v>91.911547401985771</v>
      </c>
      <c r="L202" s="43">
        <v>549893</v>
      </c>
      <c r="M202" s="42">
        <f t="shared" si="11"/>
        <v>103.39949681655615</v>
      </c>
      <c r="N202" s="43">
        <v>183455</v>
      </c>
      <c r="O202" s="42">
        <f t="shared" si="9"/>
        <v>33.361944960201349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95035</v>
      </c>
      <c r="D208" s="35">
        <v>83808</v>
      </c>
      <c r="E208" s="34">
        <f t="shared" si="10"/>
        <v>88.186457620876524</v>
      </c>
      <c r="F208" s="35">
        <v>72439</v>
      </c>
      <c r="G208" s="34">
        <f t="shared" si="11"/>
        <v>86.434469263077503</v>
      </c>
      <c r="H208" s="35">
        <v>46807</v>
      </c>
      <c r="I208" s="34">
        <f t="shared" si="11"/>
        <v>64.615745661867237</v>
      </c>
      <c r="J208" s="35">
        <v>40075</v>
      </c>
      <c r="K208" s="34">
        <f t="shared" si="11"/>
        <v>85.617535838656607</v>
      </c>
      <c r="L208" s="35">
        <v>26404</v>
      </c>
      <c r="M208" s="34">
        <f t="shared" si="11"/>
        <v>65.886462882096069</v>
      </c>
      <c r="N208" s="35">
        <v>57891</v>
      </c>
      <c r="O208" s="34">
        <f t="shared" ref="O208:O283" si="12">IF(L208&gt;0,IF(N208/L208&gt;=100, "&gt;&gt;100", N208/L208*100), "-")</f>
        <v>219.25087108013938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95035</v>
      </c>
      <c r="D210" s="35">
        <v>83808</v>
      </c>
      <c r="E210" s="34">
        <f t="shared" si="10"/>
        <v>88.186457620876524</v>
      </c>
      <c r="F210" s="35">
        <v>72439</v>
      </c>
      <c r="G210" s="34">
        <f t="shared" si="11"/>
        <v>86.434469263077503</v>
      </c>
      <c r="H210" s="35">
        <v>46807</v>
      </c>
      <c r="I210" s="34">
        <f t="shared" si="11"/>
        <v>64.615745661867237</v>
      </c>
      <c r="J210" s="35">
        <v>40075</v>
      </c>
      <c r="K210" s="34">
        <f t="shared" si="11"/>
        <v>85.617535838656607</v>
      </c>
      <c r="L210" s="35">
        <v>26404</v>
      </c>
      <c r="M210" s="34">
        <f t="shared" si="11"/>
        <v>65.886462882096069</v>
      </c>
      <c r="N210" s="35">
        <v>57891</v>
      </c>
      <c r="O210" s="34">
        <f t="shared" si="12"/>
        <v>219.25087108013938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1795979</v>
      </c>
      <c r="D216" s="35">
        <v>1121203</v>
      </c>
      <c r="E216" s="34">
        <f t="shared" si="10"/>
        <v>62.428513919149388</v>
      </c>
      <c r="F216" s="35">
        <v>1723651</v>
      </c>
      <c r="G216" s="34">
        <f t="shared" si="11"/>
        <v>153.73228576805448</v>
      </c>
      <c r="H216" s="35">
        <v>531808</v>
      </c>
      <c r="I216" s="34">
        <f t="shared" si="11"/>
        <v>30.853577667404831</v>
      </c>
      <c r="J216" s="35">
        <v>491739</v>
      </c>
      <c r="K216" s="34">
        <f t="shared" si="11"/>
        <v>92.465513869667248</v>
      </c>
      <c r="L216" s="35">
        <v>523489</v>
      </c>
      <c r="M216" s="34">
        <f t="shared" si="11"/>
        <v>106.45667722104612</v>
      </c>
      <c r="N216" s="35">
        <v>125564</v>
      </c>
      <c r="O216" s="34">
        <f t="shared" si="12"/>
        <v>23.985986334001289</v>
      </c>
    </row>
    <row r="217" spans="1:15" ht="12" x14ac:dyDescent="0.2">
      <c r="A217" s="73">
        <v>3431</v>
      </c>
      <c r="B217" s="74" t="s">
        <v>827</v>
      </c>
      <c r="C217" s="35">
        <v>278371</v>
      </c>
      <c r="D217" s="35">
        <v>307393</v>
      </c>
      <c r="E217" s="34">
        <f t="shared" si="10"/>
        <v>110.42565497124342</v>
      </c>
      <c r="F217" s="35">
        <v>116649</v>
      </c>
      <c r="G217" s="34">
        <f t="shared" si="11"/>
        <v>37.947838760153942</v>
      </c>
      <c r="H217" s="35">
        <v>61092</v>
      </c>
      <c r="I217" s="34">
        <f t="shared" si="11"/>
        <v>52.372502121749861</v>
      </c>
      <c r="J217" s="35">
        <v>68495</v>
      </c>
      <c r="K217" s="34">
        <f t="shared" si="11"/>
        <v>112.1177895632816</v>
      </c>
      <c r="L217" s="35">
        <v>53022</v>
      </c>
      <c r="M217" s="34">
        <f t="shared" si="11"/>
        <v>77.410029929191921</v>
      </c>
      <c r="N217" s="35">
        <v>61245</v>
      </c>
      <c r="O217" s="34">
        <f t="shared" si="12"/>
        <v>115.50865678397646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1517608</v>
      </c>
      <c r="D220" s="35">
        <v>813810</v>
      </c>
      <c r="E220" s="34">
        <f t="shared" si="10"/>
        <v>53.624519638800002</v>
      </c>
      <c r="F220" s="35">
        <v>1607002</v>
      </c>
      <c r="G220" s="34">
        <f t="shared" si="11"/>
        <v>197.46648480603582</v>
      </c>
      <c r="H220" s="35">
        <v>470716</v>
      </c>
      <c r="I220" s="34">
        <f t="shared" si="11"/>
        <v>29.291562798303922</v>
      </c>
      <c r="J220" s="35">
        <v>423244</v>
      </c>
      <c r="K220" s="34">
        <f t="shared" si="11"/>
        <v>89.914938094307388</v>
      </c>
      <c r="L220" s="35">
        <v>470467</v>
      </c>
      <c r="M220" s="34">
        <f t="shared" si="11"/>
        <v>111.15739384374027</v>
      </c>
      <c r="N220" s="35">
        <v>64319</v>
      </c>
      <c r="O220" s="34">
        <f t="shared" si="12"/>
        <v>13.671309571128262</v>
      </c>
    </row>
    <row r="221" spans="1:15" ht="12" x14ac:dyDescent="0.2">
      <c r="A221" s="71">
        <v>35</v>
      </c>
      <c r="B221" s="72" t="s">
        <v>1043</v>
      </c>
      <c r="C221" s="43">
        <v>950110</v>
      </c>
      <c r="D221" s="43">
        <v>765292</v>
      </c>
      <c r="E221" s="42">
        <f t="shared" si="10"/>
        <v>80.547726052772845</v>
      </c>
      <c r="F221" s="43">
        <v>653667</v>
      </c>
      <c r="G221" s="42">
        <f t="shared" si="11"/>
        <v>85.414064174197563</v>
      </c>
      <c r="H221" s="43">
        <v>393264</v>
      </c>
      <c r="I221" s="42">
        <f t="shared" si="11"/>
        <v>60.162743415225187</v>
      </c>
      <c r="J221" s="43">
        <v>275930</v>
      </c>
      <c r="K221" s="42">
        <f t="shared" si="11"/>
        <v>70.164062817852638</v>
      </c>
      <c r="L221" s="43">
        <v>216738</v>
      </c>
      <c r="M221" s="42">
        <f t="shared" si="11"/>
        <v>78.54818251005689</v>
      </c>
      <c r="N221" s="43">
        <v>58753</v>
      </c>
      <c r="O221" s="42">
        <f t="shared" si="12"/>
        <v>27.10784449427419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950110</v>
      </c>
      <c r="D225" s="35">
        <v>765292</v>
      </c>
      <c r="E225" s="34">
        <f t="shared" si="10"/>
        <v>80.547726052772845</v>
      </c>
      <c r="F225" s="35">
        <v>653667</v>
      </c>
      <c r="G225" s="34">
        <f t="shared" si="11"/>
        <v>85.414064174197563</v>
      </c>
      <c r="H225" s="35">
        <v>393264</v>
      </c>
      <c r="I225" s="34">
        <f t="shared" si="11"/>
        <v>60.162743415225187</v>
      </c>
      <c r="J225" s="35">
        <v>275930</v>
      </c>
      <c r="K225" s="34">
        <f t="shared" si="11"/>
        <v>70.164062817852638</v>
      </c>
      <c r="L225" s="35">
        <v>216738</v>
      </c>
      <c r="M225" s="34">
        <f t="shared" si="11"/>
        <v>78.54818251005689</v>
      </c>
      <c r="N225" s="35">
        <v>58753</v>
      </c>
      <c r="O225" s="34">
        <f t="shared" si="12"/>
        <v>27.10784449427419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950110</v>
      </c>
      <c r="D228" s="35">
        <v>765292</v>
      </c>
      <c r="E228" s="34">
        <f t="shared" si="10"/>
        <v>80.547726052772845</v>
      </c>
      <c r="F228" s="35">
        <v>653667</v>
      </c>
      <c r="G228" s="34">
        <f t="shared" si="11"/>
        <v>85.414064174197563</v>
      </c>
      <c r="H228" s="35">
        <v>393264</v>
      </c>
      <c r="I228" s="34">
        <f t="shared" si="11"/>
        <v>60.162743415225187</v>
      </c>
      <c r="J228" s="35">
        <v>275930</v>
      </c>
      <c r="K228" s="34">
        <f t="shared" si="11"/>
        <v>70.164062817852638</v>
      </c>
      <c r="L228" s="35">
        <v>216738</v>
      </c>
      <c r="M228" s="34">
        <f t="shared" si="11"/>
        <v>78.54818251005689</v>
      </c>
      <c r="N228" s="35">
        <v>58753</v>
      </c>
      <c r="O228" s="34">
        <f t="shared" si="12"/>
        <v>27.10784449427419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406086</v>
      </c>
      <c r="D230" s="43">
        <v>34080189</v>
      </c>
      <c r="E230" s="42">
        <f t="shared" si="10"/>
        <v>8392.3575301783367</v>
      </c>
      <c r="F230" s="43">
        <v>34062045</v>
      </c>
      <c r="G230" s="42">
        <f t="shared" si="11"/>
        <v>99.946760858632572</v>
      </c>
      <c r="H230" s="43">
        <v>43554801</v>
      </c>
      <c r="I230" s="42">
        <f t="shared" si="11"/>
        <v>127.86901373655046</v>
      </c>
      <c r="J230" s="43">
        <v>33675710</v>
      </c>
      <c r="K230" s="42">
        <f t="shared" si="11"/>
        <v>77.318020578259564</v>
      </c>
      <c r="L230" s="43">
        <v>42644944</v>
      </c>
      <c r="M230" s="42">
        <f t="shared" si="11"/>
        <v>126.63413481111461</v>
      </c>
      <c r="N230" s="43">
        <v>39320257</v>
      </c>
      <c r="O230" s="42">
        <f t="shared" ref="O230:O305" si="13">IF(L230&gt;0,IF(N230/L230&gt;=100, "&gt;&gt;100", N230/L230*100), "-")</f>
        <v>92.203795601185462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406086</v>
      </c>
      <c r="D237" s="35">
        <v>429121</v>
      </c>
      <c r="E237" s="34">
        <f t="shared" si="10"/>
        <v>105.67244376806883</v>
      </c>
      <c r="F237" s="35">
        <v>55116</v>
      </c>
      <c r="G237" s="34">
        <f t="shared" si="11"/>
        <v>12.843929800685588</v>
      </c>
      <c r="H237" s="35">
        <v>30000</v>
      </c>
      <c r="I237" s="34">
        <f t="shared" si="11"/>
        <v>54.430655345090351</v>
      </c>
      <c r="J237" s="35">
        <v>50593</v>
      </c>
      <c r="K237" s="34">
        <f t="shared" si="11"/>
        <v>168.64333333333332</v>
      </c>
      <c r="L237" s="35">
        <v>76000</v>
      </c>
      <c r="M237" s="34">
        <f t="shared" si="11"/>
        <v>150.21840966141562</v>
      </c>
      <c r="N237" s="35">
        <v>876000</v>
      </c>
      <c r="O237" s="34">
        <f t="shared" si="13"/>
        <v>1152.6315789473686</v>
      </c>
    </row>
    <row r="238" spans="1:15" ht="12" x14ac:dyDescent="0.2">
      <c r="A238" s="73">
        <v>3631</v>
      </c>
      <c r="B238" s="74" t="s">
        <v>812</v>
      </c>
      <c r="C238" s="35">
        <v>162500</v>
      </c>
      <c r="D238" s="35">
        <v>96046</v>
      </c>
      <c r="E238" s="34">
        <f t="shared" si="10"/>
        <v>59.105230769230765</v>
      </c>
      <c r="F238" s="35">
        <v>0</v>
      </c>
      <c r="G238" s="34">
        <f t="shared" si="11"/>
        <v>0</v>
      </c>
      <c r="H238" s="35">
        <v>30000</v>
      </c>
      <c r="I238" s="34" t="str">
        <f t="shared" si="11"/>
        <v>-</v>
      </c>
      <c r="J238" s="35">
        <v>0</v>
      </c>
      <c r="K238" s="34">
        <f t="shared" si="11"/>
        <v>0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243586</v>
      </c>
      <c r="D239" s="35">
        <v>333075</v>
      </c>
      <c r="E239" s="34">
        <f t="shared" si="10"/>
        <v>136.73815408110482</v>
      </c>
      <c r="F239" s="35">
        <v>55116</v>
      </c>
      <c r="G239" s="34">
        <f t="shared" si="11"/>
        <v>16.54762440891691</v>
      </c>
      <c r="H239" s="35">
        <v>0</v>
      </c>
      <c r="I239" s="34">
        <f t="shared" si="11"/>
        <v>0</v>
      </c>
      <c r="J239" s="35">
        <v>50593</v>
      </c>
      <c r="K239" s="34" t="str">
        <f t="shared" si="11"/>
        <v>-</v>
      </c>
      <c r="L239" s="35">
        <v>76000</v>
      </c>
      <c r="M239" s="34">
        <f t="shared" si="11"/>
        <v>150.21840966141562</v>
      </c>
      <c r="N239" s="35">
        <v>876000</v>
      </c>
      <c r="O239" s="34">
        <f t="shared" si="13"/>
        <v>1152.6315789473686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978677</v>
      </c>
      <c r="G240" s="34" t="str">
        <f t="shared" si="11"/>
        <v>-</v>
      </c>
      <c r="H240" s="35">
        <v>1517923</v>
      </c>
      <c r="I240" s="34">
        <f t="shared" si="11"/>
        <v>155.09948634738529</v>
      </c>
      <c r="J240" s="35">
        <v>870393</v>
      </c>
      <c r="K240" s="34">
        <f t="shared" si="11"/>
        <v>57.341050896521104</v>
      </c>
      <c r="L240" s="35">
        <v>1026449</v>
      </c>
      <c r="M240" s="34">
        <f t="shared" si="11"/>
        <v>117.92937213419685</v>
      </c>
      <c r="N240" s="35">
        <v>1141369</v>
      </c>
      <c r="O240" s="34">
        <f t="shared" si="13"/>
        <v>111.19588016550262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978677</v>
      </c>
      <c r="G241" s="34" t="str">
        <f t="shared" si="11"/>
        <v>-</v>
      </c>
      <c r="H241" s="35">
        <v>1517923</v>
      </c>
      <c r="I241" s="34">
        <f t="shared" si="11"/>
        <v>155.09948634738529</v>
      </c>
      <c r="J241" s="35">
        <v>870393</v>
      </c>
      <c r="K241" s="34">
        <f t="shared" si="11"/>
        <v>57.341050896521104</v>
      </c>
      <c r="L241" s="35">
        <v>1026449</v>
      </c>
      <c r="M241" s="34">
        <f t="shared" si="11"/>
        <v>117.92937213419685</v>
      </c>
      <c r="N241" s="35">
        <v>1141369</v>
      </c>
      <c r="O241" s="34">
        <f t="shared" si="13"/>
        <v>111.19588016550262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33651068</v>
      </c>
      <c r="E243" s="34" t="str">
        <f t="shared" si="10"/>
        <v>-</v>
      </c>
      <c r="F243" s="35">
        <v>33028252</v>
      </c>
      <c r="G243" s="34">
        <f t="shared" si="11"/>
        <v>98.149193957231901</v>
      </c>
      <c r="H243" s="35">
        <v>41550445</v>
      </c>
      <c r="I243" s="34">
        <f t="shared" si="11"/>
        <v>125.80273700224886</v>
      </c>
      <c r="J243" s="35">
        <v>31194523</v>
      </c>
      <c r="K243" s="34">
        <f t="shared" si="11"/>
        <v>75.076266932881225</v>
      </c>
      <c r="L243" s="35">
        <v>39899079</v>
      </c>
      <c r="M243" s="34">
        <f t="shared" si="11"/>
        <v>127.90411637324924</v>
      </c>
      <c r="N243" s="35">
        <v>35711471</v>
      </c>
      <c r="O243" s="34">
        <f t="shared" si="13"/>
        <v>89.504499590078254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33975177</v>
      </c>
      <c r="I244" s="34"/>
      <c r="J244" s="35">
        <v>25975321</v>
      </c>
      <c r="K244" s="34"/>
      <c r="L244" s="35">
        <v>29265985</v>
      </c>
      <c r="M244" s="34"/>
      <c r="N244" s="35">
        <v>26586946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7575268</v>
      </c>
      <c r="I245" s="34"/>
      <c r="J245" s="35">
        <v>5219202</v>
      </c>
      <c r="K245" s="34"/>
      <c r="L245" s="35">
        <v>10633094</v>
      </c>
      <c r="M245" s="34"/>
      <c r="N245" s="35">
        <v>9124525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56858</v>
      </c>
      <c r="M247" s="34" t="str">
        <f t="shared" si="11"/>
        <v>-</v>
      </c>
      <c r="N247" s="35">
        <v>0</v>
      </c>
      <c r="O247" s="34">
        <f t="shared" ref="O247:O322" si="14">IF(L247&gt;0,IF(N247/L247&gt;=100, "&gt;&gt;100", N247/L247*100), "-")</f>
        <v>0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56858</v>
      </c>
      <c r="M248" s="34" t="str">
        <f t="shared" si="11"/>
        <v>-</v>
      </c>
      <c r="N248" s="35">
        <v>0</v>
      </c>
      <c r="O248" s="34">
        <f t="shared" si="14"/>
        <v>0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456433</v>
      </c>
      <c r="I250" s="34"/>
      <c r="J250" s="35">
        <v>1560201</v>
      </c>
      <c r="K250" s="34"/>
      <c r="L250" s="35">
        <v>1586558</v>
      </c>
      <c r="M250" s="34"/>
      <c r="N250" s="35">
        <v>1591417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456433</v>
      </c>
      <c r="I251" s="34"/>
      <c r="J251" s="35">
        <v>1560201</v>
      </c>
      <c r="K251" s="34"/>
      <c r="L251" s="35">
        <v>1586558</v>
      </c>
      <c r="M251" s="34"/>
      <c r="N251" s="35">
        <v>1591417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13437341</v>
      </c>
      <c r="D255" s="43">
        <v>2873640</v>
      </c>
      <c r="E255" s="42">
        <f t="shared" si="10"/>
        <v>21.385480951923448</v>
      </c>
      <c r="F255" s="43">
        <v>1079142</v>
      </c>
      <c r="G255" s="42">
        <f t="shared" si="11"/>
        <v>37.553138180147826</v>
      </c>
      <c r="H255" s="43">
        <v>615581</v>
      </c>
      <c r="I255" s="42">
        <f t="shared" si="11"/>
        <v>57.043558679024628</v>
      </c>
      <c r="J255" s="43">
        <v>578875</v>
      </c>
      <c r="K255" s="42">
        <f t="shared" si="11"/>
        <v>94.037177885607264</v>
      </c>
      <c r="L255" s="43">
        <v>491524</v>
      </c>
      <c r="M255" s="42">
        <f t="shared" si="11"/>
        <v>84.910213776722088</v>
      </c>
      <c r="N255" s="43">
        <v>947943</v>
      </c>
      <c r="O255" s="42">
        <f t="shared" ref="O255:O330" si="15">IF(L255&gt;0,IF(N255/L255&gt;=100, "&gt;&gt;100", N255/L255*100), "-")</f>
        <v>192.8579275884799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13437341</v>
      </c>
      <c r="D262" s="35">
        <v>2873640</v>
      </c>
      <c r="E262" s="34">
        <f t="shared" si="10"/>
        <v>21.385480951923448</v>
      </c>
      <c r="F262" s="35">
        <v>1079142</v>
      </c>
      <c r="G262" s="34">
        <f t="shared" si="11"/>
        <v>37.553138180147826</v>
      </c>
      <c r="H262" s="35">
        <v>615581</v>
      </c>
      <c r="I262" s="34">
        <f t="shared" si="11"/>
        <v>57.043558679024628</v>
      </c>
      <c r="J262" s="35">
        <v>578875</v>
      </c>
      <c r="K262" s="34">
        <f t="shared" si="11"/>
        <v>94.037177885607264</v>
      </c>
      <c r="L262" s="35">
        <v>491524</v>
      </c>
      <c r="M262" s="34">
        <f t="shared" si="11"/>
        <v>84.910213776722088</v>
      </c>
      <c r="N262" s="35">
        <v>947943</v>
      </c>
      <c r="O262" s="34">
        <f t="shared" ref="O262:O337" si="16">IF(L262&gt;0,IF(N262/L262&gt;=100, "&gt;&gt;100", N262/L262*100), "-")</f>
        <v>192.8579275884799</v>
      </c>
    </row>
    <row r="263" spans="1:15" ht="12" x14ac:dyDescent="0.2">
      <c r="A263" s="73">
        <v>3721</v>
      </c>
      <c r="B263" s="74" t="s">
        <v>801</v>
      </c>
      <c r="C263" s="35">
        <v>1636755</v>
      </c>
      <c r="D263" s="35">
        <v>701300</v>
      </c>
      <c r="E263" s="34">
        <f t="shared" si="10"/>
        <v>42.846974654117446</v>
      </c>
      <c r="F263" s="35">
        <v>928178</v>
      </c>
      <c r="G263" s="34">
        <f t="shared" si="11"/>
        <v>132.35106231284757</v>
      </c>
      <c r="H263" s="35">
        <v>175188</v>
      </c>
      <c r="I263" s="34">
        <f t="shared" si="11"/>
        <v>18.874396936794451</v>
      </c>
      <c r="J263" s="35">
        <v>537239</v>
      </c>
      <c r="K263" s="34">
        <f t="shared" si="11"/>
        <v>306.66426924218553</v>
      </c>
      <c r="L263" s="35">
        <v>491524</v>
      </c>
      <c r="M263" s="34">
        <f t="shared" si="11"/>
        <v>91.490751788310234</v>
      </c>
      <c r="N263" s="35">
        <v>947943</v>
      </c>
      <c r="O263" s="34">
        <f t="shared" si="16"/>
        <v>192.8579275884799</v>
      </c>
    </row>
    <row r="264" spans="1:15" ht="12" x14ac:dyDescent="0.2">
      <c r="A264" s="73">
        <v>3722</v>
      </c>
      <c r="B264" s="74" t="s">
        <v>800</v>
      </c>
      <c r="C264" s="35">
        <v>11800586</v>
      </c>
      <c r="D264" s="35">
        <v>2172340</v>
      </c>
      <c r="E264" s="34">
        <f t="shared" si="10"/>
        <v>18.408746819861317</v>
      </c>
      <c r="F264" s="35">
        <v>150964</v>
      </c>
      <c r="G264" s="34">
        <f t="shared" si="11"/>
        <v>6.9493725659887495</v>
      </c>
      <c r="H264" s="35">
        <v>440393</v>
      </c>
      <c r="I264" s="34">
        <f t="shared" si="11"/>
        <v>291.72054264592884</v>
      </c>
      <c r="J264" s="35">
        <v>41636</v>
      </c>
      <c r="K264" s="34">
        <f t="shared" si="11"/>
        <v>9.454282879155663</v>
      </c>
      <c r="L264" s="35">
        <v>0</v>
      </c>
      <c r="M264" s="34">
        <f t="shared" si="11"/>
        <v>0</v>
      </c>
      <c r="N264" s="35">
        <v>0</v>
      </c>
      <c r="O264" s="34" t="str">
        <f t="shared" si="16"/>
        <v>-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6227550</v>
      </c>
      <c r="D266" s="43">
        <v>5702008</v>
      </c>
      <c r="E266" s="42">
        <f t="shared" si="10"/>
        <v>91.561015166477986</v>
      </c>
      <c r="F266" s="43">
        <v>50158590</v>
      </c>
      <c r="G266" s="42">
        <f t="shared" si="11"/>
        <v>879.66537402262497</v>
      </c>
      <c r="H266" s="43">
        <v>67060368</v>
      </c>
      <c r="I266" s="42">
        <f t="shared" si="11"/>
        <v>133.69667688027116</v>
      </c>
      <c r="J266" s="43">
        <v>69378299</v>
      </c>
      <c r="K266" s="42">
        <f t="shared" si="11"/>
        <v>103.45648416364193</v>
      </c>
      <c r="L266" s="43">
        <v>5985237</v>
      </c>
      <c r="M266" s="42">
        <f t="shared" si="11"/>
        <v>8.6269584095741525</v>
      </c>
      <c r="N266" s="43">
        <v>4476976</v>
      </c>
      <c r="O266" s="42">
        <f t="shared" ref="O266:O341" si="17">IF(L266&gt;0,IF(N266/L266&gt;=100, "&gt;&gt;100", N266/L266*100), "-")</f>
        <v>74.800312836400622</v>
      </c>
    </row>
    <row r="267" spans="1:15" ht="12" x14ac:dyDescent="0.2">
      <c r="A267" s="73">
        <v>381</v>
      </c>
      <c r="B267" s="74" t="s">
        <v>1061</v>
      </c>
      <c r="C267" s="35">
        <v>6227550</v>
      </c>
      <c r="D267" s="35">
        <v>5674008</v>
      </c>
      <c r="E267" s="34">
        <f t="shared" si="10"/>
        <v>91.111400149336419</v>
      </c>
      <c r="F267" s="35">
        <v>50158590</v>
      </c>
      <c r="G267" s="34">
        <f t="shared" si="11"/>
        <v>884.00633203196048</v>
      </c>
      <c r="H267" s="35">
        <v>67060368</v>
      </c>
      <c r="I267" s="34">
        <f t="shared" si="11"/>
        <v>133.69667688027116</v>
      </c>
      <c r="J267" s="35">
        <v>69378299</v>
      </c>
      <c r="K267" s="34">
        <f t="shared" si="11"/>
        <v>103.45648416364193</v>
      </c>
      <c r="L267" s="35">
        <v>5611932</v>
      </c>
      <c r="M267" s="34">
        <f t="shared" si="11"/>
        <v>8.088886699283302</v>
      </c>
      <c r="N267" s="35">
        <v>4441718</v>
      </c>
      <c r="O267" s="34">
        <f t="shared" si="17"/>
        <v>79.147751612100791</v>
      </c>
    </row>
    <row r="268" spans="1:15" ht="12" x14ac:dyDescent="0.2">
      <c r="A268" s="73">
        <v>3811</v>
      </c>
      <c r="B268" s="74" t="s">
        <v>799</v>
      </c>
      <c r="C268" s="35">
        <v>6227550</v>
      </c>
      <c r="D268" s="35">
        <v>5674008</v>
      </c>
      <c r="E268" s="34">
        <f t="shared" si="10"/>
        <v>91.111400149336419</v>
      </c>
      <c r="F268" s="35">
        <v>50158590</v>
      </c>
      <c r="G268" s="34">
        <f t="shared" si="11"/>
        <v>884.00633203196048</v>
      </c>
      <c r="H268" s="35">
        <v>67060368</v>
      </c>
      <c r="I268" s="34">
        <f t="shared" si="11"/>
        <v>133.69667688027116</v>
      </c>
      <c r="J268" s="35">
        <v>69378299</v>
      </c>
      <c r="K268" s="34">
        <f t="shared" si="11"/>
        <v>103.45648416364193</v>
      </c>
      <c r="L268" s="35">
        <v>5611932</v>
      </c>
      <c r="M268" s="34">
        <f t="shared" si="11"/>
        <v>8.088886699283302</v>
      </c>
      <c r="N268" s="35">
        <v>4441718</v>
      </c>
      <c r="O268" s="34">
        <f t="shared" si="17"/>
        <v>79.147751612100791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28000</v>
      </c>
      <c r="E271" s="34" t="str">
        <f t="shared" ref="E271:E331" si="18">IF(C271&gt;0,IF(D271/C271&gt;=100, "&gt;&gt;100", D271/C271*100), "-")</f>
        <v>-</v>
      </c>
      <c r="F271" s="35">
        <v>0</v>
      </c>
      <c r="G271" s="34">
        <f t="shared" si="11"/>
        <v>0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100000</v>
      </c>
      <c r="M271" s="34" t="str">
        <f t="shared" si="11"/>
        <v>-</v>
      </c>
      <c r="N271" s="35">
        <v>0</v>
      </c>
      <c r="O271" s="34">
        <f t="shared" ref="O271:O346" si="19">IF(L271&gt;0,IF(N271/L271&gt;=100, "&gt;&gt;100", N271/L271*100), "-")</f>
        <v>0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100000</v>
      </c>
      <c r="M272" s="34" t="str">
        <f t="shared" si="11"/>
        <v>-</v>
      </c>
      <c r="N272" s="35">
        <v>0</v>
      </c>
      <c r="O272" s="34">
        <f t="shared" si="19"/>
        <v>0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28000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102254</v>
      </c>
      <c r="M275" s="34" t="str">
        <f t="shared" si="11"/>
        <v>-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102254</v>
      </c>
      <c r="M280" s="34" t="str">
        <f t="shared" si="21"/>
        <v>-</v>
      </c>
      <c r="N280" s="35">
        <v>0</v>
      </c>
      <c r="O280" s="34">
        <f t="shared" si="20"/>
        <v>0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0</v>
      </c>
      <c r="K281" s="34" t="str">
        <f t="shared" si="21"/>
        <v>-</v>
      </c>
      <c r="L281" s="35">
        <v>171051</v>
      </c>
      <c r="M281" s="34" t="str">
        <f t="shared" si="21"/>
        <v>-</v>
      </c>
      <c r="N281" s="35">
        <v>35258</v>
      </c>
      <c r="O281" s="34">
        <f t="shared" si="20"/>
        <v>20.61256584293573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0</v>
      </c>
      <c r="K282" s="34" t="str">
        <f t="shared" si="21"/>
        <v>-</v>
      </c>
      <c r="L282" s="35">
        <v>171051</v>
      </c>
      <c r="M282" s="34" t="str">
        <f t="shared" si="21"/>
        <v>-</v>
      </c>
      <c r="N282" s="35">
        <v>35258</v>
      </c>
      <c r="O282" s="34">
        <f t="shared" si="20"/>
        <v>20.61256584293573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53754924</v>
      </c>
      <c r="D290" s="35">
        <v>59544676</v>
      </c>
      <c r="E290" s="34">
        <f t="shared" si="18"/>
        <v>110.77064493663873</v>
      </c>
      <c r="F290" s="35">
        <v>102349250</v>
      </c>
      <c r="G290" s="34">
        <f t="shared" si="21"/>
        <v>171.88648402419722</v>
      </c>
      <c r="H290" s="35">
        <v>127639891</v>
      </c>
      <c r="I290" s="34">
        <f t="shared" si="21"/>
        <v>124.71013808112907</v>
      </c>
      <c r="J290" s="35">
        <v>118692406</v>
      </c>
      <c r="K290" s="34">
        <f t="shared" si="21"/>
        <v>92.990055906581745</v>
      </c>
      <c r="L290" s="35">
        <v>104566820</v>
      </c>
      <c r="M290" s="34">
        <f t="shared" si="21"/>
        <v>88.098997673027199</v>
      </c>
      <c r="N290" s="35">
        <v>66447299</v>
      </c>
      <c r="O290" s="34">
        <f t="shared" si="22"/>
        <v>63.545299551043058</v>
      </c>
    </row>
    <row r="291" spans="1:15" ht="12" x14ac:dyDescent="0.2">
      <c r="A291" s="73" t="s">
        <v>1068</v>
      </c>
      <c r="B291" s="74" t="s">
        <v>1072</v>
      </c>
      <c r="C291" s="35">
        <v>6888226</v>
      </c>
      <c r="D291" s="35">
        <v>22623700</v>
      </c>
      <c r="E291" s="34">
        <f t="shared" si="18"/>
        <v>328.44015280567163</v>
      </c>
      <c r="F291" s="35">
        <v>0</v>
      </c>
      <c r="G291" s="34">
        <f t="shared" si="21"/>
        <v>0</v>
      </c>
      <c r="H291" s="35">
        <v>193181</v>
      </c>
      <c r="I291" s="34" t="str">
        <f t="shared" si="21"/>
        <v>-</v>
      </c>
      <c r="J291" s="35">
        <v>13193762</v>
      </c>
      <c r="K291" s="34">
        <f t="shared" si="21"/>
        <v>6829.7410200796148</v>
      </c>
      <c r="L291" s="35">
        <v>11383665</v>
      </c>
      <c r="M291" s="34">
        <f t="shared" si="21"/>
        <v>86.28066051214202</v>
      </c>
      <c r="N291" s="35">
        <v>14542796</v>
      </c>
      <c r="O291" s="34">
        <f t="shared" si="22"/>
        <v>127.75144033138713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23044834</v>
      </c>
      <c r="G292" s="34" t="str">
        <f t="shared" si="21"/>
        <v>-</v>
      </c>
      <c r="H292" s="35">
        <v>0</v>
      </c>
      <c r="I292" s="34">
        <f t="shared" si="21"/>
        <v>0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0</v>
      </c>
      <c r="D293" s="35">
        <v>0</v>
      </c>
      <c r="E293" s="34" t="str">
        <f t="shared" si="18"/>
        <v>-</v>
      </c>
      <c r="F293" s="35">
        <v>20018752</v>
      </c>
      <c r="G293" s="34" t="str">
        <f t="shared" si="21"/>
        <v>-</v>
      </c>
      <c r="H293" s="35">
        <v>0</v>
      </c>
      <c r="I293" s="34">
        <f t="shared" si="21"/>
        <v>0</v>
      </c>
      <c r="J293" s="35">
        <v>0</v>
      </c>
      <c r="K293" s="34" t="str">
        <f t="shared" si="21"/>
        <v>-</v>
      </c>
      <c r="L293" s="35">
        <v>2258622</v>
      </c>
      <c r="M293" s="34" t="str">
        <f t="shared" si="21"/>
        <v>-</v>
      </c>
      <c r="N293" s="35">
        <v>2607020</v>
      </c>
      <c r="O293" s="34">
        <f t="shared" si="22"/>
        <v>115.42524601283436</v>
      </c>
    </row>
    <row r="294" spans="1:15" ht="12" x14ac:dyDescent="0.2">
      <c r="A294" s="73">
        <v>92221</v>
      </c>
      <c r="B294" s="74" t="s">
        <v>784</v>
      </c>
      <c r="C294" s="35">
        <v>2614566</v>
      </c>
      <c r="D294" s="35">
        <v>2196437</v>
      </c>
      <c r="E294" s="34">
        <f t="shared" si="18"/>
        <v>84.007709118836544</v>
      </c>
      <c r="F294" s="35">
        <v>0</v>
      </c>
      <c r="G294" s="34">
        <f t="shared" si="21"/>
        <v>0</v>
      </c>
      <c r="H294" s="35">
        <v>3894969</v>
      </c>
      <c r="I294" s="34" t="str">
        <f t="shared" si="21"/>
        <v>-</v>
      </c>
      <c r="J294" s="35">
        <v>0</v>
      </c>
      <c r="K294" s="34">
        <f t="shared" si="21"/>
        <v>0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0</v>
      </c>
      <c r="D295" s="35">
        <v>0</v>
      </c>
      <c r="E295" s="34" t="str">
        <f t="shared" si="18"/>
        <v>-</v>
      </c>
      <c r="F295" s="35">
        <v>0</v>
      </c>
      <c r="G295" s="34" t="str">
        <f t="shared" si="21"/>
        <v>-</v>
      </c>
      <c r="H295" s="35">
        <v>1061995</v>
      </c>
      <c r="I295" s="34" t="str">
        <f t="shared" si="21"/>
        <v>-</v>
      </c>
      <c r="J295" s="35">
        <v>1228548</v>
      </c>
      <c r="K295" s="34">
        <f t="shared" si="21"/>
        <v>115.68303052274258</v>
      </c>
      <c r="L295" s="35">
        <v>0</v>
      </c>
      <c r="M295" s="34">
        <f t="shared" si="21"/>
        <v>0</v>
      </c>
      <c r="N295" s="35">
        <v>0</v>
      </c>
      <c r="O295" s="34" t="str">
        <f t="shared" si="22"/>
        <v>-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19840</v>
      </c>
      <c r="K296" s="34" t="str">
        <f t="shared" si="21"/>
        <v>-</v>
      </c>
      <c r="L296" s="35">
        <v>0</v>
      </c>
      <c r="M296" s="34">
        <f t="shared" si="21"/>
        <v>0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0</v>
      </c>
      <c r="D298" s="39">
        <v>0</v>
      </c>
      <c r="E298" s="38" t="str">
        <f t="shared" si="18"/>
        <v>-</v>
      </c>
      <c r="F298" s="39">
        <v>0</v>
      </c>
      <c r="G298" s="38" t="str">
        <f t="shared" si="21"/>
        <v>-</v>
      </c>
      <c r="H298" s="39">
        <v>0</v>
      </c>
      <c r="I298" s="38" t="str">
        <f t="shared" si="21"/>
        <v>-</v>
      </c>
      <c r="J298" s="39">
        <v>0</v>
      </c>
      <c r="K298" s="38" t="str">
        <f t="shared" si="21"/>
        <v>-</v>
      </c>
      <c r="L298" s="39">
        <v>0</v>
      </c>
      <c r="M298" s="38" t="str">
        <f t="shared" si="21"/>
        <v>-</v>
      </c>
      <c r="N298" s="39">
        <v>0</v>
      </c>
      <c r="O298" s="38" t="str">
        <f t="shared" si="22"/>
        <v>-</v>
      </c>
    </row>
    <row r="299" spans="1:15" ht="12" x14ac:dyDescent="0.2">
      <c r="A299" s="79">
        <v>71</v>
      </c>
      <c r="B299" s="80" t="s">
        <v>1075</v>
      </c>
      <c r="C299" s="41">
        <v>0</v>
      </c>
      <c r="D299" s="41">
        <v>0</v>
      </c>
      <c r="E299" s="40" t="str">
        <f t="shared" si="18"/>
        <v>-</v>
      </c>
      <c r="F299" s="41">
        <v>0</v>
      </c>
      <c r="G299" s="40" t="str">
        <f t="shared" si="21"/>
        <v>-</v>
      </c>
      <c r="H299" s="41">
        <v>0</v>
      </c>
      <c r="I299" s="40" t="str">
        <f t="shared" si="21"/>
        <v>-</v>
      </c>
      <c r="J299" s="41">
        <v>0</v>
      </c>
      <c r="K299" s="40" t="str">
        <f t="shared" si="21"/>
        <v>-</v>
      </c>
      <c r="L299" s="41">
        <v>0</v>
      </c>
      <c r="M299" s="40" t="str">
        <f t="shared" si="21"/>
        <v>-</v>
      </c>
      <c r="N299" s="41">
        <v>0</v>
      </c>
      <c r="O299" s="40" t="str">
        <f t="shared" si="22"/>
        <v>-</v>
      </c>
    </row>
    <row r="300" spans="1:15" ht="12" x14ac:dyDescent="0.2">
      <c r="A300" s="73">
        <v>711</v>
      </c>
      <c r="B300" s="74" t="s">
        <v>1076</v>
      </c>
      <c r="C300" s="35">
        <v>0</v>
      </c>
      <c r="D300" s="35">
        <v>0</v>
      </c>
      <c r="E300" s="34" t="str">
        <f t="shared" si="18"/>
        <v>-</v>
      </c>
      <c r="F300" s="35">
        <v>0</v>
      </c>
      <c r="G300" s="34" t="str">
        <f t="shared" si="21"/>
        <v>-</v>
      </c>
      <c r="H300" s="35">
        <v>0</v>
      </c>
      <c r="I300" s="34" t="str">
        <f t="shared" si="21"/>
        <v>-</v>
      </c>
      <c r="J300" s="35">
        <v>0</v>
      </c>
      <c r="K300" s="34" t="str">
        <f t="shared" si="21"/>
        <v>-</v>
      </c>
      <c r="L300" s="35">
        <v>0</v>
      </c>
      <c r="M300" s="34" t="str">
        <f t="shared" si="21"/>
        <v>-</v>
      </c>
      <c r="N300" s="35">
        <v>0</v>
      </c>
      <c r="O300" s="34" t="str">
        <f t="shared" si="22"/>
        <v>-</v>
      </c>
    </row>
    <row r="301" spans="1:15" ht="12" x14ac:dyDescent="0.2">
      <c r="A301" s="73">
        <v>7111</v>
      </c>
      <c r="B301" s="74" t="s">
        <v>776</v>
      </c>
      <c r="C301" s="35">
        <v>0</v>
      </c>
      <c r="D301" s="35">
        <v>0</v>
      </c>
      <c r="E301" s="34" t="str">
        <f t="shared" si="18"/>
        <v>-</v>
      </c>
      <c r="F301" s="35">
        <v>0</v>
      </c>
      <c r="G301" s="34" t="str">
        <f t="shared" si="21"/>
        <v>-</v>
      </c>
      <c r="H301" s="35">
        <v>0</v>
      </c>
      <c r="I301" s="34" t="str">
        <f t="shared" si="21"/>
        <v>-</v>
      </c>
      <c r="J301" s="35">
        <v>0</v>
      </c>
      <c r="K301" s="34" t="str">
        <f t="shared" si="21"/>
        <v>-</v>
      </c>
      <c r="L301" s="35">
        <v>0</v>
      </c>
      <c r="M301" s="34" t="str">
        <f t="shared" si="21"/>
        <v>-</v>
      </c>
      <c r="N301" s="35">
        <v>0</v>
      </c>
      <c r="O301" s="34" t="str">
        <f t="shared" si="22"/>
        <v>-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0</v>
      </c>
      <c r="D311" s="41">
        <v>0</v>
      </c>
      <c r="E311" s="40" t="str">
        <f t="shared" si="18"/>
        <v>-</v>
      </c>
      <c r="F311" s="41">
        <v>0</v>
      </c>
      <c r="G311" s="40" t="str">
        <f t="shared" si="21"/>
        <v>-</v>
      </c>
      <c r="H311" s="41">
        <v>0</v>
      </c>
      <c r="I311" s="40" t="str">
        <f t="shared" si="21"/>
        <v>-</v>
      </c>
      <c r="J311" s="41">
        <v>0</v>
      </c>
      <c r="K311" s="40" t="str">
        <f t="shared" si="21"/>
        <v>-</v>
      </c>
      <c r="L311" s="41">
        <v>0</v>
      </c>
      <c r="M311" s="40" t="str">
        <f t="shared" si="21"/>
        <v>-</v>
      </c>
      <c r="N311" s="41">
        <v>0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0</v>
      </c>
      <c r="D312" s="35">
        <v>0</v>
      </c>
      <c r="E312" s="34" t="str">
        <f t="shared" si="18"/>
        <v>-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18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18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18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18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18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6300386</v>
      </c>
      <c r="D350" s="39">
        <v>165896</v>
      </c>
      <c r="E350" s="38">
        <f t="shared" si="23"/>
        <v>2.633108511129318</v>
      </c>
      <c r="F350" s="39">
        <v>462048</v>
      </c>
      <c r="G350" s="38">
        <f t="shared" si="24"/>
        <v>278.51666104065197</v>
      </c>
      <c r="H350" s="39">
        <v>47139</v>
      </c>
      <c r="I350" s="38">
        <f t="shared" si="24"/>
        <v>10.20218678578849</v>
      </c>
      <c r="J350" s="39">
        <v>4915456</v>
      </c>
      <c r="K350" s="38" t="str">
        <f t="shared" si="24"/>
        <v>&gt;&gt;100</v>
      </c>
      <c r="L350" s="39">
        <v>13885899</v>
      </c>
      <c r="M350" s="38">
        <f t="shared" si="24"/>
        <v>282.49462511718139</v>
      </c>
      <c r="N350" s="39">
        <v>6714012</v>
      </c>
      <c r="O350" s="38">
        <f t="shared" ref="O350:O413" si="25">IF(L350&gt;0,IF(N350/L350&gt;=100, "&gt;&gt;100", N350/L350*100), "-")</f>
        <v>48.351295079994458</v>
      </c>
    </row>
    <row r="351" spans="1:15" ht="12" x14ac:dyDescent="0.2">
      <c r="A351" s="79">
        <v>41</v>
      </c>
      <c r="B351" s="80" t="s">
        <v>1090</v>
      </c>
      <c r="C351" s="41">
        <v>0</v>
      </c>
      <c r="D351" s="41">
        <v>0</v>
      </c>
      <c r="E351" s="40" t="str">
        <f t="shared" si="23"/>
        <v>-</v>
      </c>
      <c r="F351" s="41">
        <v>0</v>
      </c>
      <c r="G351" s="40" t="str">
        <f t="shared" si="24"/>
        <v>-</v>
      </c>
      <c r="H351" s="41">
        <v>0</v>
      </c>
      <c r="I351" s="40" t="str">
        <f t="shared" si="24"/>
        <v>-</v>
      </c>
      <c r="J351" s="41">
        <v>0</v>
      </c>
      <c r="K351" s="40" t="str">
        <f t="shared" si="24"/>
        <v>-</v>
      </c>
      <c r="L351" s="41">
        <v>67000</v>
      </c>
      <c r="M351" s="40" t="str">
        <f t="shared" si="24"/>
        <v>-</v>
      </c>
      <c r="N351" s="41">
        <v>0</v>
      </c>
      <c r="O351" s="40">
        <f t="shared" si="25"/>
        <v>0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0</v>
      </c>
      <c r="E352" s="34" t="str">
        <f t="shared" si="23"/>
        <v>-</v>
      </c>
      <c r="F352" s="35">
        <v>0</v>
      </c>
      <c r="G352" s="34" t="str">
        <f t="shared" si="24"/>
        <v>-</v>
      </c>
      <c r="H352" s="35">
        <v>0</v>
      </c>
      <c r="I352" s="34" t="str">
        <f t="shared" si="24"/>
        <v>-</v>
      </c>
      <c r="J352" s="35">
        <v>0</v>
      </c>
      <c r="K352" s="34" t="str">
        <f t="shared" si="24"/>
        <v>-</v>
      </c>
      <c r="L352" s="35">
        <v>0</v>
      </c>
      <c r="M352" s="34" t="str">
        <f t="shared" si="24"/>
        <v>-</v>
      </c>
      <c r="N352" s="35">
        <v>0</v>
      </c>
      <c r="O352" s="34" t="str">
        <f t="shared" si="25"/>
        <v>-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0</v>
      </c>
      <c r="E353" s="34" t="str">
        <f t="shared" si="23"/>
        <v>-</v>
      </c>
      <c r="F353" s="35">
        <v>0</v>
      </c>
      <c r="G353" s="34" t="str">
        <f t="shared" si="24"/>
        <v>-</v>
      </c>
      <c r="H353" s="35">
        <v>0</v>
      </c>
      <c r="I353" s="34" t="str">
        <f t="shared" si="24"/>
        <v>-</v>
      </c>
      <c r="J353" s="35">
        <v>0</v>
      </c>
      <c r="K353" s="34" t="str">
        <f t="shared" si="24"/>
        <v>-</v>
      </c>
      <c r="L353" s="35">
        <v>0</v>
      </c>
      <c r="M353" s="34" t="str">
        <f t="shared" si="24"/>
        <v>-</v>
      </c>
      <c r="N353" s="35">
        <v>0</v>
      </c>
      <c r="O353" s="34" t="str">
        <f t="shared" si="25"/>
        <v>-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0</v>
      </c>
      <c r="O355" s="34" t="str">
        <f t="shared" si="25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3"/>
        <v>-</v>
      </c>
      <c r="F356" s="35">
        <v>0</v>
      </c>
      <c r="G356" s="34" t="str">
        <f t="shared" si="24"/>
        <v>-</v>
      </c>
      <c r="H356" s="35">
        <v>0</v>
      </c>
      <c r="I356" s="34" t="str">
        <f t="shared" si="24"/>
        <v>-</v>
      </c>
      <c r="J356" s="35">
        <v>0</v>
      </c>
      <c r="K356" s="34" t="str">
        <f t="shared" si="24"/>
        <v>-</v>
      </c>
      <c r="L356" s="35">
        <v>67000</v>
      </c>
      <c r="M356" s="34" t="str">
        <f t="shared" si="24"/>
        <v>-</v>
      </c>
      <c r="N356" s="35">
        <v>0</v>
      </c>
      <c r="O356" s="34">
        <f t="shared" si="25"/>
        <v>0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3"/>
        <v>-</v>
      </c>
      <c r="F359" s="35">
        <v>0</v>
      </c>
      <c r="G359" s="34" t="str">
        <f t="shared" si="24"/>
        <v>-</v>
      </c>
      <c r="H359" s="35">
        <v>0</v>
      </c>
      <c r="I359" s="34" t="str">
        <f t="shared" si="24"/>
        <v>-</v>
      </c>
      <c r="J359" s="35">
        <v>0</v>
      </c>
      <c r="K359" s="34" t="str">
        <f t="shared" si="24"/>
        <v>-</v>
      </c>
      <c r="L359" s="35">
        <v>0</v>
      </c>
      <c r="M359" s="34" t="str">
        <f t="shared" si="24"/>
        <v>-</v>
      </c>
      <c r="N359" s="35">
        <v>0</v>
      </c>
      <c r="O359" s="34" t="str">
        <f t="shared" si="25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3"/>
        <v>-</v>
      </c>
      <c r="F360" s="35">
        <v>0</v>
      </c>
      <c r="G360" s="34" t="str">
        <f t="shared" si="24"/>
        <v>-</v>
      </c>
      <c r="H360" s="35">
        <v>0</v>
      </c>
      <c r="I360" s="34" t="str">
        <f t="shared" si="24"/>
        <v>-</v>
      </c>
      <c r="J360" s="35">
        <v>0</v>
      </c>
      <c r="K360" s="34" t="str">
        <f t="shared" si="24"/>
        <v>-</v>
      </c>
      <c r="L360" s="35">
        <v>67000</v>
      </c>
      <c r="M360" s="34" t="str">
        <f t="shared" si="24"/>
        <v>-</v>
      </c>
      <c r="N360" s="35">
        <v>0</v>
      </c>
      <c r="O360" s="34">
        <f t="shared" si="25"/>
        <v>0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3"/>
        <v>-</v>
      </c>
      <c r="F362" s="35">
        <v>0</v>
      </c>
      <c r="G362" s="34" t="str">
        <f t="shared" si="24"/>
        <v>-</v>
      </c>
      <c r="H362" s="35">
        <v>0</v>
      </c>
      <c r="I362" s="34" t="str">
        <f t="shared" si="24"/>
        <v>-</v>
      </c>
      <c r="J362" s="35">
        <v>0</v>
      </c>
      <c r="K362" s="34" t="str">
        <f t="shared" si="24"/>
        <v>-</v>
      </c>
      <c r="L362" s="35">
        <v>0</v>
      </c>
      <c r="M362" s="34" t="str">
        <f t="shared" si="24"/>
        <v>-</v>
      </c>
      <c r="N362" s="35">
        <v>0</v>
      </c>
      <c r="O362" s="34" t="str">
        <f t="shared" si="25"/>
        <v>-</v>
      </c>
    </row>
    <row r="363" spans="1:15" ht="24" x14ac:dyDescent="0.2">
      <c r="A363" s="79">
        <v>42</v>
      </c>
      <c r="B363" s="80" t="s">
        <v>1093</v>
      </c>
      <c r="C363" s="41">
        <v>6300386</v>
      </c>
      <c r="D363" s="41">
        <v>165896</v>
      </c>
      <c r="E363" s="40">
        <f t="shared" si="23"/>
        <v>2.633108511129318</v>
      </c>
      <c r="F363" s="41">
        <v>462048</v>
      </c>
      <c r="G363" s="40">
        <f t="shared" si="24"/>
        <v>278.51666104065197</v>
      </c>
      <c r="H363" s="41">
        <v>47139</v>
      </c>
      <c r="I363" s="40">
        <f t="shared" si="24"/>
        <v>10.20218678578849</v>
      </c>
      <c r="J363" s="41">
        <v>3296492</v>
      </c>
      <c r="K363" s="40">
        <f t="shared" si="24"/>
        <v>6993.1309531385905</v>
      </c>
      <c r="L363" s="41">
        <v>262309</v>
      </c>
      <c r="M363" s="40">
        <f t="shared" si="24"/>
        <v>7.9572163378524809</v>
      </c>
      <c r="N363" s="41">
        <v>2025869</v>
      </c>
      <c r="O363" s="40">
        <f t="shared" si="25"/>
        <v>772.3215749364299</v>
      </c>
    </row>
    <row r="364" spans="1:15" ht="12" x14ac:dyDescent="0.2">
      <c r="A364" s="73">
        <v>421</v>
      </c>
      <c r="B364" s="74" t="s">
        <v>1094</v>
      </c>
      <c r="C364" s="35">
        <v>8125</v>
      </c>
      <c r="D364" s="35">
        <v>34913</v>
      </c>
      <c r="E364" s="34">
        <f t="shared" si="23"/>
        <v>429.69846153846152</v>
      </c>
      <c r="F364" s="35">
        <v>0</v>
      </c>
      <c r="G364" s="34">
        <f t="shared" si="24"/>
        <v>0</v>
      </c>
      <c r="H364" s="35">
        <v>0</v>
      </c>
      <c r="I364" s="34" t="str">
        <f t="shared" si="24"/>
        <v>-</v>
      </c>
      <c r="J364" s="35">
        <v>29500</v>
      </c>
      <c r="K364" s="34" t="str">
        <f t="shared" si="24"/>
        <v>-</v>
      </c>
      <c r="L364" s="35">
        <v>87100</v>
      </c>
      <c r="M364" s="34">
        <f t="shared" si="24"/>
        <v>295.25423728813558</v>
      </c>
      <c r="N364" s="35">
        <v>482513</v>
      </c>
      <c r="O364" s="34">
        <f t="shared" si="25"/>
        <v>553.97588978185991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3"/>
        <v>-</v>
      </c>
      <c r="F365" s="35">
        <v>0</v>
      </c>
      <c r="G365" s="34" t="str">
        <f t="shared" si="24"/>
        <v>-</v>
      </c>
      <c r="H365" s="35">
        <v>0</v>
      </c>
      <c r="I365" s="34" t="str">
        <f t="shared" si="24"/>
        <v>-</v>
      </c>
      <c r="J365" s="35">
        <v>0</v>
      </c>
      <c r="K365" s="34" t="str">
        <f t="shared" si="24"/>
        <v>-</v>
      </c>
      <c r="L365" s="35">
        <v>0</v>
      </c>
      <c r="M365" s="34" t="str">
        <f t="shared" si="24"/>
        <v>-</v>
      </c>
      <c r="N365" s="35">
        <v>482513</v>
      </c>
      <c r="O365" s="34" t="str">
        <f t="shared" si="25"/>
        <v>-</v>
      </c>
    </row>
    <row r="366" spans="1:15" ht="12" x14ac:dyDescent="0.2">
      <c r="A366" s="73">
        <v>4212</v>
      </c>
      <c r="B366" s="74" t="s">
        <v>766</v>
      </c>
      <c r="C366" s="35">
        <v>8125</v>
      </c>
      <c r="D366" s="35">
        <v>34913</v>
      </c>
      <c r="E366" s="34">
        <f t="shared" si="23"/>
        <v>429.69846153846152</v>
      </c>
      <c r="F366" s="35">
        <v>0</v>
      </c>
      <c r="G366" s="34">
        <f t="shared" si="24"/>
        <v>0</v>
      </c>
      <c r="H366" s="35">
        <v>0</v>
      </c>
      <c r="I366" s="34" t="str">
        <f t="shared" si="24"/>
        <v>-</v>
      </c>
      <c r="J366" s="35">
        <v>29500</v>
      </c>
      <c r="K366" s="34" t="str">
        <f t="shared" si="24"/>
        <v>-</v>
      </c>
      <c r="L366" s="35">
        <v>87100</v>
      </c>
      <c r="M366" s="34">
        <f t="shared" si="24"/>
        <v>295.25423728813558</v>
      </c>
      <c r="N366" s="35">
        <v>0</v>
      </c>
      <c r="O366" s="34">
        <f t="shared" si="25"/>
        <v>0</v>
      </c>
    </row>
    <row r="367" spans="1:15" ht="12" x14ac:dyDescent="0.2">
      <c r="A367" s="73">
        <v>4213</v>
      </c>
      <c r="B367" s="74" t="s">
        <v>765</v>
      </c>
      <c r="C367" s="35">
        <v>0</v>
      </c>
      <c r="D367" s="35">
        <v>0</v>
      </c>
      <c r="E367" s="34" t="str">
        <f t="shared" si="23"/>
        <v>-</v>
      </c>
      <c r="F367" s="35">
        <v>0</v>
      </c>
      <c r="G367" s="34" t="str">
        <f t="shared" si="24"/>
        <v>-</v>
      </c>
      <c r="H367" s="35">
        <v>0</v>
      </c>
      <c r="I367" s="34" t="str">
        <f t="shared" si="24"/>
        <v>-</v>
      </c>
      <c r="J367" s="35">
        <v>0</v>
      </c>
      <c r="K367" s="34" t="str">
        <f t="shared" si="24"/>
        <v>-</v>
      </c>
      <c r="L367" s="35">
        <v>0</v>
      </c>
      <c r="M367" s="34" t="str">
        <f t="shared" si="24"/>
        <v>-</v>
      </c>
      <c r="N367" s="35">
        <v>0</v>
      </c>
      <c r="O367" s="34" t="str">
        <f t="shared" si="25"/>
        <v>-</v>
      </c>
    </row>
    <row r="368" spans="1:15" ht="12" x14ac:dyDescent="0.2">
      <c r="A368" s="73">
        <v>4214</v>
      </c>
      <c r="B368" s="74" t="s">
        <v>764</v>
      </c>
      <c r="C368" s="35">
        <v>0</v>
      </c>
      <c r="D368" s="35">
        <v>0</v>
      </c>
      <c r="E368" s="34" t="str">
        <f t="shared" si="23"/>
        <v>-</v>
      </c>
      <c r="F368" s="35">
        <v>0</v>
      </c>
      <c r="G368" s="34" t="str">
        <f t="shared" si="24"/>
        <v>-</v>
      </c>
      <c r="H368" s="35">
        <v>0</v>
      </c>
      <c r="I368" s="34" t="str">
        <f t="shared" si="24"/>
        <v>-</v>
      </c>
      <c r="J368" s="35">
        <v>0</v>
      </c>
      <c r="K368" s="34" t="str">
        <f t="shared" si="24"/>
        <v>-</v>
      </c>
      <c r="L368" s="35">
        <v>0</v>
      </c>
      <c r="M368" s="34" t="str">
        <f t="shared" si="24"/>
        <v>-</v>
      </c>
      <c r="N368" s="35">
        <v>0</v>
      </c>
      <c r="O368" s="34" t="str">
        <f t="shared" si="25"/>
        <v>-</v>
      </c>
    </row>
    <row r="369" spans="1:15" ht="12" x14ac:dyDescent="0.2">
      <c r="A369" s="73">
        <v>422</v>
      </c>
      <c r="B369" s="74" t="s">
        <v>1095</v>
      </c>
      <c r="C369" s="35">
        <v>6292261</v>
      </c>
      <c r="D369" s="35">
        <v>130983</v>
      </c>
      <c r="E369" s="34">
        <f t="shared" si="23"/>
        <v>2.0816523662956765</v>
      </c>
      <c r="F369" s="35">
        <v>462048</v>
      </c>
      <c r="G369" s="34">
        <f t="shared" si="24"/>
        <v>352.754174205813</v>
      </c>
      <c r="H369" s="35">
        <v>47139</v>
      </c>
      <c r="I369" s="34">
        <f t="shared" si="24"/>
        <v>10.20218678578849</v>
      </c>
      <c r="J369" s="35">
        <v>3005216</v>
      </c>
      <c r="K369" s="34">
        <f t="shared" si="24"/>
        <v>6375.2222151509368</v>
      </c>
      <c r="L369" s="35">
        <v>54791</v>
      </c>
      <c r="M369" s="34">
        <f t="shared" si="24"/>
        <v>1.8231967352762664</v>
      </c>
      <c r="N369" s="35">
        <v>1543356</v>
      </c>
      <c r="O369" s="34">
        <f t="shared" si="25"/>
        <v>2816.8056797649251</v>
      </c>
    </row>
    <row r="370" spans="1:15" ht="12" x14ac:dyDescent="0.2">
      <c r="A370" s="73">
        <v>4221</v>
      </c>
      <c r="B370" s="74" t="s">
        <v>763</v>
      </c>
      <c r="C370" s="35">
        <v>6292261</v>
      </c>
      <c r="D370" s="35">
        <v>130983</v>
      </c>
      <c r="E370" s="34">
        <f t="shared" si="23"/>
        <v>2.0816523662956765</v>
      </c>
      <c r="F370" s="35">
        <v>462048</v>
      </c>
      <c r="G370" s="34">
        <f t="shared" si="24"/>
        <v>352.754174205813</v>
      </c>
      <c r="H370" s="35">
        <v>47139</v>
      </c>
      <c r="I370" s="34">
        <f t="shared" si="24"/>
        <v>10.20218678578849</v>
      </c>
      <c r="J370" s="35">
        <v>55887</v>
      </c>
      <c r="K370" s="34">
        <f t="shared" si="24"/>
        <v>118.55788200852797</v>
      </c>
      <c r="L370" s="35">
        <v>54791</v>
      </c>
      <c r="M370" s="34">
        <f t="shared" si="24"/>
        <v>98.038899923059034</v>
      </c>
      <c r="N370" s="35">
        <v>647768</v>
      </c>
      <c r="O370" s="34">
        <f t="shared" si="25"/>
        <v>1182.2525597269625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0</v>
      </c>
      <c r="E371" s="34" t="str">
        <f t="shared" si="23"/>
        <v>-</v>
      </c>
      <c r="F371" s="35">
        <v>0</v>
      </c>
      <c r="G371" s="34" t="str">
        <f t="shared" si="24"/>
        <v>-</v>
      </c>
      <c r="H371" s="35">
        <v>0</v>
      </c>
      <c r="I371" s="34" t="str">
        <f t="shared" si="24"/>
        <v>-</v>
      </c>
      <c r="J371" s="35">
        <v>29209</v>
      </c>
      <c r="K371" s="34" t="str">
        <f t="shared" si="24"/>
        <v>-</v>
      </c>
      <c r="L371" s="35">
        <v>0</v>
      </c>
      <c r="M371" s="34">
        <f t="shared" si="24"/>
        <v>0</v>
      </c>
      <c r="N371" s="35">
        <v>491469</v>
      </c>
      <c r="O371" s="34" t="str">
        <f t="shared" si="25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3"/>
        <v>-</v>
      </c>
      <c r="F372" s="35">
        <v>0</v>
      </c>
      <c r="G372" s="34" t="str">
        <f t="shared" si="24"/>
        <v>-</v>
      </c>
      <c r="H372" s="35">
        <v>0</v>
      </c>
      <c r="I372" s="34" t="str">
        <f t="shared" si="24"/>
        <v>-</v>
      </c>
      <c r="J372" s="35">
        <v>62828</v>
      </c>
      <c r="K372" s="34" t="str">
        <f t="shared" si="24"/>
        <v>-</v>
      </c>
      <c r="L372" s="35">
        <v>0</v>
      </c>
      <c r="M372" s="34">
        <f t="shared" si="24"/>
        <v>0</v>
      </c>
      <c r="N372" s="35">
        <v>2421</v>
      </c>
      <c r="O372" s="34" t="str">
        <f t="shared" si="25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2787389</v>
      </c>
      <c r="K373" s="34" t="str">
        <f t="shared" si="24"/>
        <v>-</v>
      </c>
      <c r="L373" s="35">
        <v>0</v>
      </c>
      <c r="M373" s="34">
        <f t="shared" si="24"/>
        <v>0</v>
      </c>
      <c r="N373" s="35">
        <v>0</v>
      </c>
      <c r="O373" s="34" t="str">
        <f t="shared" si="25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3"/>
        <v>-</v>
      </c>
      <c r="F374" s="35">
        <v>0</v>
      </c>
      <c r="G374" s="34" t="str">
        <f t="shared" si="24"/>
        <v>-</v>
      </c>
      <c r="H374" s="35">
        <v>0</v>
      </c>
      <c r="I374" s="34" t="str">
        <f t="shared" si="24"/>
        <v>-</v>
      </c>
      <c r="J374" s="35">
        <v>0</v>
      </c>
      <c r="K374" s="34" t="str">
        <f t="shared" si="24"/>
        <v>-</v>
      </c>
      <c r="L374" s="35">
        <v>0</v>
      </c>
      <c r="M374" s="34" t="str">
        <f t="shared" si="24"/>
        <v>-</v>
      </c>
      <c r="N374" s="35">
        <v>0</v>
      </c>
      <c r="O374" s="34" t="str">
        <f t="shared" si="25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3"/>
        <v>-</v>
      </c>
      <c r="F375" s="35">
        <v>0</v>
      </c>
      <c r="G375" s="34" t="str">
        <f t="shared" si="24"/>
        <v>-</v>
      </c>
      <c r="H375" s="35">
        <v>0</v>
      </c>
      <c r="I375" s="34" t="str">
        <f t="shared" si="24"/>
        <v>-</v>
      </c>
      <c r="J375" s="35">
        <v>0</v>
      </c>
      <c r="K375" s="34" t="str">
        <f t="shared" si="24"/>
        <v>-</v>
      </c>
      <c r="L375" s="35">
        <v>0</v>
      </c>
      <c r="M375" s="34" t="str">
        <f t="shared" si="24"/>
        <v>-</v>
      </c>
      <c r="N375" s="35">
        <v>0</v>
      </c>
      <c r="O375" s="34" t="str">
        <f t="shared" si="25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0</v>
      </c>
      <c r="E376" s="34" t="str">
        <f t="shared" si="23"/>
        <v>-</v>
      </c>
      <c r="F376" s="35">
        <v>0</v>
      </c>
      <c r="G376" s="34" t="str">
        <f t="shared" si="24"/>
        <v>-</v>
      </c>
      <c r="H376" s="35">
        <v>0</v>
      </c>
      <c r="I376" s="34" t="str">
        <f t="shared" si="24"/>
        <v>-</v>
      </c>
      <c r="J376" s="35">
        <v>69903</v>
      </c>
      <c r="K376" s="34" t="str">
        <f t="shared" si="24"/>
        <v>-</v>
      </c>
      <c r="L376" s="35">
        <v>0</v>
      </c>
      <c r="M376" s="34">
        <f t="shared" si="24"/>
        <v>0</v>
      </c>
      <c r="N376" s="35">
        <v>401698</v>
      </c>
      <c r="O376" s="34" t="str">
        <f t="shared" si="25"/>
        <v>-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0</v>
      </c>
      <c r="E378" s="34" t="str">
        <f t="shared" si="23"/>
        <v>-</v>
      </c>
      <c r="F378" s="35">
        <v>0</v>
      </c>
      <c r="G378" s="34" t="str">
        <f t="shared" si="24"/>
        <v>-</v>
      </c>
      <c r="H378" s="35">
        <v>0</v>
      </c>
      <c r="I378" s="34" t="str">
        <f t="shared" si="24"/>
        <v>-</v>
      </c>
      <c r="J378" s="35">
        <v>249863</v>
      </c>
      <c r="K378" s="34" t="str">
        <f t="shared" si="24"/>
        <v>-</v>
      </c>
      <c r="L378" s="35">
        <v>34168</v>
      </c>
      <c r="M378" s="34">
        <f t="shared" si="24"/>
        <v>13.674693732165228</v>
      </c>
      <c r="N378" s="35">
        <v>0</v>
      </c>
      <c r="O378" s="34">
        <f t="shared" si="25"/>
        <v>0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0</v>
      </c>
      <c r="E379" s="34" t="str">
        <f t="shared" si="23"/>
        <v>-</v>
      </c>
      <c r="F379" s="35">
        <v>0</v>
      </c>
      <c r="G379" s="34" t="str">
        <f t="shared" si="24"/>
        <v>-</v>
      </c>
      <c r="H379" s="35">
        <v>0</v>
      </c>
      <c r="I379" s="34" t="str">
        <f t="shared" si="24"/>
        <v>-</v>
      </c>
      <c r="J379" s="35">
        <v>249863</v>
      </c>
      <c r="K379" s="34" t="str">
        <f t="shared" si="24"/>
        <v>-</v>
      </c>
      <c r="L379" s="35">
        <v>34168</v>
      </c>
      <c r="M379" s="34">
        <f t="shared" si="24"/>
        <v>13.674693732165228</v>
      </c>
      <c r="N379" s="35">
        <v>0</v>
      </c>
      <c r="O379" s="34">
        <f t="shared" si="25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3"/>
        <v>-</v>
      </c>
      <c r="F383" s="35">
        <v>0</v>
      </c>
      <c r="G383" s="34" t="str">
        <f t="shared" si="24"/>
        <v>-</v>
      </c>
      <c r="H383" s="35">
        <v>0</v>
      </c>
      <c r="I383" s="34" t="str">
        <f t="shared" si="24"/>
        <v>-</v>
      </c>
      <c r="J383" s="35">
        <v>0</v>
      </c>
      <c r="K383" s="34" t="str">
        <f t="shared" si="24"/>
        <v>-</v>
      </c>
      <c r="L383" s="35">
        <v>0</v>
      </c>
      <c r="M383" s="34" t="str">
        <f t="shared" si="24"/>
        <v>-</v>
      </c>
      <c r="N383" s="35">
        <v>0</v>
      </c>
      <c r="O383" s="34" t="str">
        <f t="shared" si="25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3"/>
        <v>-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0</v>
      </c>
      <c r="M384" s="34" t="str">
        <f t="shared" si="24"/>
        <v>-</v>
      </c>
      <c r="N384" s="35">
        <v>0</v>
      </c>
      <c r="O384" s="34" t="str">
        <f t="shared" si="25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3"/>
        <v>-</v>
      </c>
      <c r="F385" s="35">
        <v>0</v>
      </c>
      <c r="G385" s="34" t="str">
        <f t="shared" si="24"/>
        <v>-</v>
      </c>
      <c r="H385" s="35">
        <v>0</v>
      </c>
      <c r="I385" s="34" t="str">
        <f t="shared" si="24"/>
        <v>-</v>
      </c>
      <c r="J385" s="35">
        <v>0</v>
      </c>
      <c r="K385" s="34" t="str">
        <f t="shared" si="24"/>
        <v>-</v>
      </c>
      <c r="L385" s="35">
        <v>0</v>
      </c>
      <c r="M385" s="34" t="str">
        <f t="shared" si="24"/>
        <v>-</v>
      </c>
      <c r="N385" s="35">
        <v>0</v>
      </c>
      <c r="O385" s="34" t="str">
        <f t="shared" si="25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3">
        <v>426</v>
      </c>
      <c r="B391" s="74" t="s">
        <v>1099</v>
      </c>
      <c r="C391" s="35">
        <v>0</v>
      </c>
      <c r="D391" s="35">
        <v>0</v>
      </c>
      <c r="E391" s="34" t="str">
        <f t="shared" si="23"/>
        <v>-</v>
      </c>
      <c r="F391" s="35">
        <v>0</v>
      </c>
      <c r="G391" s="34" t="str">
        <f t="shared" si="24"/>
        <v>-</v>
      </c>
      <c r="H391" s="35">
        <v>0</v>
      </c>
      <c r="I391" s="34" t="str">
        <f t="shared" si="24"/>
        <v>-</v>
      </c>
      <c r="J391" s="35">
        <v>11913</v>
      </c>
      <c r="K391" s="34" t="str">
        <f t="shared" si="24"/>
        <v>-</v>
      </c>
      <c r="L391" s="35">
        <v>86250</v>
      </c>
      <c r="M391" s="34">
        <f t="shared" si="24"/>
        <v>723.99899269705361</v>
      </c>
      <c r="N391" s="35">
        <v>0</v>
      </c>
      <c r="O391" s="34">
        <f t="shared" si="25"/>
        <v>0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3"/>
        <v>-</v>
      </c>
      <c r="F393" s="35">
        <v>0</v>
      </c>
      <c r="G393" s="34" t="str">
        <f t="shared" si="24"/>
        <v>-</v>
      </c>
      <c r="H393" s="35">
        <v>0</v>
      </c>
      <c r="I393" s="34" t="str">
        <f t="shared" si="24"/>
        <v>-</v>
      </c>
      <c r="J393" s="35">
        <v>11913</v>
      </c>
      <c r="K393" s="34" t="str">
        <f t="shared" si="24"/>
        <v>-</v>
      </c>
      <c r="L393" s="35">
        <v>86250</v>
      </c>
      <c r="M393" s="34">
        <f t="shared" si="24"/>
        <v>723.99899269705361</v>
      </c>
      <c r="N393" s="35">
        <v>0</v>
      </c>
      <c r="O393" s="34">
        <f t="shared" si="25"/>
        <v>0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3"/>
        <v>-</v>
      </c>
      <c r="F394" s="35">
        <v>0</v>
      </c>
      <c r="G394" s="34" t="str">
        <f t="shared" si="24"/>
        <v>-</v>
      </c>
      <c r="H394" s="35">
        <v>0</v>
      </c>
      <c r="I394" s="34" t="str">
        <f t="shared" si="24"/>
        <v>-</v>
      </c>
      <c r="J394" s="35">
        <v>0</v>
      </c>
      <c r="K394" s="34" t="str">
        <f t="shared" si="24"/>
        <v>-</v>
      </c>
      <c r="L394" s="35">
        <v>0</v>
      </c>
      <c r="M394" s="34" t="str">
        <f t="shared" si="24"/>
        <v>-</v>
      </c>
      <c r="N394" s="35">
        <v>0</v>
      </c>
      <c r="O394" s="34" t="str">
        <f t="shared" si="25"/>
        <v>-</v>
      </c>
    </row>
    <row r="395" spans="1:15" ht="12" x14ac:dyDescent="0.2">
      <c r="A395" s="73">
        <v>4264</v>
      </c>
      <c r="B395" s="74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4"/>
        <v>-</v>
      </c>
      <c r="H395" s="35">
        <v>0</v>
      </c>
      <c r="I395" s="34" t="str">
        <f t="shared" si="24"/>
        <v>-</v>
      </c>
      <c r="J395" s="35">
        <v>0</v>
      </c>
      <c r="K395" s="34" t="str">
        <f t="shared" si="24"/>
        <v>-</v>
      </c>
      <c r="L395" s="35">
        <v>0</v>
      </c>
      <c r="M395" s="34" t="str">
        <f t="shared" si="24"/>
        <v>-</v>
      </c>
      <c r="N395" s="35">
        <v>0</v>
      </c>
      <c r="O395" s="34" t="str">
        <f t="shared" si="25"/>
        <v>-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0</v>
      </c>
      <c r="E402" s="40" t="str">
        <f t="shared" si="26"/>
        <v>-</v>
      </c>
      <c r="F402" s="41">
        <v>0</v>
      </c>
      <c r="G402" s="40" t="str">
        <f t="shared" si="27"/>
        <v>-</v>
      </c>
      <c r="H402" s="41">
        <v>0</v>
      </c>
      <c r="I402" s="40" t="str">
        <f t="shared" si="27"/>
        <v>-</v>
      </c>
      <c r="J402" s="41">
        <v>1618964</v>
      </c>
      <c r="K402" s="40" t="str">
        <f t="shared" si="27"/>
        <v>-</v>
      </c>
      <c r="L402" s="41">
        <v>13556590</v>
      </c>
      <c r="M402" s="40">
        <f t="shared" si="27"/>
        <v>837.36204140425605</v>
      </c>
      <c r="N402" s="41">
        <v>4688143</v>
      </c>
      <c r="O402" s="40">
        <f t="shared" si="25"/>
        <v>34.582022470252475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6"/>
        <v>-</v>
      </c>
      <c r="F403" s="35">
        <v>0</v>
      </c>
      <c r="G403" s="34" t="str">
        <f t="shared" si="27"/>
        <v>-</v>
      </c>
      <c r="H403" s="35">
        <v>0</v>
      </c>
      <c r="I403" s="34" t="str">
        <f t="shared" si="27"/>
        <v>-</v>
      </c>
      <c r="J403" s="35">
        <v>1136528</v>
      </c>
      <c r="K403" s="34" t="str">
        <f t="shared" si="27"/>
        <v>-</v>
      </c>
      <c r="L403" s="35">
        <v>13556590</v>
      </c>
      <c r="M403" s="34">
        <f t="shared" si="27"/>
        <v>1192.8073923387722</v>
      </c>
      <c r="N403" s="35">
        <v>4688143</v>
      </c>
      <c r="O403" s="34">
        <f t="shared" si="25"/>
        <v>34.582022470252475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6"/>
        <v>-</v>
      </c>
      <c r="F404" s="35">
        <v>0</v>
      </c>
      <c r="G404" s="34" t="str">
        <f t="shared" si="27"/>
        <v>-</v>
      </c>
      <c r="H404" s="35">
        <v>0</v>
      </c>
      <c r="I404" s="34" t="str">
        <f t="shared" si="27"/>
        <v>-</v>
      </c>
      <c r="J404" s="35">
        <v>405257</v>
      </c>
      <c r="K404" s="34" t="str">
        <f t="shared" si="27"/>
        <v>-</v>
      </c>
      <c r="L404" s="35">
        <v>0</v>
      </c>
      <c r="M404" s="34">
        <f t="shared" si="27"/>
        <v>0</v>
      </c>
      <c r="N404" s="35">
        <v>0</v>
      </c>
      <c r="O404" s="34" t="str">
        <f t="shared" si="25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77179</v>
      </c>
      <c r="K405" s="34" t="str">
        <f t="shared" si="27"/>
        <v>-</v>
      </c>
      <c r="L405" s="35">
        <v>0</v>
      </c>
      <c r="M405" s="34">
        <f t="shared" si="27"/>
        <v>0</v>
      </c>
      <c r="N405" s="35">
        <v>0</v>
      </c>
      <c r="O405" s="34" t="str">
        <f t="shared" si="25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6"/>
        <v>-</v>
      </c>
      <c r="F406" s="35">
        <v>0</v>
      </c>
      <c r="G406" s="34" t="str">
        <f t="shared" si="27"/>
        <v>-</v>
      </c>
      <c r="H406" s="35">
        <v>0</v>
      </c>
      <c r="I406" s="34" t="str">
        <f t="shared" si="27"/>
        <v>-</v>
      </c>
      <c r="J406" s="35">
        <v>0</v>
      </c>
      <c r="K406" s="34" t="str">
        <f t="shared" si="27"/>
        <v>-</v>
      </c>
      <c r="L406" s="35">
        <v>0</v>
      </c>
      <c r="M406" s="34" t="str">
        <f t="shared" si="27"/>
        <v>-</v>
      </c>
      <c r="N406" s="35">
        <v>0</v>
      </c>
      <c r="O406" s="34" t="str">
        <f t="shared" si="25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6"/>
        <v>-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3" t="s">
        <v>1068</v>
      </c>
      <c r="B408" s="74" t="s">
        <v>1110</v>
      </c>
      <c r="C408" s="35">
        <v>6300386</v>
      </c>
      <c r="D408" s="35">
        <v>165896</v>
      </c>
      <c r="E408" s="34">
        <f t="shared" si="26"/>
        <v>2.633108511129318</v>
      </c>
      <c r="F408" s="35">
        <v>462048</v>
      </c>
      <c r="G408" s="34">
        <f t="shared" si="27"/>
        <v>278.51666104065197</v>
      </c>
      <c r="H408" s="35">
        <v>47139</v>
      </c>
      <c r="I408" s="34">
        <f t="shared" si="27"/>
        <v>10.20218678578849</v>
      </c>
      <c r="J408" s="35">
        <v>4915456</v>
      </c>
      <c r="K408" s="34" t="str">
        <f t="shared" si="27"/>
        <v>&gt;&gt;100</v>
      </c>
      <c r="L408" s="35">
        <v>13885899</v>
      </c>
      <c r="M408" s="34">
        <f t="shared" si="27"/>
        <v>282.49462511718139</v>
      </c>
      <c r="N408" s="35">
        <v>6714012</v>
      </c>
      <c r="O408" s="34">
        <f t="shared" si="25"/>
        <v>48.351295079994458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0</v>
      </c>
      <c r="I409" s="34" t="str">
        <f t="shared" si="27"/>
        <v>-</v>
      </c>
      <c r="J409" s="35">
        <v>0</v>
      </c>
      <c r="K409" s="34" t="str">
        <f t="shared" si="27"/>
        <v>-</v>
      </c>
      <c r="L409" s="35">
        <v>0</v>
      </c>
      <c r="M409" s="34" t="str">
        <f t="shared" si="27"/>
        <v>-</v>
      </c>
      <c r="N409" s="35">
        <v>0</v>
      </c>
      <c r="O409" s="34" t="str">
        <f t="shared" si="25"/>
        <v>-</v>
      </c>
    </row>
    <row r="410" spans="1:15" ht="12" x14ac:dyDescent="0.2">
      <c r="A410" s="73">
        <v>92222</v>
      </c>
      <c r="B410" s="74" t="s">
        <v>738</v>
      </c>
      <c r="C410" s="35">
        <v>0</v>
      </c>
      <c r="D410" s="35">
        <v>0</v>
      </c>
      <c r="E410" s="34" t="str">
        <f t="shared" si="26"/>
        <v>-</v>
      </c>
      <c r="F410" s="35">
        <v>0</v>
      </c>
      <c r="G410" s="34" t="str">
        <f t="shared" si="27"/>
        <v>-</v>
      </c>
      <c r="H410" s="35">
        <v>0</v>
      </c>
      <c r="I410" s="34" t="str">
        <f t="shared" si="27"/>
        <v>-</v>
      </c>
      <c r="J410" s="35">
        <v>3312717</v>
      </c>
      <c r="K410" s="34" t="str">
        <f t="shared" si="27"/>
        <v>-</v>
      </c>
      <c r="L410" s="35">
        <v>0</v>
      </c>
      <c r="M410" s="34">
        <f t="shared" si="27"/>
        <v>0</v>
      </c>
      <c r="N410" s="35">
        <v>0</v>
      </c>
      <c r="O410" s="34" t="str">
        <f t="shared" si="25"/>
        <v>-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6"/>
        <v>-</v>
      </c>
      <c r="F411" s="35">
        <v>0</v>
      </c>
      <c r="G411" s="34" t="str">
        <f t="shared" si="27"/>
        <v>-</v>
      </c>
      <c r="H411" s="35">
        <v>0</v>
      </c>
      <c r="I411" s="34" t="str">
        <f t="shared" si="27"/>
        <v>-</v>
      </c>
      <c r="J411" s="35">
        <v>0</v>
      </c>
      <c r="K411" s="34" t="str">
        <f t="shared" si="27"/>
        <v>-</v>
      </c>
      <c r="L411" s="35">
        <v>0</v>
      </c>
      <c r="M411" s="34" t="str">
        <f t="shared" si="27"/>
        <v>-</v>
      </c>
      <c r="N411" s="35">
        <v>0</v>
      </c>
      <c r="O411" s="34" t="str">
        <f t="shared" si="25"/>
        <v>-</v>
      </c>
    </row>
    <row r="412" spans="1:15" ht="12" x14ac:dyDescent="0.2">
      <c r="A412" s="77" t="s">
        <v>1068</v>
      </c>
      <c r="B412" s="78" t="s">
        <v>1111</v>
      </c>
      <c r="C412" s="39">
        <v>60643150</v>
      </c>
      <c r="D412" s="39">
        <v>82168376</v>
      </c>
      <c r="E412" s="38">
        <f t="shared" si="26"/>
        <v>135.4949009080168</v>
      </c>
      <c r="F412" s="39">
        <v>79304416</v>
      </c>
      <c r="G412" s="38">
        <f t="shared" si="27"/>
        <v>96.51452281349701</v>
      </c>
      <c r="H412" s="39">
        <v>127833072</v>
      </c>
      <c r="I412" s="38">
        <f t="shared" si="27"/>
        <v>161.19287985173486</v>
      </c>
      <c r="J412" s="39">
        <v>131886168</v>
      </c>
      <c r="K412" s="38">
        <f t="shared" si="27"/>
        <v>103.17061612976022</v>
      </c>
      <c r="L412" s="39">
        <v>115950485</v>
      </c>
      <c r="M412" s="38">
        <f t="shared" si="27"/>
        <v>87.917093019186069</v>
      </c>
      <c r="N412" s="39">
        <v>80990095</v>
      </c>
      <c r="O412" s="38">
        <f t="shared" si="25"/>
        <v>69.848862641669854</v>
      </c>
    </row>
    <row r="413" spans="1:15" ht="12" x14ac:dyDescent="0.2">
      <c r="A413" s="77" t="s">
        <v>1068</v>
      </c>
      <c r="B413" s="78" t="s">
        <v>1112</v>
      </c>
      <c r="C413" s="39">
        <v>60055310</v>
      </c>
      <c r="D413" s="39">
        <v>59710572</v>
      </c>
      <c r="E413" s="38">
        <f t="shared" si="26"/>
        <v>99.425965830498583</v>
      </c>
      <c r="F413" s="39">
        <v>102811298</v>
      </c>
      <c r="G413" s="38">
        <f t="shared" si="27"/>
        <v>172.18273842695729</v>
      </c>
      <c r="H413" s="39">
        <v>127687030</v>
      </c>
      <c r="I413" s="38">
        <f t="shared" si="27"/>
        <v>124.1955237254178</v>
      </c>
      <c r="J413" s="39">
        <v>123607862</v>
      </c>
      <c r="K413" s="38">
        <f t="shared" si="27"/>
        <v>96.805338803792367</v>
      </c>
      <c r="L413" s="39">
        <v>118452719</v>
      </c>
      <c r="M413" s="38">
        <f t="shared" si="27"/>
        <v>95.829437612957008</v>
      </c>
      <c r="N413" s="39">
        <v>73161311</v>
      </c>
      <c r="O413" s="38">
        <f t="shared" si="25"/>
        <v>61.764146587466684</v>
      </c>
    </row>
    <row r="414" spans="1:15" ht="12" x14ac:dyDescent="0.2">
      <c r="A414" s="73" t="s">
        <v>1068</v>
      </c>
      <c r="B414" s="74" t="s">
        <v>1113</v>
      </c>
      <c r="C414" s="35">
        <v>587840</v>
      </c>
      <c r="D414" s="35">
        <v>22457804</v>
      </c>
      <c r="E414" s="34">
        <f t="shared" si="26"/>
        <v>3820.3939847577572</v>
      </c>
      <c r="F414" s="35">
        <v>0</v>
      </c>
      <c r="G414" s="34">
        <f t="shared" si="27"/>
        <v>0</v>
      </c>
      <c r="H414" s="35">
        <v>146042</v>
      </c>
      <c r="I414" s="34" t="str">
        <f t="shared" si="27"/>
        <v>-</v>
      </c>
      <c r="J414" s="35">
        <v>8278306</v>
      </c>
      <c r="K414" s="34">
        <f t="shared" si="27"/>
        <v>5668.4419550540251</v>
      </c>
      <c r="L414" s="35">
        <v>0</v>
      </c>
      <c r="M414" s="34">
        <f t="shared" si="27"/>
        <v>0</v>
      </c>
      <c r="N414" s="35">
        <v>7828784</v>
      </c>
      <c r="O414" s="34" t="str">
        <f t="shared" ref="O414:O477" si="28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0</v>
      </c>
      <c r="E415" s="34" t="str">
        <f t="shared" si="26"/>
        <v>-</v>
      </c>
      <c r="F415" s="35">
        <v>23506882</v>
      </c>
      <c r="G415" s="34" t="str">
        <f t="shared" si="27"/>
        <v>-</v>
      </c>
      <c r="H415" s="35">
        <v>0</v>
      </c>
      <c r="I415" s="34">
        <f t="shared" si="27"/>
        <v>0</v>
      </c>
      <c r="J415" s="35">
        <v>0</v>
      </c>
      <c r="K415" s="34" t="str">
        <f t="shared" si="27"/>
        <v>-</v>
      </c>
      <c r="L415" s="35">
        <v>2502234</v>
      </c>
      <c r="M415" s="34" t="str">
        <f t="shared" si="27"/>
        <v>-</v>
      </c>
      <c r="N415" s="35">
        <v>0</v>
      </c>
      <c r="O415" s="34">
        <f t="shared" si="28"/>
        <v>0</v>
      </c>
    </row>
    <row r="416" spans="1:15" ht="12" x14ac:dyDescent="0.2">
      <c r="A416" s="73" t="s">
        <v>1115</v>
      </c>
      <c r="B416" s="74" t="s">
        <v>1116</v>
      </c>
      <c r="C416" s="35">
        <v>0</v>
      </c>
      <c r="D416" s="35">
        <v>0</v>
      </c>
      <c r="E416" s="34" t="str">
        <f t="shared" si="26"/>
        <v>-</v>
      </c>
      <c r="F416" s="35">
        <v>20018752</v>
      </c>
      <c r="G416" s="34" t="str">
        <f t="shared" si="27"/>
        <v>-</v>
      </c>
      <c r="H416" s="35">
        <v>0</v>
      </c>
      <c r="I416" s="34">
        <f t="shared" si="27"/>
        <v>0</v>
      </c>
      <c r="J416" s="35">
        <v>0</v>
      </c>
      <c r="K416" s="34" t="str">
        <f t="shared" si="27"/>
        <v>-</v>
      </c>
      <c r="L416" s="35">
        <v>2258622</v>
      </c>
      <c r="M416" s="34" t="str">
        <f t="shared" si="27"/>
        <v>-</v>
      </c>
      <c r="N416" s="35">
        <v>2607020</v>
      </c>
      <c r="O416" s="34">
        <f t="shared" si="28"/>
        <v>115.42524601283436</v>
      </c>
    </row>
    <row r="417" spans="1:15" ht="12" x14ac:dyDescent="0.2">
      <c r="A417" s="73" t="s">
        <v>1115</v>
      </c>
      <c r="B417" s="74" t="s">
        <v>1117</v>
      </c>
      <c r="C417" s="35">
        <v>2614566</v>
      </c>
      <c r="D417" s="35">
        <v>2196437</v>
      </c>
      <c r="E417" s="34">
        <f t="shared" si="26"/>
        <v>84.007709118836544</v>
      </c>
      <c r="F417" s="35">
        <v>0</v>
      </c>
      <c r="G417" s="34">
        <f t="shared" si="27"/>
        <v>0</v>
      </c>
      <c r="H417" s="35">
        <v>3894969</v>
      </c>
      <c r="I417" s="34" t="str">
        <f t="shared" si="27"/>
        <v>-</v>
      </c>
      <c r="J417" s="35">
        <v>3312717</v>
      </c>
      <c r="K417" s="34">
        <f t="shared" si="27"/>
        <v>85.051177557510727</v>
      </c>
      <c r="L417" s="35">
        <v>0</v>
      </c>
      <c r="M417" s="34">
        <f t="shared" si="27"/>
        <v>0</v>
      </c>
      <c r="N417" s="35">
        <v>0</v>
      </c>
      <c r="O417" s="34" t="str">
        <f t="shared" si="28"/>
        <v>-</v>
      </c>
    </row>
    <row r="418" spans="1:15" ht="12" x14ac:dyDescent="0.2">
      <c r="A418" s="73" t="s">
        <v>1118</v>
      </c>
      <c r="B418" s="74" t="s">
        <v>1119</v>
      </c>
      <c r="C418" s="35">
        <v>0</v>
      </c>
      <c r="D418" s="35">
        <v>0</v>
      </c>
      <c r="E418" s="34" t="str">
        <f t="shared" si="26"/>
        <v>-</v>
      </c>
      <c r="F418" s="35">
        <v>0</v>
      </c>
      <c r="G418" s="34" t="str">
        <f t="shared" si="27"/>
        <v>-</v>
      </c>
      <c r="H418" s="35">
        <v>1061995</v>
      </c>
      <c r="I418" s="34" t="str">
        <f t="shared" si="27"/>
        <v>-</v>
      </c>
      <c r="J418" s="35">
        <v>1228548</v>
      </c>
      <c r="K418" s="34">
        <f t="shared" si="27"/>
        <v>115.68303052274258</v>
      </c>
      <c r="L418" s="35">
        <v>0</v>
      </c>
      <c r="M418" s="34">
        <f t="shared" si="27"/>
        <v>0</v>
      </c>
      <c r="N418" s="35">
        <v>0</v>
      </c>
      <c r="O418" s="34" t="str">
        <f t="shared" si="28"/>
        <v>-</v>
      </c>
    </row>
    <row r="419" spans="1:15" ht="12" x14ac:dyDescent="0.2">
      <c r="A419" s="81">
        <v>8</v>
      </c>
      <c r="B419" s="82" t="s">
        <v>1120</v>
      </c>
      <c r="C419" s="37">
        <v>2350920</v>
      </c>
      <c r="D419" s="37">
        <v>1670851</v>
      </c>
      <c r="E419" s="36">
        <f t="shared" si="26"/>
        <v>71.072218535722186</v>
      </c>
      <c r="F419" s="37">
        <v>2053593</v>
      </c>
      <c r="G419" s="36">
        <f t="shared" si="27"/>
        <v>122.90700966154373</v>
      </c>
      <c r="H419" s="37">
        <v>2700189</v>
      </c>
      <c r="I419" s="36">
        <f t="shared" si="27"/>
        <v>131.48608317227414</v>
      </c>
      <c r="J419" s="37">
        <v>0</v>
      </c>
      <c r="K419" s="36">
        <f t="shared" si="27"/>
        <v>0</v>
      </c>
      <c r="L419" s="37">
        <v>3860968</v>
      </c>
      <c r="M419" s="36" t="str">
        <f t="shared" si="27"/>
        <v>-</v>
      </c>
      <c r="N419" s="37">
        <v>90035</v>
      </c>
      <c r="O419" s="36">
        <f t="shared" si="28"/>
        <v>2.3319281589487404</v>
      </c>
    </row>
    <row r="420" spans="1:15" ht="24" x14ac:dyDescent="0.2">
      <c r="A420" s="83">
        <v>81</v>
      </c>
      <c r="B420" s="84" t="s">
        <v>1121</v>
      </c>
      <c r="C420" s="33">
        <v>165920</v>
      </c>
      <c r="D420" s="33">
        <v>70851</v>
      </c>
      <c r="E420" s="32">
        <f t="shared" si="26"/>
        <v>42.701904532304724</v>
      </c>
      <c r="F420" s="33">
        <v>3593</v>
      </c>
      <c r="G420" s="32">
        <f t="shared" si="27"/>
        <v>5.0712057698550481</v>
      </c>
      <c r="H420" s="33">
        <v>189</v>
      </c>
      <c r="I420" s="32">
        <f t="shared" si="27"/>
        <v>5.2602282215418867</v>
      </c>
      <c r="J420" s="33">
        <v>0</v>
      </c>
      <c r="K420" s="32">
        <f t="shared" si="27"/>
        <v>0</v>
      </c>
      <c r="L420" s="33">
        <v>76800</v>
      </c>
      <c r="M420" s="32" t="str">
        <f t="shared" si="27"/>
        <v>-</v>
      </c>
      <c r="N420" s="33">
        <v>90035</v>
      </c>
      <c r="O420" s="32">
        <f t="shared" si="28"/>
        <v>117.23307291666667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0</v>
      </c>
      <c r="I426" s="34" t="str">
        <f t="shared" si="27"/>
        <v>-</v>
      </c>
      <c r="J426" s="35">
        <v>0</v>
      </c>
      <c r="K426" s="34" t="str">
        <f t="shared" si="27"/>
        <v>-</v>
      </c>
      <c r="L426" s="35">
        <v>0</v>
      </c>
      <c r="M426" s="34" t="str">
        <f t="shared" si="27"/>
        <v>-</v>
      </c>
      <c r="N426" s="35">
        <v>0</v>
      </c>
      <c r="O426" s="34" t="str">
        <f t="shared" si="28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0</v>
      </c>
      <c r="I427" s="34" t="str">
        <f t="shared" si="27"/>
        <v>-</v>
      </c>
      <c r="J427" s="35">
        <v>0</v>
      </c>
      <c r="K427" s="34" t="str">
        <f t="shared" si="27"/>
        <v>-</v>
      </c>
      <c r="L427" s="35">
        <v>0</v>
      </c>
      <c r="M427" s="34" t="str">
        <f t="shared" si="27"/>
        <v>-</v>
      </c>
      <c r="N427" s="35">
        <v>0</v>
      </c>
      <c r="O427" s="34" t="str">
        <f t="shared" si="28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3">
        <v>816</v>
      </c>
      <c r="B441" s="74" t="s">
        <v>1127</v>
      </c>
      <c r="C441" s="35">
        <v>165920</v>
      </c>
      <c r="D441" s="35">
        <v>70851</v>
      </c>
      <c r="E441" s="34">
        <f t="shared" si="26"/>
        <v>42.701904532304724</v>
      </c>
      <c r="F441" s="35">
        <v>3593</v>
      </c>
      <c r="G441" s="34">
        <f t="shared" si="27"/>
        <v>5.0712057698550481</v>
      </c>
      <c r="H441" s="35">
        <v>189</v>
      </c>
      <c r="I441" s="34">
        <f t="shared" si="27"/>
        <v>5.2602282215418867</v>
      </c>
      <c r="J441" s="35">
        <v>0</v>
      </c>
      <c r="K441" s="34">
        <f t="shared" si="27"/>
        <v>0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3">
        <v>8163</v>
      </c>
      <c r="B442" s="74" t="s">
        <v>721</v>
      </c>
      <c r="C442" s="35">
        <v>165920</v>
      </c>
      <c r="D442" s="35">
        <v>70851</v>
      </c>
      <c r="E442" s="34">
        <f t="shared" si="26"/>
        <v>42.701904532304724</v>
      </c>
      <c r="F442" s="35">
        <v>3593</v>
      </c>
      <c r="G442" s="34">
        <f t="shared" si="27"/>
        <v>5.0712057698550481</v>
      </c>
      <c r="H442" s="35">
        <v>189</v>
      </c>
      <c r="I442" s="34">
        <f t="shared" si="27"/>
        <v>5.2602282215418867</v>
      </c>
      <c r="J442" s="35">
        <v>0</v>
      </c>
      <c r="K442" s="34">
        <f t="shared" si="27"/>
        <v>0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76800</v>
      </c>
      <c r="M446" s="34" t="str">
        <f t="shared" si="27"/>
        <v>-</v>
      </c>
      <c r="N446" s="35">
        <v>90035</v>
      </c>
      <c r="O446" s="34">
        <f t="shared" si="28"/>
        <v>117.23307291666667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76800</v>
      </c>
      <c r="M448" s="34" t="str">
        <f t="shared" si="27"/>
        <v>-</v>
      </c>
      <c r="N448" s="35">
        <v>90035</v>
      </c>
      <c r="O448" s="34">
        <f t="shared" si="28"/>
        <v>117.23307291666667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0</v>
      </c>
      <c r="I471" s="32" t="str">
        <f t="shared" si="30"/>
        <v>-</v>
      </c>
      <c r="J471" s="33">
        <v>0</v>
      </c>
      <c r="K471" s="32" t="str">
        <f t="shared" si="30"/>
        <v>-</v>
      </c>
      <c r="L471" s="33">
        <v>0</v>
      </c>
      <c r="M471" s="32" t="str">
        <f t="shared" si="30"/>
        <v>-</v>
      </c>
      <c r="N471" s="33">
        <v>0</v>
      </c>
      <c r="O471" s="32" t="str">
        <f t="shared" si="28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3">
        <v>84</v>
      </c>
      <c r="B483" s="84" t="s">
        <v>1138</v>
      </c>
      <c r="C483" s="33">
        <v>2185000</v>
      </c>
      <c r="D483" s="33">
        <v>1600000</v>
      </c>
      <c r="E483" s="32">
        <f t="shared" si="29"/>
        <v>73.226544622425621</v>
      </c>
      <c r="F483" s="33">
        <v>2050000</v>
      </c>
      <c r="G483" s="32">
        <f t="shared" si="30"/>
        <v>128.125</v>
      </c>
      <c r="H483" s="33">
        <v>2700000</v>
      </c>
      <c r="I483" s="32">
        <f t="shared" si="30"/>
        <v>131.70731707317074</v>
      </c>
      <c r="J483" s="33">
        <v>0</v>
      </c>
      <c r="K483" s="32">
        <f t="shared" si="30"/>
        <v>0</v>
      </c>
      <c r="L483" s="33">
        <v>3784168</v>
      </c>
      <c r="M483" s="32" t="str">
        <f t="shared" si="30"/>
        <v>-</v>
      </c>
      <c r="N483" s="33">
        <v>0</v>
      </c>
      <c r="O483" s="32">
        <f t="shared" si="31"/>
        <v>0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3">
        <v>842</v>
      </c>
      <c r="B489" s="74" t="s">
        <v>693</v>
      </c>
      <c r="C489" s="35">
        <v>2185000</v>
      </c>
      <c r="D489" s="35">
        <v>1600000</v>
      </c>
      <c r="E489" s="34">
        <f t="shared" si="29"/>
        <v>73.226544622425621</v>
      </c>
      <c r="F489" s="35">
        <v>2050000</v>
      </c>
      <c r="G489" s="34">
        <f t="shared" si="30"/>
        <v>128.125</v>
      </c>
      <c r="H489" s="35">
        <v>2700000</v>
      </c>
      <c r="I489" s="34">
        <f t="shared" si="30"/>
        <v>131.70731707317074</v>
      </c>
      <c r="J489" s="35">
        <v>0</v>
      </c>
      <c r="K489" s="34">
        <f t="shared" si="30"/>
        <v>0</v>
      </c>
      <c r="L489" s="35">
        <v>0</v>
      </c>
      <c r="M489" s="34" t="str">
        <f t="shared" si="30"/>
        <v>-</v>
      </c>
      <c r="N489" s="35">
        <v>0</v>
      </c>
      <c r="O489" s="34" t="str">
        <f t="shared" si="31"/>
        <v>-</v>
      </c>
    </row>
    <row r="490" spans="1:15" ht="12" x14ac:dyDescent="0.2">
      <c r="A490" s="73">
        <v>8422</v>
      </c>
      <c r="B490" s="74" t="s">
        <v>692</v>
      </c>
      <c r="C490" s="35">
        <v>2185000</v>
      </c>
      <c r="D490" s="35">
        <v>1600000</v>
      </c>
      <c r="E490" s="34">
        <f t="shared" si="29"/>
        <v>73.226544622425621</v>
      </c>
      <c r="F490" s="35">
        <v>2050000</v>
      </c>
      <c r="G490" s="34">
        <f t="shared" si="30"/>
        <v>128.125</v>
      </c>
      <c r="H490" s="35">
        <v>2700000</v>
      </c>
      <c r="I490" s="34">
        <f t="shared" si="30"/>
        <v>131.70731707317074</v>
      </c>
      <c r="J490" s="35">
        <v>0</v>
      </c>
      <c r="K490" s="34">
        <f t="shared" si="30"/>
        <v>0</v>
      </c>
      <c r="L490" s="35">
        <v>0</v>
      </c>
      <c r="M490" s="34" t="str">
        <f t="shared" si="30"/>
        <v>-</v>
      </c>
      <c r="N490" s="35">
        <v>0</v>
      </c>
      <c r="O490" s="34" t="str">
        <f t="shared" si="31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29"/>
        <v>-</v>
      </c>
      <c r="F494" s="35">
        <v>0</v>
      </c>
      <c r="G494" s="34" t="str">
        <f t="shared" si="30"/>
        <v>-</v>
      </c>
      <c r="H494" s="35">
        <v>0</v>
      </c>
      <c r="I494" s="34" t="str">
        <f t="shared" si="30"/>
        <v>-</v>
      </c>
      <c r="J494" s="35">
        <v>0</v>
      </c>
      <c r="K494" s="34" t="str">
        <f t="shared" si="30"/>
        <v>-</v>
      </c>
      <c r="L494" s="35">
        <v>3784168</v>
      </c>
      <c r="M494" s="34" t="str">
        <f t="shared" si="30"/>
        <v>-</v>
      </c>
      <c r="N494" s="35">
        <v>0</v>
      </c>
      <c r="O494" s="34">
        <f t="shared" si="31"/>
        <v>0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29"/>
        <v>-</v>
      </c>
      <c r="F495" s="35">
        <v>0</v>
      </c>
      <c r="G495" s="34" t="str">
        <f t="shared" si="30"/>
        <v>-</v>
      </c>
      <c r="H495" s="35">
        <v>0</v>
      </c>
      <c r="I495" s="34" t="str">
        <f t="shared" si="30"/>
        <v>-</v>
      </c>
      <c r="J495" s="35">
        <v>0</v>
      </c>
      <c r="K495" s="34" t="str">
        <f t="shared" si="30"/>
        <v>-</v>
      </c>
      <c r="L495" s="35">
        <v>3784168</v>
      </c>
      <c r="M495" s="34" t="str">
        <f t="shared" si="30"/>
        <v>-</v>
      </c>
      <c r="N495" s="35">
        <v>0</v>
      </c>
      <c r="O495" s="34">
        <f t="shared" si="31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29"/>
        <v>-</v>
      </c>
      <c r="F497" s="35">
        <v>0</v>
      </c>
      <c r="G497" s="34" t="str">
        <f t="shared" si="30"/>
        <v>-</v>
      </c>
      <c r="H497" s="35">
        <v>0</v>
      </c>
      <c r="I497" s="34" t="str">
        <f t="shared" si="30"/>
        <v>-</v>
      </c>
      <c r="J497" s="35">
        <v>0</v>
      </c>
      <c r="K497" s="34" t="str">
        <f t="shared" si="30"/>
        <v>-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0</v>
      </c>
      <c r="O506" s="34" t="str">
        <f t="shared" si="31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0</v>
      </c>
      <c r="O507" s="34" t="str">
        <f t="shared" si="31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1">
        <v>5</v>
      </c>
      <c r="B527" s="82" t="s">
        <v>1148</v>
      </c>
      <c r="C527" s="37">
        <v>2520630</v>
      </c>
      <c r="D527" s="37">
        <v>1913466</v>
      </c>
      <c r="E527" s="36">
        <f t="shared" si="32"/>
        <v>75.912212423084696</v>
      </c>
      <c r="F527" s="37">
        <v>1927925</v>
      </c>
      <c r="G527" s="36">
        <f t="shared" si="33"/>
        <v>100.7556444692511</v>
      </c>
      <c r="H527" s="37">
        <v>2257567</v>
      </c>
      <c r="I527" s="36">
        <f t="shared" si="33"/>
        <v>117.0982792380409</v>
      </c>
      <c r="J527" s="37">
        <v>2714122</v>
      </c>
      <c r="K527" s="36">
        <f t="shared" si="33"/>
        <v>120.22332006093286</v>
      </c>
      <c r="L527" s="37">
        <v>396764</v>
      </c>
      <c r="M527" s="36">
        <f t="shared" si="33"/>
        <v>14.618502779167628</v>
      </c>
      <c r="N527" s="37">
        <v>190135</v>
      </c>
      <c r="O527" s="36">
        <f t="shared" si="31"/>
        <v>47.921434404331038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166835</v>
      </c>
      <c r="K528" s="32" t="str">
        <f t="shared" si="33"/>
        <v>-</v>
      </c>
      <c r="L528" s="33">
        <v>104289</v>
      </c>
      <c r="M528" s="32">
        <f t="shared" si="33"/>
        <v>62.510264632720947</v>
      </c>
      <c r="N528" s="33">
        <v>0</v>
      </c>
      <c r="O528" s="32">
        <f t="shared" si="31"/>
        <v>0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166835</v>
      </c>
      <c r="K554" s="34" t="str">
        <f t="shared" si="33"/>
        <v>-</v>
      </c>
      <c r="L554" s="35">
        <v>104289</v>
      </c>
      <c r="M554" s="34">
        <f t="shared" si="33"/>
        <v>62.510264632720947</v>
      </c>
      <c r="N554" s="35">
        <v>0</v>
      </c>
      <c r="O554" s="34">
        <f t="shared" si="34"/>
        <v>0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166835</v>
      </c>
      <c r="K556" s="34" t="str">
        <f t="shared" si="33"/>
        <v>-</v>
      </c>
      <c r="L556" s="35">
        <v>104289</v>
      </c>
      <c r="M556" s="34">
        <f t="shared" si="33"/>
        <v>62.510264632720947</v>
      </c>
      <c r="N556" s="35">
        <v>0</v>
      </c>
      <c r="O556" s="34">
        <f t="shared" si="34"/>
        <v>0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2"/>
        <v>-</v>
      </c>
      <c r="F579" s="33">
        <v>0</v>
      </c>
      <c r="G579" s="32" t="str">
        <f t="shared" si="33"/>
        <v>-</v>
      </c>
      <c r="H579" s="33">
        <v>0</v>
      </c>
      <c r="I579" s="32" t="str">
        <f t="shared" si="33"/>
        <v>-</v>
      </c>
      <c r="J579" s="33">
        <v>0</v>
      </c>
      <c r="K579" s="32" t="str">
        <f t="shared" si="33"/>
        <v>-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5"/>
        <v>-</v>
      </c>
      <c r="F584" s="35">
        <v>0</v>
      </c>
      <c r="G584" s="34" t="str">
        <f t="shared" si="36"/>
        <v>-</v>
      </c>
      <c r="H584" s="35">
        <v>0</v>
      </c>
      <c r="I584" s="34" t="str">
        <f t="shared" si="36"/>
        <v>-</v>
      </c>
      <c r="J584" s="35">
        <v>0</v>
      </c>
      <c r="K584" s="34" t="str">
        <f t="shared" si="36"/>
        <v>-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5"/>
        <v>-</v>
      </c>
      <c r="F585" s="35">
        <v>0</v>
      </c>
      <c r="G585" s="34" t="str">
        <f t="shared" si="36"/>
        <v>-</v>
      </c>
      <c r="H585" s="35">
        <v>0</v>
      </c>
      <c r="I585" s="34" t="str">
        <f t="shared" si="36"/>
        <v>-</v>
      </c>
      <c r="J585" s="35">
        <v>0</v>
      </c>
      <c r="K585" s="34" t="str">
        <f t="shared" si="36"/>
        <v>-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3">
        <v>54</v>
      </c>
      <c r="B592" s="84" t="s">
        <v>1168</v>
      </c>
      <c r="C592" s="33">
        <v>2520630</v>
      </c>
      <c r="D592" s="33">
        <v>1913466</v>
      </c>
      <c r="E592" s="32">
        <f t="shared" si="35"/>
        <v>75.912212423084696</v>
      </c>
      <c r="F592" s="33">
        <v>1927925</v>
      </c>
      <c r="G592" s="32">
        <f t="shared" si="36"/>
        <v>100.7556444692511</v>
      </c>
      <c r="H592" s="33">
        <v>2257567</v>
      </c>
      <c r="I592" s="32">
        <f t="shared" si="36"/>
        <v>117.0982792380409</v>
      </c>
      <c r="J592" s="33">
        <v>2547287</v>
      </c>
      <c r="K592" s="32">
        <f t="shared" si="36"/>
        <v>112.83328468213789</v>
      </c>
      <c r="L592" s="33">
        <v>292475</v>
      </c>
      <c r="M592" s="32">
        <f t="shared" si="36"/>
        <v>11.481823602915572</v>
      </c>
      <c r="N592" s="33">
        <v>190135</v>
      </c>
      <c r="O592" s="32">
        <f t="shared" si="34"/>
        <v>65.00897512607915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3">
        <v>542</v>
      </c>
      <c r="B598" s="74" t="s">
        <v>1170</v>
      </c>
      <c r="C598" s="35">
        <v>2520630</v>
      </c>
      <c r="D598" s="35">
        <v>1913466</v>
      </c>
      <c r="E598" s="34">
        <f t="shared" si="35"/>
        <v>75.912212423084696</v>
      </c>
      <c r="F598" s="35">
        <v>1927925</v>
      </c>
      <c r="G598" s="34">
        <f t="shared" si="36"/>
        <v>100.7556444692511</v>
      </c>
      <c r="H598" s="35">
        <v>2257567</v>
      </c>
      <c r="I598" s="34">
        <f t="shared" si="36"/>
        <v>117.0982792380409</v>
      </c>
      <c r="J598" s="35">
        <v>2547287</v>
      </c>
      <c r="K598" s="34">
        <f t="shared" si="36"/>
        <v>112.83328468213789</v>
      </c>
      <c r="L598" s="35">
        <v>262066</v>
      </c>
      <c r="M598" s="34">
        <f t="shared" si="36"/>
        <v>10.288043710818608</v>
      </c>
      <c r="N598" s="35">
        <v>187500</v>
      </c>
      <c r="O598" s="34">
        <f t="shared" si="34"/>
        <v>71.546862240809574</v>
      </c>
    </row>
    <row r="599" spans="1:15" ht="12" x14ac:dyDescent="0.2">
      <c r="A599" s="73">
        <v>5422</v>
      </c>
      <c r="B599" s="74" t="s">
        <v>616</v>
      </c>
      <c r="C599" s="35">
        <v>2520630</v>
      </c>
      <c r="D599" s="35">
        <v>1913466</v>
      </c>
      <c r="E599" s="34">
        <f t="shared" si="35"/>
        <v>75.912212423084696</v>
      </c>
      <c r="F599" s="35">
        <v>1927925</v>
      </c>
      <c r="G599" s="34">
        <f t="shared" si="36"/>
        <v>100.7556444692511</v>
      </c>
      <c r="H599" s="35">
        <v>2257567</v>
      </c>
      <c r="I599" s="34">
        <f t="shared" si="36"/>
        <v>117.0982792380409</v>
      </c>
      <c r="J599" s="35">
        <v>2547287</v>
      </c>
      <c r="K599" s="34">
        <f t="shared" si="36"/>
        <v>112.83328468213789</v>
      </c>
      <c r="L599" s="35">
        <v>262066</v>
      </c>
      <c r="M599" s="34">
        <f t="shared" si="36"/>
        <v>10.288043710818608</v>
      </c>
      <c r="N599" s="35">
        <v>187500</v>
      </c>
      <c r="O599" s="34">
        <f t="shared" si="34"/>
        <v>71.546862240809574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5"/>
        <v>-</v>
      </c>
      <c r="F604" s="35">
        <v>0</v>
      </c>
      <c r="G604" s="34" t="str">
        <f t="shared" si="36"/>
        <v>-</v>
      </c>
      <c r="H604" s="35">
        <v>0</v>
      </c>
      <c r="I604" s="34" t="str">
        <f t="shared" si="36"/>
        <v>-</v>
      </c>
      <c r="J604" s="35">
        <v>0</v>
      </c>
      <c r="K604" s="34" t="str">
        <f t="shared" si="36"/>
        <v>-</v>
      </c>
      <c r="L604" s="35">
        <v>30409</v>
      </c>
      <c r="M604" s="34" t="str">
        <f t="shared" si="36"/>
        <v>-</v>
      </c>
      <c r="N604" s="35">
        <v>2635</v>
      </c>
      <c r="O604" s="34">
        <f t="shared" si="34"/>
        <v>8.6651978032819237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5"/>
        <v>-</v>
      </c>
      <c r="F605" s="35">
        <v>0</v>
      </c>
      <c r="G605" s="34" t="str">
        <f t="shared" si="36"/>
        <v>-</v>
      </c>
      <c r="H605" s="35">
        <v>0</v>
      </c>
      <c r="I605" s="34" t="str">
        <f t="shared" si="36"/>
        <v>-</v>
      </c>
      <c r="J605" s="35">
        <v>0</v>
      </c>
      <c r="K605" s="34" t="str">
        <f t="shared" si="36"/>
        <v>-</v>
      </c>
      <c r="L605" s="35">
        <v>30409</v>
      </c>
      <c r="M605" s="34" t="str">
        <f t="shared" si="36"/>
        <v>-</v>
      </c>
      <c r="N605" s="35">
        <v>2635</v>
      </c>
      <c r="O605" s="34">
        <f t="shared" si="34"/>
        <v>8.6651978032819237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38"/>
        <v>-</v>
      </c>
      <c r="F634" s="29">
        <v>125668</v>
      </c>
      <c r="G634" s="28" t="str">
        <f t="shared" si="36"/>
        <v>-</v>
      </c>
      <c r="H634" s="29">
        <v>442622</v>
      </c>
      <c r="I634" s="28">
        <f t="shared" si="36"/>
        <v>352.21536111022698</v>
      </c>
      <c r="J634" s="29">
        <v>0</v>
      </c>
      <c r="K634" s="28">
        <f t="shared" si="36"/>
        <v>0</v>
      </c>
      <c r="L634" s="29">
        <v>3464204</v>
      </c>
      <c r="M634" s="28" t="str">
        <f t="shared" si="36"/>
        <v>-</v>
      </c>
      <c r="N634" s="29">
        <v>0</v>
      </c>
      <c r="O634" s="28">
        <f t="shared" si="37"/>
        <v>0</v>
      </c>
    </row>
    <row r="635" spans="1:15" ht="12" x14ac:dyDescent="0.2">
      <c r="A635" s="85" t="s">
        <v>1068</v>
      </c>
      <c r="B635" s="86" t="s">
        <v>1180</v>
      </c>
      <c r="C635" s="29">
        <v>169710</v>
      </c>
      <c r="D635" s="29">
        <v>242615</v>
      </c>
      <c r="E635" s="28">
        <f t="shared" si="38"/>
        <v>142.9585763950268</v>
      </c>
      <c r="F635" s="29">
        <v>0</v>
      </c>
      <c r="G635" s="28">
        <f t="shared" si="36"/>
        <v>0</v>
      </c>
      <c r="H635" s="29">
        <v>0</v>
      </c>
      <c r="I635" s="28" t="str">
        <f t="shared" si="36"/>
        <v>-</v>
      </c>
      <c r="J635" s="29">
        <v>2714122</v>
      </c>
      <c r="K635" s="28" t="str">
        <f t="shared" si="36"/>
        <v>-</v>
      </c>
      <c r="L635" s="29">
        <v>0</v>
      </c>
      <c r="M635" s="28">
        <f t="shared" si="36"/>
        <v>0</v>
      </c>
      <c r="N635" s="29">
        <v>100100</v>
      </c>
      <c r="O635" s="28" t="str">
        <f t="shared" si="37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0</v>
      </c>
      <c r="E636" s="28" t="str">
        <f t="shared" si="38"/>
        <v>-</v>
      </c>
      <c r="F636" s="29">
        <v>0</v>
      </c>
      <c r="G636" s="28" t="str">
        <f t="shared" si="36"/>
        <v>-</v>
      </c>
      <c r="H636" s="29">
        <v>0</v>
      </c>
      <c r="I636" s="28" t="str">
        <f t="shared" si="36"/>
        <v>-</v>
      </c>
      <c r="J636" s="29">
        <v>0</v>
      </c>
      <c r="K636" s="28" t="str">
        <f t="shared" si="36"/>
        <v>-</v>
      </c>
      <c r="L636" s="29">
        <v>0</v>
      </c>
      <c r="M636" s="28" t="str">
        <f t="shared" si="36"/>
        <v>-</v>
      </c>
      <c r="N636" s="29">
        <v>0</v>
      </c>
      <c r="O636" s="28" t="str">
        <f t="shared" si="37"/>
        <v>-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38"/>
        <v>-</v>
      </c>
      <c r="F637" s="29">
        <v>0</v>
      </c>
      <c r="G637" s="28" t="str">
        <f t="shared" si="36"/>
        <v>-</v>
      </c>
      <c r="H637" s="29">
        <v>0</v>
      </c>
      <c r="I637" s="28" t="str">
        <f t="shared" si="36"/>
        <v>-</v>
      </c>
      <c r="J637" s="29">
        <v>0</v>
      </c>
      <c r="K637" s="28" t="str">
        <f t="shared" si="36"/>
        <v>-</v>
      </c>
      <c r="L637" s="29">
        <v>0</v>
      </c>
      <c r="M637" s="28" t="str">
        <f t="shared" si="36"/>
        <v>-</v>
      </c>
      <c r="N637" s="29">
        <v>0</v>
      </c>
      <c r="O637" s="28" t="str">
        <f t="shared" si="37"/>
        <v>-</v>
      </c>
    </row>
    <row r="638" spans="1:15" ht="12" x14ac:dyDescent="0.2">
      <c r="A638" s="81" t="s">
        <v>1068</v>
      </c>
      <c r="B638" s="81" t="s">
        <v>1181</v>
      </c>
      <c r="C638" s="31">
        <v>62994070</v>
      </c>
      <c r="D638" s="31">
        <v>83839227</v>
      </c>
      <c r="E638" s="30">
        <f t="shared" si="38"/>
        <v>133.09066551819876</v>
      </c>
      <c r="F638" s="31">
        <v>81358009</v>
      </c>
      <c r="G638" s="30">
        <f t="shared" si="36"/>
        <v>97.040504679271436</v>
      </c>
      <c r="H638" s="31">
        <v>130533261</v>
      </c>
      <c r="I638" s="30">
        <f t="shared" si="36"/>
        <v>160.44303763628238</v>
      </c>
      <c r="J638" s="31">
        <v>131886168</v>
      </c>
      <c r="K638" s="30">
        <f t="shared" si="36"/>
        <v>101.03644618209606</v>
      </c>
      <c r="L638" s="31">
        <v>119811453</v>
      </c>
      <c r="M638" s="30">
        <f t="shared" si="36"/>
        <v>90.844593346589605</v>
      </c>
      <c r="N638" s="31">
        <v>81080130</v>
      </c>
      <c r="O638" s="30">
        <f t="shared" si="37"/>
        <v>67.673104673891231</v>
      </c>
    </row>
    <row r="639" spans="1:15" ht="12" x14ac:dyDescent="0.2">
      <c r="A639" s="81" t="s">
        <v>1068</v>
      </c>
      <c r="B639" s="81" t="s">
        <v>1182</v>
      </c>
      <c r="C639" s="31">
        <v>62575940</v>
      </c>
      <c r="D639" s="31">
        <v>61624038</v>
      </c>
      <c r="E639" s="30">
        <f t="shared" si="38"/>
        <v>98.478805112635953</v>
      </c>
      <c r="F639" s="31">
        <v>104739223</v>
      </c>
      <c r="G639" s="30">
        <f t="shared" si="36"/>
        <v>169.96488123676673</v>
      </c>
      <c r="H639" s="31">
        <v>129944597</v>
      </c>
      <c r="I639" s="30">
        <f t="shared" si="36"/>
        <v>124.06488541546656</v>
      </c>
      <c r="J639" s="31">
        <v>126321984</v>
      </c>
      <c r="K639" s="30">
        <f t="shared" si="36"/>
        <v>97.212186513610874</v>
      </c>
      <c r="L639" s="31">
        <v>118849483</v>
      </c>
      <c r="M639" s="30">
        <f t="shared" si="36"/>
        <v>94.084560134837659</v>
      </c>
      <c r="N639" s="31">
        <v>73351446</v>
      </c>
      <c r="O639" s="30">
        <f t="shared" si="37"/>
        <v>61.717934439815778</v>
      </c>
    </row>
    <row r="640" spans="1:15" ht="12" x14ac:dyDescent="0.2">
      <c r="A640" s="85" t="s">
        <v>1068</v>
      </c>
      <c r="B640" s="86" t="s">
        <v>1183</v>
      </c>
      <c r="C640" s="29">
        <v>418130</v>
      </c>
      <c r="D640" s="29">
        <v>22215189</v>
      </c>
      <c r="E640" s="28">
        <f t="shared" si="38"/>
        <v>5312.9861526319564</v>
      </c>
      <c r="F640" s="29">
        <v>0</v>
      </c>
      <c r="G640" s="28">
        <f t="shared" si="36"/>
        <v>0</v>
      </c>
      <c r="H640" s="29">
        <v>588664</v>
      </c>
      <c r="I640" s="28" t="str">
        <f t="shared" si="36"/>
        <v>-</v>
      </c>
      <c r="J640" s="29">
        <v>5564184</v>
      </c>
      <c r="K640" s="28">
        <f t="shared" si="36"/>
        <v>945.22240191348544</v>
      </c>
      <c r="L640" s="29">
        <v>961970</v>
      </c>
      <c r="M640" s="28">
        <f t="shared" si="36"/>
        <v>17.288608716030961</v>
      </c>
      <c r="N640" s="29">
        <v>7728684</v>
      </c>
      <c r="O640" s="28">
        <f t="shared" si="37"/>
        <v>803.4225599550922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0</v>
      </c>
      <c r="E641" s="28" t="str">
        <f t="shared" si="38"/>
        <v>-</v>
      </c>
      <c r="F641" s="29">
        <v>23381214</v>
      </c>
      <c r="G641" s="28" t="str">
        <f t="shared" si="36"/>
        <v>-</v>
      </c>
      <c r="H641" s="29">
        <v>0</v>
      </c>
      <c r="I641" s="28">
        <f t="shared" si="36"/>
        <v>0</v>
      </c>
      <c r="J641" s="29">
        <v>0</v>
      </c>
      <c r="K641" s="28" t="str">
        <f t="shared" si="36"/>
        <v>-</v>
      </c>
      <c r="L641" s="29">
        <v>0</v>
      </c>
      <c r="M641" s="28" t="str">
        <f t="shared" si="36"/>
        <v>-</v>
      </c>
      <c r="N641" s="29">
        <v>0</v>
      </c>
      <c r="O641" s="28" t="str">
        <f t="shared" si="37"/>
        <v>-</v>
      </c>
    </row>
    <row r="642" spans="1:15" ht="12" x14ac:dyDescent="0.2">
      <c r="A642" s="85" t="s">
        <v>1185</v>
      </c>
      <c r="B642" s="86" t="s">
        <v>1186</v>
      </c>
      <c r="C642" s="29">
        <v>0</v>
      </c>
      <c r="D642" s="29">
        <v>0</v>
      </c>
      <c r="E642" s="28" t="str">
        <f t="shared" si="38"/>
        <v>-</v>
      </c>
      <c r="F642" s="29">
        <v>20018752</v>
      </c>
      <c r="G642" s="28" t="str">
        <f t="shared" si="36"/>
        <v>-</v>
      </c>
      <c r="H642" s="29">
        <v>0</v>
      </c>
      <c r="I642" s="28">
        <f t="shared" si="36"/>
        <v>0</v>
      </c>
      <c r="J642" s="29">
        <v>0</v>
      </c>
      <c r="K642" s="28" t="str">
        <f t="shared" si="36"/>
        <v>-</v>
      </c>
      <c r="L642" s="29">
        <v>2258622</v>
      </c>
      <c r="M642" s="28" t="str">
        <f t="shared" si="36"/>
        <v>-</v>
      </c>
      <c r="N642" s="29">
        <v>2607020</v>
      </c>
      <c r="O642" s="28">
        <f t="shared" si="37"/>
        <v>115.42524601283436</v>
      </c>
    </row>
    <row r="643" spans="1:15" ht="12" x14ac:dyDescent="0.2">
      <c r="A643" s="85" t="s">
        <v>1187</v>
      </c>
      <c r="B643" s="86" t="s">
        <v>1188</v>
      </c>
      <c r="C643" s="29">
        <v>2614566</v>
      </c>
      <c r="D643" s="29">
        <v>2196437</v>
      </c>
      <c r="E643" s="28">
        <f t="shared" si="38"/>
        <v>84.007709118836544</v>
      </c>
      <c r="F643" s="29">
        <v>0</v>
      </c>
      <c r="G643" s="28">
        <f t="shared" si="36"/>
        <v>0</v>
      </c>
      <c r="H643" s="29">
        <v>3894969</v>
      </c>
      <c r="I643" s="28" t="str">
        <f t="shared" si="36"/>
        <v>-</v>
      </c>
      <c r="J643" s="29">
        <v>3312717</v>
      </c>
      <c r="K643" s="28">
        <f t="shared" si="36"/>
        <v>85.051177557510727</v>
      </c>
      <c r="L643" s="29">
        <v>0</v>
      </c>
      <c r="M643" s="28">
        <f t="shared" si="36"/>
        <v>0</v>
      </c>
      <c r="N643" s="29">
        <v>0</v>
      </c>
      <c r="O643" s="28" t="str">
        <f t="shared" si="37"/>
        <v>-</v>
      </c>
    </row>
    <row r="644" spans="1:15" ht="12" x14ac:dyDescent="0.2">
      <c r="A644" s="85" t="s">
        <v>1068</v>
      </c>
      <c r="B644" s="86" t="s">
        <v>1189</v>
      </c>
      <c r="C644" s="29">
        <v>0</v>
      </c>
      <c r="D644" s="29">
        <v>20018752</v>
      </c>
      <c r="E644" s="28" t="str">
        <f t="shared" si="38"/>
        <v>-</v>
      </c>
      <c r="F644" s="29">
        <v>0</v>
      </c>
      <c r="G644" s="28">
        <f t="shared" si="36"/>
        <v>0</v>
      </c>
      <c r="H644" s="29">
        <v>0</v>
      </c>
      <c r="I644" s="28" t="str">
        <f t="shared" si="36"/>
        <v>-</v>
      </c>
      <c r="J644" s="29">
        <v>2251467</v>
      </c>
      <c r="K644" s="28" t="str">
        <f t="shared" si="36"/>
        <v>-</v>
      </c>
      <c r="L644" s="29">
        <v>3220592</v>
      </c>
      <c r="M644" s="28">
        <f t="shared" si="36"/>
        <v>143.04415743157682</v>
      </c>
      <c r="N644" s="29">
        <v>10335704</v>
      </c>
      <c r="O644" s="28">
        <f t="shared" si="37"/>
        <v>320.92559380387206</v>
      </c>
    </row>
    <row r="645" spans="1:15" ht="12" x14ac:dyDescent="0.2">
      <c r="A645" s="85" t="s">
        <v>1068</v>
      </c>
      <c r="B645" s="86" t="s">
        <v>1190</v>
      </c>
      <c r="C645" s="29">
        <v>2196436</v>
      </c>
      <c r="D645" s="29">
        <v>0</v>
      </c>
      <c r="E645" s="28">
        <f t="shared" si="38"/>
        <v>0</v>
      </c>
      <c r="F645" s="29">
        <v>3362462</v>
      </c>
      <c r="G645" s="28" t="str">
        <f t="shared" si="36"/>
        <v>-</v>
      </c>
      <c r="H645" s="29">
        <v>3306305</v>
      </c>
      <c r="I645" s="28">
        <f t="shared" si="36"/>
        <v>98.329884471556852</v>
      </c>
      <c r="J645" s="29">
        <v>0</v>
      </c>
      <c r="K645" s="28">
        <f t="shared" si="36"/>
        <v>0</v>
      </c>
      <c r="L645" s="29">
        <v>0</v>
      </c>
      <c r="M645" s="28" t="str">
        <f t="shared" si="36"/>
        <v>-</v>
      </c>
      <c r="N645" s="29">
        <v>0</v>
      </c>
      <c r="O645" s="28" t="str">
        <f t="shared" si="37"/>
        <v>-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38"/>
        <v>-</v>
      </c>
      <c r="F646" s="29">
        <v>9428966</v>
      </c>
      <c r="G646" s="28" t="str">
        <f t="shared" si="36"/>
        <v>-</v>
      </c>
      <c r="H646" s="29">
        <v>9428966</v>
      </c>
      <c r="I646" s="28">
        <f t="shared" si="36"/>
        <v>100</v>
      </c>
      <c r="J646" s="29">
        <v>9328966</v>
      </c>
      <c r="K646" s="28">
        <f t="shared" si="36"/>
        <v>98.939438322293242</v>
      </c>
      <c r="L646" s="29">
        <v>0</v>
      </c>
      <c r="M646" s="28">
        <f t="shared" ref="M646" si="39">IF(J646&gt;0,IF(L646/J646&gt;=100, "&gt;&gt;100", L646/J646*100), "-")</f>
        <v>0</v>
      </c>
      <c r="N646" s="29">
        <v>8928966</v>
      </c>
      <c r="O646" s="28" t="str">
        <f t="shared" si="37"/>
        <v>-</v>
      </c>
    </row>
    <row r="647" spans="1:15" ht="12" x14ac:dyDescent="0.2">
      <c r="A647" s="85">
        <v>11</v>
      </c>
      <c r="B647" s="86" t="s">
        <v>587</v>
      </c>
      <c r="C647" s="29">
        <v>335455</v>
      </c>
      <c r="D647" s="29">
        <v>5781171</v>
      </c>
      <c r="E647" s="28">
        <f t="shared" si="38"/>
        <v>1723.381973737163</v>
      </c>
      <c r="F647" s="29">
        <v>21831194</v>
      </c>
      <c r="G647" s="28">
        <f t="shared" ref="G647:M723" si="40">IF(D647&gt;0,IF(F647/D647&gt;=100, "&gt;&gt;100", F647/D647*100), "-")</f>
        <v>377.62581317867955</v>
      </c>
      <c r="H647" s="29">
        <v>343641</v>
      </c>
      <c r="I647" s="28">
        <f t="shared" si="40"/>
        <v>1.5740824803260876</v>
      </c>
      <c r="J647" s="29">
        <v>1675457</v>
      </c>
      <c r="K647" s="28">
        <f t="shared" si="40"/>
        <v>487.56027365768347</v>
      </c>
      <c r="L647" s="29">
        <v>21649550</v>
      </c>
      <c r="M647" s="28">
        <f t="shared" si="40"/>
        <v>1292.1579007996029</v>
      </c>
      <c r="N647" s="29">
        <v>8256785</v>
      </c>
      <c r="O647" s="28">
        <f t="shared" si="37"/>
        <v>38.138367772078404</v>
      </c>
    </row>
    <row r="648" spans="1:15" ht="12" x14ac:dyDescent="0.2">
      <c r="A648" s="85" t="s">
        <v>1192</v>
      </c>
      <c r="B648" s="86" t="s">
        <v>586</v>
      </c>
      <c r="C648" s="29">
        <v>70991559</v>
      </c>
      <c r="D648" s="29">
        <v>86131517</v>
      </c>
      <c r="E648" s="28">
        <f t="shared" si="38"/>
        <v>121.32641994803916</v>
      </c>
      <c r="F648" s="29">
        <v>82988871</v>
      </c>
      <c r="G648" s="28">
        <f t="shared" si="40"/>
        <v>96.351340241691091</v>
      </c>
      <c r="H648" s="29">
        <v>134362455</v>
      </c>
      <c r="I648" s="28">
        <f t="shared" si="40"/>
        <v>161.90418471893659</v>
      </c>
      <c r="J648" s="29">
        <v>136499380</v>
      </c>
      <c r="K648" s="28">
        <f t="shared" si="40"/>
        <v>101.59041824593038</v>
      </c>
      <c r="L648" s="29">
        <v>117476366</v>
      </c>
      <c r="M648" s="28">
        <f t="shared" si="40"/>
        <v>86.063662706746356</v>
      </c>
      <c r="N648" s="29">
        <v>94842310</v>
      </c>
      <c r="O648" s="28">
        <f t="shared" si="37"/>
        <v>80.733098264207456</v>
      </c>
    </row>
    <row r="649" spans="1:15" ht="12" x14ac:dyDescent="0.2">
      <c r="A649" s="85" t="s">
        <v>1193</v>
      </c>
      <c r="B649" s="86" t="s">
        <v>585</v>
      </c>
      <c r="C649" s="29">
        <v>65545844</v>
      </c>
      <c r="D649" s="29">
        <v>70081494</v>
      </c>
      <c r="E649" s="28">
        <f t="shared" si="38"/>
        <v>106.91981325314843</v>
      </c>
      <c r="F649" s="29">
        <v>104476424</v>
      </c>
      <c r="G649" s="28">
        <f t="shared" si="40"/>
        <v>149.07847712264811</v>
      </c>
      <c r="H649" s="29">
        <v>133030639</v>
      </c>
      <c r="I649" s="28">
        <f t="shared" si="40"/>
        <v>127.33077368727706</v>
      </c>
      <c r="J649" s="29">
        <v>116525287</v>
      </c>
      <c r="K649" s="28">
        <f t="shared" si="40"/>
        <v>87.592819124923551</v>
      </c>
      <c r="L649" s="29">
        <v>130867489</v>
      </c>
      <c r="M649" s="28">
        <f t="shared" si="40"/>
        <v>112.30823143134589</v>
      </c>
      <c r="N649" s="29">
        <v>91631535</v>
      </c>
      <c r="O649" s="28">
        <f t="shared" si="37"/>
        <v>70.018562822734381</v>
      </c>
    </row>
    <row r="650" spans="1:15" ht="12" x14ac:dyDescent="0.2">
      <c r="A650" s="85">
        <v>11</v>
      </c>
      <c r="B650" s="86" t="s">
        <v>1194</v>
      </c>
      <c r="C650" s="29">
        <v>5781170</v>
      </c>
      <c r="D650" s="29">
        <v>21831194</v>
      </c>
      <c r="E650" s="28">
        <f t="shared" si="38"/>
        <v>377.62587849864298</v>
      </c>
      <c r="F650" s="29">
        <v>343641</v>
      </c>
      <c r="G650" s="28">
        <f t="shared" si="40"/>
        <v>1.5740824803260876</v>
      </c>
      <c r="H650" s="29">
        <v>1675457</v>
      </c>
      <c r="I650" s="28">
        <f t="shared" si="40"/>
        <v>487.56027365768347</v>
      </c>
      <c r="J650" s="29">
        <v>21649550</v>
      </c>
      <c r="K650" s="28">
        <f t="shared" si="40"/>
        <v>1292.1579007996029</v>
      </c>
      <c r="L650" s="29">
        <v>8258427</v>
      </c>
      <c r="M650" s="28">
        <f t="shared" si="40"/>
        <v>38.145952225334938</v>
      </c>
      <c r="N650" s="29">
        <v>11467560</v>
      </c>
      <c r="O650" s="28">
        <f t="shared" si="37"/>
        <v>138.85888922914739</v>
      </c>
    </row>
    <row r="651" spans="1:15" ht="12" x14ac:dyDescent="0.2">
      <c r="A651" s="85" t="s">
        <v>1068</v>
      </c>
      <c r="B651" s="86" t="s">
        <v>584</v>
      </c>
      <c r="C651" s="29">
        <v>72</v>
      </c>
      <c r="D651" s="29">
        <v>73</v>
      </c>
      <c r="E651" s="28">
        <f t="shared" si="38"/>
        <v>101.38888888888889</v>
      </c>
      <c r="F651" s="29">
        <v>73</v>
      </c>
      <c r="G651" s="28">
        <f t="shared" si="40"/>
        <v>100</v>
      </c>
      <c r="H651" s="29">
        <v>74</v>
      </c>
      <c r="I651" s="28">
        <f t="shared" si="40"/>
        <v>101.36986301369863</v>
      </c>
      <c r="J651" s="29">
        <v>77</v>
      </c>
      <c r="K651" s="28">
        <f t="shared" si="40"/>
        <v>104.05405405405406</v>
      </c>
      <c r="L651" s="29">
        <v>71</v>
      </c>
      <c r="M651" s="28">
        <f t="shared" si="40"/>
        <v>92.20779220779221</v>
      </c>
      <c r="N651" s="29">
        <v>124</v>
      </c>
      <c r="O651" s="28">
        <f t="shared" si="37"/>
        <v>174.64788732394365</v>
      </c>
    </row>
    <row r="652" spans="1:15" ht="12" x14ac:dyDescent="0.2">
      <c r="A652" s="85" t="s">
        <v>1068</v>
      </c>
      <c r="B652" s="86" t="s">
        <v>583</v>
      </c>
      <c r="C652" s="29">
        <v>50</v>
      </c>
      <c r="D652" s="29">
        <v>50</v>
      </c>
      <c r="E652" s="28">
        <f t="shared" si="38"/>
        <v>100</v>
      </c>
      <c r="F652" s="29">
        <v>50</v>
      </c>
      <c r="G652" s="28">
        <f t="shared" si="40"/>
        <v>100</v>
      </c>
      <c r="H652" s="29">
        <v>50</v>
      </c>
      <c r="I652" s="28">
        <f t="shared" si="40"/>
        <v>100</v>
      </c>
      <c r="J652" s="29">
        <v>50</v>
      </c>
      <c r="K652" s="28">
        <f t="shared" si="40"/>
        <v>100</v>
      </c>
      <c r="L652" s="29">
        <v>0</v>
      </c>
      <c r="M652" s="28">
        <f t="shared" si="40"/>
        <v>0</v>
      </c>
      <c r="N652" s="29">
        <v>0</v>
      </c>
      <c r="O652" s="28" t="str">
        <f t="shared" si="37"/>
        <v>-</v>
      </c>
    </row>
    <row r="653" spans="1:15" ht="12" x14ac:dyDescent="0.2">
      <c r="A653" s="85" t="s">
        <v>1068</v>
      </c>
      <c r="B653" s="86" t="s">
        <v>582</v>
      </c>
      <c r="C653" s="29">
        <v>72</v>
      </c>
      <c r="D653" s="29">
        <v>73</v>
      </c>
      <c r="E653" s="28">
        <f t="shared" si="38"/>
        <v>101.38888888888889</v>
      </c>
      <c r="F653" s="29">
        <v>73</v>
      </c>
      <c r="G653" s="28">
        <f t="shared" si="40"/>
        <v>100</v>
      </c>
      <c r="H653" s="29">
        <v>74</v>
      </c>
      <c r="I653" s="28">
        <f t="shared" si="40"/>
        <v>101.36986301369863</v>
      </c>
      <c r="J653" s="29">
        <v>77</v>
      </c>
      <c r="K653" s="28">
        <f t="shared" si="40"/>
        <v>104.05405405405406</v>
      </c>
      <c r="L653" s="29">
        <v>66</v>
      </c>
      <c r="M653" s="28">
        <f t="shared" si="40"/>
        <v>85.714285714285708</v>
      </c>
      <c r="N653" s="29">
        <v>119</v>
      </c>
      <c r="O653" s="28">
        <f t="shared" si="37"/>
        <v>180.30303030303031</v>
      </c>
    </row>
    <row r="654" spans="1:15" ht="12" x14ac:dyDescent="0.2">
      <c r="A654" s="85" t="s">
        <v>1068</v>
      </c>
      <c r="B654" s="86" t="s">
        <v>581</v>
      </c>
      <c r="C654" s="29">
        <v>50</v>
      </c>
      <c r="D654" s="29">
        <v>50</v>
      </c>
      <c r="E654" s="28">
        <f t="shared" si="38"/>
        <v>100</v>
      </c>
      <c r="F654" s="29">
        <v>50</v>
      </c>
      <c r="G654" s="28">
        <f t="shared" si="40"/>
        <v>100</v>
      </c>
      <c r="H654" s="29">
        <v>50</v>
      </c>
      <c r="I654" s="28">
        <f t="shared" si="40"/>
        <v>100</v>
      </c>
      <c r="J654" s="29">
        <v>50</v>
      </c>
      <c r="K654" s="28">
        <f t="shared" si="40"/>
        <v>100</v>
      </c>
      <c r="L654" s="29">
        <v>0</v>
      </c>
      <c r="M654" s="28">
        <f t="shared" si="40"/>
        <v>0</v>
      </c>
      <c r="N654" s="29">
        <v>0</v>
      </c>
      <c r="O654" s="28" t="str">
        <f t="shared" si="37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38"/>
        <v>-</v>
      </c>
      <c r="F655" s="29">
        <v>0</v>
      </c>
      <c r="G655" s="28" t="str">
        <f t="shared" si="40"/>
        <v>-</v>
      </c>
      <c r="H655" s="29">
        <v>0</v>
      </c>
      <c r="I655" s="28" t="str">
        <f t="shared" si="40"/>
        <v>-</v>
      </c>
      <c r="J655" s="29">
        <v>0</v>
      </c>
      <c r="K655" s="28" t="str">
        <f t="shared" si="40"/>
        <v>-</v>
      </c>
      <c r="L655" s="29">
        <v>0</v>
      </c>
      <c r="M655" s="28" t="str">
        <f t="shared" si="40"/>
        <v>-</v>
      </c>
      <c r="N655" s="29">
        <v>3864828</v>
      </c>
      <c r="O655" s="28" t="str">
        <f t="shared" si="37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38"/>
        <v>-</v>
      </c>
      <c r="F656" s="29">
        <v>0</v>
      </c>
      <c r="G656" s="28" t="str">
        <f t="shared" si="40"/>
        <v>-</v>
      </c>
      <c r="H656" s="29">
        <v>0</v>
      </c>
      <c r="I656" s="28" t="str">
        <f t="shared" si="40"/>
        <v>-</v>
      </c>
      <c r="J656" s="29">
        <v>0</v>
      </c>
      <c r="K656" s="28" t="str">
        <f t="shared" si="40"/>
        <v>-</v>
      </c>
      <c r="L656" s="29">
        <v>0</v>
      </c>
      <c r="M656" s="28" t="str">
        <f t="shared" si="40"/>
        <v>-</v>
      </c>
      <c r="N656" s="29">
        <v>0</v>
      </c>
      <c r="O656" s="28" t="str">
        <f t="shared" si="37"/>
        <v>-</v>
      </c>
    </row>
    <row r="657" spans="1:15" ht="12" x14ac:dyDescent="0.2">
      <c r="A657" s="85">
        <v>61451</v>
      </c>
      <c r="B657" s="86" t="s">
        <v>578</v>
      </c>
      <c r="C657" s="29">
        <v>1742251</v>
      </c>
      <c r="D657" s="29">
        <v>1580916</v>
      </c>
      <c r="E657" s="28">
        <f t="shared" si="38"/>
        <v>90.739853212883787</v>
      </c>
      <c r="F657" s="29">
        <v>1431411</v>
      </c>
      <c r="G657" s="28">
        <f t="shared" si="40"/>
        <v>90.543140812035546</v>
      </c>
      <c r="H657" s="29">
        <v>1914229</v>
      </c>
      <c r="I657" s="28">
        <f t="shared" si="40"/>
        <v>133.7302144527323</v>
      </c>
      <c r="J657" s="29">
        <v>1624146</v>
      </c>
      <c r="K657" s="28">
        <f t="shared" si="40"/>
        <v>84.845961481097603</v>
      </c>
      <c r="L657" s="29">
        <v>1879027</v>
      </c>
      <c r="M657" s="28">
        <f t="shared" si="40"/>
        <v>115.69323201239297</v>
      </c>
      <c r="N657" s="29">
        <v>2025737</v>
      </c>
      <c r="O657" s="28">
        <f t="shared" si="37"/>
        <v>107.80776433760664</v>
      </c>
    </row>
    <row r="658" spans="1:15" ht="12" x14ac:dyDescent="0.2">
      <c r="A658" s="85">
        <v>61453</v>
      </c>
      <c r="B658" s="86" t="s">
        <v>577</v>
      </c>
      <c r="C658" s="29">
        <v>0</v>
      </c>
      <c r="D658" s="29">
        <v>0</v>
      </c>
      <c r="E658" s="28" t="str">
        <f t="shared" si="38"/>
        <v>-</v>
      </c>
      <c r="F658" s="29">
        <v>0</v>
      </c>
      <c r="G658" s="28" t="str">
        <f t="shared" si="40"/>
        <v>-</v>
      </c>
      <c r="H658" s="29">
        <v>0</v>
      </c>
      <c r="I658" s="28" t="str">
        <f t="shared" si="40"/>
        <v>-</v>
      </c>
      <c r="J658" s="29">
        <v>0</v>
      </c>
      <c r="K658" s="28" t="str">
        <f t="shared" si="40"/>
        <v>-</v>
      </c>
      <c r="L658" s="29">
        <v>0</v>
      </c>
      <c r="M658" s="28" t="str">
        <f t="shared" si="40"/>
        <v>-</v>
      </c>
      <c r="N658" s="29">
        <v>0</v>
      </c>
      <c r="O658" s="28" t="str">
        <f t="shared" si="37"/>
        <v>-</v>
      </c>
    </row>
    <row r="659" spans="1:15" ht="12" x14ac:dyDescent="0.2">
      <c r="A659" s="85">
        <v>63311</v>
      </c>
      <c r="B659" s="86" t="s">
        <v>576</v>
      </c>
      <c r="C659" s="29">
        <v>4105270</v>
      </c>
      <c r="D659" s="29">
        <v>754017</v>
      </c>
      <c r="E659" s="28">
        <f t="shared" si="38"/>
        <v>18.367050157480509</v>
      </c>
      <c r="F659" s="29">
        <v>1059425</v>
      </c>
      <c r="G659" s="28">
        <f t="shared" si="40"/>
        <v>140.50412656478568</v>
      </c>
      <c r="H659" s="29">
        <v>5111846</v>
      </c>
      <c r="I659" s="28">
        <f t="shared" si="40"/>
        <v>482.51136229558489</v>
      </c>
      <c r="J659" s="29">
        <v>3861940</v>
      </c>
      <c r="K659" s="28">
        <f t="shared" si="40"/>
        <v>75.54883304387495</v>
      </c>
      <c r="L659" s="29">
        <v>5654804</v>
      </c>
      <c r="M659" s="28">
        <f t="shared" si="40"/>
        <v>146.4239216559553</v>
      </c>
      <c r="N659" s="29">
        <v>13886723</v>
      </c>
      <c r="O659" s="28">
        <f t="shared" si="37"/>
        <v>245.57390494878337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0</v>
      </c>
      <c r="E660" s="28" t="str">
        <f t="shared" si="38"/>
        <v>-</v>
      </c>
      <c r="F660" s="29">
        <v>0</v>
      </c>
      <c r="G660" s="28" t="str">
        <f t="shared" si="40"/>
        <v>-</v>
      </c>
      <c r="H660" s="29">
        <v>0</v>
      </c>
      <c r="I660" s="28" t="str">
        <f t="shared" si="40"/>
        <v>-</v>
      </c>
      <c r="J660" s="29">
        <v>0</v>
      </c>
      <c r="K660" s="28" t="str">
        <f t="shared" si="40"/>
        <v>-</v>
      </c>
      <c r="L660" s="29">
        <v>78846</v>
      </c>
      <c r="M660" s="28" t="str">
        <f t="shared" si="40"/>
        <v>-</v>
      </c>
      <c r="N660" s="29">
        <v>0</v>
      </c>
      <c r="O660" s="28">
        <f t="shared" si="37"/>
        <v>0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0</v>
      </c>
      <c r="I661" s="28" t="str">
        <f t="shared" si="40"/>
        <v>-</v>
      </c>
      <c r="J661" s="29">
        <v>265945</v>
      </c>
      <c r="K661" s="28" t="str">
        <f t="shared" si="40"/>
        <v>-</v>
      </c>
      <c r="L661" s="29">
        <v>20538</v>
      </c>
      <c r="M661" s="28">
        <f t="shared" si="40"/>
        <v>7.7226494199928553</v>
      </c>
      <c r="N661" s="29">
        <v>6204</v>
      </c>
      <c r="O661" s="28">
        <f t="shared" si="37"/>
        <v>30.207420391469469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38"/>
        <v>-</v>
      </c>
      <c r="F662" s="29">
        <v>0</v>
      </c>
      <c r="G662" s="28" t="str">
        <f t="shared" si="40"/>
        <v>-</v>
      </c>
      <c r="H662" s="29">
        <v>0</v>
      </c>
      <c r="I662" s="28" t="str">
        <f t="shared" si="40"/>
        <v>-</v>
      </c>
      <c r="J662" s="29">
        <v>85816</v>
      </c>
      <c r="K662" s="28" t="str">
        <f t="shared" si="40"/>
        <v>-</v>
      </c>
      <c r="L662" s="29">
        <v>224662</v>
      </c>
      <c r="M662" s="28">
        <f t="shared" si="40"/>
        <v>261.79500326279481</v>
      </c>
      <c r="N662" s="29">
        <v>193496</v>
      </c>
      <c r="O662" s="28">
        <f t="shared" si="37"/>
        <v>86.127605024436704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0</v>
      </c>
      <c r="E663" s="28" t="str">
        <f t="shared" si="38"/>
        <v>-</v>
      </c>
      <c r="F663" s="29">
        <v>0</v>
      </c>
      <c r="G663" s="28" t="str">
        <f t="shared" si="40"/>
        <v>-</v>
      </c>
      <c r="H663" s="29">
        <v>0</v>
      </c>
      <c r="I663" s="28" t="str">
        <f t="shared" si="40"/>
        <v>-</v>
      </c>
      <c r="J663" s="29">
        <v>0</v>
      </c>
      <c r="K663" s="28" t="str">
        <f t="shared" si="40"/>
        <v>-</v>
      </c>
      <c r="L663" s="29">
        <v>45000</v>
      </c>
      <c r="M663" s="28" t="str">
        <f t="shared" si="40"/>
        <v>-</v>
      </c>
      <c r="N663" s="29">
        <v>0</v>
      </c>
      <c r="O663" s="28">
        <f t="shared" si="37"/>
        <v>0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38"/>
        <v>-</v>
      </c>
      <c r="F664" s="29">
        <v>0</v>
      </c>
      <c r="G664" s="28" t="str">
        <f t="shared" si="40"/>
        <v>-</v>
      </c>
      <c r="H664" s="29">
        <v>0</v>
      </c>
      <c r="I664" s="28" t="str">
        <f t="shared" si="40"/>
        <v>-</v>
      </c>
      <c r="J664" s="29">
        <v>0</v>
      </c>
      <c r="K664" s="28" t="str">
        <f t="shared" si="40"/>
        <v>-</v>
      </c>
      <c r="L664" s="29">
        <v>0</v>
      </c>
      <c r="M664" s="28" t="str">
        <f t="shared" si="40"/>
        <v>-</v>
      </c>
      <c r="N664" s="29">
        <v>0</v>
      </c>
      <c r="O664" s="28" t="str">
        <f t="shared" si="37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38"/>
        <v>-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38"/>
        <v>-</v>
      </c>
      <c r="F667" s="29">
        <v>0</v>
      </c>
      <c r="G667" s="28" t="str">
        <f t="shared" si="40"/>
        <v>-</v>
      </c>
      <c r="H667" s="29">
        <v>0</v>
      </c>
      <c r="I667" s="28" t="str">
        <f t="shared" si="40"/>
        <v>-</v>
      </c>
      <c r="J667" s="29">
        <v>0</v>
      </c>
      <c r="K667" s="28" t="str">
        <f t="shared" si="40"/>
        <v>-</v>
      </c>
      <c r="L667" s="29">
        <v>0</v>
      </c>
      <c r="M667" s="28" t="str">
        <f t="shared" si="40"/>
        <v>-</v>
      </c>
      <c r="N667" s="29">
        <v>2734</v>
      </c>
      <c r="O667" s="28" t="str">
        <f t="shared" si="37"/>
        <v>-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7150868</v>
      </c>
      <c r="E668" s="28" t="str">
        <f t="shared" si="38"/>
        <v>-</v>
      </c>
      <c r="F668" s="29">
        <v>4153255</v>
      </c>
      <c r="G668" s="28">
        <f t="shared" si="40"/>
        <v>58.080431634313491</v>
      </c>
      <c r="H668" s="29">
        <v>5082080</v>
      </c>
      <c r="I668" s="28">
        <f t="shared" si="40"/>
        <v>122.3637845497086</v>
      </c>
      <c r="J668" s="29">
        <v>0</v>
      </c>
      <c r="K668" s="28">
        <f t="shared" si="40"/>
        <v>0</v>
      </c>
      <c r="L668" s="29">
        <v>0</v>
      </c>
      <c r="M668" s="28" t="str">
        <f t="shared" si="40"/>
        <v>-</v>
      </c>
      <c r="N668" s="29">
        <v>0</v>
      </c>
      <c r="O668" s="28" t="str">
        <f t="shared" si="37"/>
        <v>-</v>
      </c>
    </row>
    <row r="669" spans="1:15" ht="12" x14ac:dyDescent="0.2">
      <c r="A669" s="85">
        <v>63416</v>
      </c>
      <c r="B669" s="86" t="s">
        <v>566</v>
      </c>
      <c r="C669" s="29">
        <v>6282597</v>
      </c>
      <c r="D669" s="29">
        <v>0</v>
      </c>
      <c r="E669" s="28">
        <f t="shared" si="38"/>
        <v>0</v>
      </c>
      <c r="F669" s="29">
        <v>0</v>
      </c>
      <c r="G669" s="28" t="str">
        <f t="shared" si="40"/>
        <v>-</v>
      </c>
      <c r="H669" s="29">
        <v>0</v>
      </c>
      <c r="I669" s="28" t="str">
        <f t="shared" si="40"/>
        <v>-</v>
      </c>
      <c r="J669" s="29">
        <v>0</v>
      </c>
      <c r="K669" s="28" t="str">
        <f t="shared" si="40"/>
        <v>-</v>
      </c>
      <c r="L669" s="29">
        <v>0</v>
      </c>
      <c r="M669" s="28" t="str">
        <f t="shared" si="40"/>
        <v>-</v>
      </c>
      <c r="N669" s="29">
        <v>0</v>
      </c>
      <c r="O669" s="28" t="str">
        <f t="shared" si="37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38"/>
        <v>-</v>
      </c>
      <c r="F671" s="29">
        <v>0</v>
      </c>
      <c r="G671" s="28" t="str">
        <f t="shared" si="40"/>
        <v>-</v>
      </c>
      <c r="H671" s="29">
        <v>0</v>
      </c>
      <c r="I671" s="28" t="str">
        <f t="shared" si="40"/>
        <v>-</v>
      </c>
      <c r="J671" s="29">
        <v>0</v>
      </c>
      <c r="K671" s="28" t="str">
        <f t="shared" si="40"/>
        <v>-</v>
      </c>
      <c r="L671" s="29">
        <v>0</v>
      </c>
      <c r="M671" s="28" t="str">
        <f t="shared" si="40"/>
        <v>-</v>
      </c>
      <c r="N671" s="29">
        <v>0</v>
      </c>
      <c r="O671" s="28" t="str">
        <f t="shared" si="41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63303001</v>
      </c>
      <c r="I677" s="28"/>
      <c r="J677" s="29">
        <v>66992207</v>
      </c>
      <c r="K677" s="28"/>
      <c r="L677" s="29">
        <v>48284629</v>
      </c>
      <c r="M677" s="28"/>
      <c r="N677" s="29">
        <v>6399383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27194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3"/>
        <v>-</v>
      </c>
      <c r="F693" s="29">
        <v>0</v>
      </c>
      <c r="G693" s="28" t="str">
        <f t="shared" si="40"/>
        <v>-</v>
      </c>
      <c r="H693" s="29">
        <v>4243475</v>
      </c>
      <c r="I693" s="28" t="str">
        <f t="shared" si="40"/>
        <v>-</v>
      </c>
      <c r="J693" s="29">
        <v>660495</v>
      </c>
      <c r="K693" s="28">
        <f t="shared" si="40"/>
        <v>15.564955608316296</v>
      </c>
      <c r="L693" s="29">
        <v>0</v>
      </c>
      <c r="M693" s="28">
        <f t="shared" si="40"/>
        <v>0</v>
      </c>
      <c r="N693" s="29">
        <v>0</v>
      </c>
      <c r="O693" s="28" t="str">
        <f t="shared" si="42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3"/>
        <v>-</v>
      </c>
      <c r="F696" s="29">
        <v>0</v>
      </c>
      <c r="G696" s="28" t="str">
        <f t="shared" si="40"/>
        <v>-</v>
      </c>
      <c r="H696" s="29">
        <v>357449</v>
      </c>
      <c r="I696" s="28" t="str">
        <f t="shared" si="40"/>
        <v>-</v>
      </c>
      <c r="J696" s="29">
        <v>410988</v>
      </c>
      <c r="K696" s="28">
        <f t="shared" si="40"/>
        <v>114.97808078914755</v>
      </c>
      <c r="L696" s="29">
        <v>24000</v>
      </c>
      <c r="M696" s="28">
        <f t="shared" si="40"/>
        <v>5.8395865572717458</v>
      </c>
      <c r="N696" s="29">
        <v>0</v>
      </c>
      <c r="O696" s="28">
        <f t="shared" ref="O696:O772" si="44">IF(L696&gt;0,IF(N696/L696&gt;=100, "&gt;&gt;100", N696/L696*100), "-")</f>
        <v>0</v>
      </c>
    </row>
    <row r="697" spans="1:15" ht="12" x14ac:dyDescent="0.2">
      <c r="A697" s="85">
        <v>31215</v>
      </c>
      <c r="B697" s="86" t="s">
        <v>551</v>
      </c>
      <c r="C697" s="29">
        <v>0</v>
      </c>
      <c r="D697" s="29">
        <v>0</v>
      </c>
      <c r="E697" s="28" t="str">
        <f t="shared" si="43"/>
        <v>-</v>
      </c>
      <c r="F697" s="29">
        <v>0</v>
      </c>
      <c r="G697" s="28" t="str">
        <f t="shared" si="40"/>
        <v>-</v>
      </c>
      <c r="H697" s="29">
        <v>0</v>
      </c>
      <c r="I697" s="28" t="str">
        <f t="shared" si="40"/>
        <v>-</v>
      </c>
      <c r="J697" s="29">
        <v>0</v>
      </c>
      <c r="K697" s="28" t="str">
        <f t="shared" si="40"/>
        <v>-</v>
      </c>
      <c r="L697" s="29">
        <v>23500</v>
      </c>
      <c r="M697" s="28" t="str">
        <f t="shared" si="40"/>
        <v>-</v>
      </c>
      <c r="N697" s="29">
        <v>206344</v>
      </c>
      <c r="O697" s="28">
        <f t="shared" si="44"/>
        <v>878.05957446808497</v>
      </c>
    </row>
    <row r="698" spans="1:15" ht="12" x14ac:dyDescent="0.2">
      <c r="A698" s="85">
        <v>32121</v>
      </c>
      <c r="B698" s="86" t="s">
        <v>550</v>
      </c>
      <c r="C698" s="29">
        <v>647634</v>
      </c>
      <c r="D698" s="29">
        <v>653927</v>
      </c>
      <c r="E698" s="28">
        <f t="shared" si="43"/>
        <v>100.97169080066828</v>
      </c>
      <c r="F698" s="29">
        <v>695429</v>
      </c>
      <c r="G698" s="28">
        <f t="shared" si="40"/>
        <v>106.34657996993549</v>
      </c>
      <c r="H698" s="29">
        <v>522368</v>
      </c>
      <c r="I698" s="28">
        <f t="shared" si="40"/>
        <v>75.114497669783688</v>
      </c>
      <c r="J698" s="29">
        <v>139366</v>
      </c>
      <c r="K698" s="28">
        <f t="shared" si="40"/>
        <v>26.679658784611615</v>
      </c>
      <c r="L698" s="29">
        <v>142863</v>
      </c>
      <c r="M698" s="28">
        <f t="shared" si="40"/>
        <v>102.50922032633498</v>
      </c>
      <c r="N698" s="29">
        <v>202986</v>
      </c>
      <c r="O698" s="28">
        <f t="shared" si="44"/>
        <v>142.08437454064384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3"/>
        <v>-</v>
      </c>
      <c r="F700" s="29">
        <v>0</v>
      </c>
      <c r="G700" s="28" t="str">
        <f t="shared" si="40"/>
        <v>-</v>
      </c>
      <c r="H700" s="29">
        <v>49086</v>
      </c>
      <c r="I700" s="28" t="str">
        <f t="shared" si="40"/>
        <v>-</v>
      </c>
      <c r="J700" s="29">
        <v>0</v>
      </c>
      <c r="K700" s="28">
        <f t="shared" si="40"/>
        <v>0</v>
      </c>
      <c r="L700" s="29">
        <v>0</v>
      </c>
      <c r="M700" s="28" t="str">
        <f t="shared" si="40"/>
        <v>-</v>
      </c>
      <c r="N700" s="29">
        <v>0</v>
      </c>
      <c r="O700" s="28" t="str">
        <f t="shared" ref="O700:O776" si="45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3"/>
        <v>-</v>
      </c>
      <c r="F701" s="29">
        <v>0</v>
      </c>
      <c r="G701" s="28" t="str">
        <f t="shared" si="40"/>
        <v>-</v>
      </c>
      <c r="H701" s="29">
        <v>134528</v>
      </c>
      <c r="I701" s="28" t="str">
        <f t="shared" si="40"/>
        <v>-</v>
      </c>
      <c r="J701" s="29">
        <v>0</v>
      </c>
      <c r="K701" s="28">
        <f t="shared" si="40"/>
        <v>0</v>
      </c>
      <c r="L701" s="29">
        <v>12189</v>
      </c>
      <c r="M701" s="28" t="str">
        <f t="shared" si="40"/>
        <v>-</v>
      </c>
      <c r="N701" s="29">
        <v>0</v>
      </c>
      <c r="O701" s="28">
        <f t="shared" si="45"/>
        <v>0</v>
      </c>
    </row>
    <row r="702" spans="1:15" ht="12" x14ac:dyDescent="0.2">
      <c r="A702" s="85">
        <v>32372</v>
      </c>
      <c r="B702" s="86" t="s">
        <v>547</v>
      </c>
      <c r="C702" s="29">
        <v>0</v>
      </c>
      <c r="D702" s="29">
        <v>0</v>
      </c>
      <c r="E702" s="28" t="str">
        <f t="shared" si="43"/>
        <v>-</v>
      </c>
      <c r="F702" s="29">
        <v>0</v>
      </c>
      <c r="G702" s="28" t="str">
        <f t="shared" si="40"/>
        <v>-</v>
      </c>
      <c r="H702" s="29">
        <v>0</v>
      </c>
      <c r="I702" s="28" t="str">
        <f t="shared" si="40"/>
        <v>-</v>
      </c>
      <c r="J702" s="29">
        <v>96199</v>
      </c>
      <c r="K702" s="28" t="str">
        <f t="shared" si="40"/>
        <v>-</v>
      </c>
      <c r="L702" s="29">
        <v>0</v>
      </c>
      <c r="M702" s="28">
        <f t="shared" si="40"/>
        <v>0</v>
      </c>
      <c r="N702" s="29">
        <v>80409</v>
      </c>
      <c r="O702" s="28" t="str">
        <f t="shared" si="45"/>
        <v>-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3"/>
        <v>-</v>
      </c>
      <c r="F703" s="29">
        <v>0</v>
      </c>
      <c r="G703" s="28" t="str">
        <f t="shared" si="40"/>
        <v>-</v>
      </c>
      <c r="H703" s="29">
        <v>0</v>
      </c>
      <c r="I703" s="28" t="str">
        <f t="shared" si="40"/>
        <v>-</v>
      </c>
      <c r="J703" s="29">
        <v>0</v>
      </c>
      <c r="K703" s="28" t="str">
        <f t="shared" si="40"/>
        <v>-</v>
      </c>
      <c r="L703" s="29">
        <v>0</v>
      </c>
      <c r="M703" s="28" t="str">
        <f t="shared" si="40"/>
        <v>-</v>
      </c>
      <c r="N703" s="29">
        <v>0</v>
      </c>
      <c r="O703" s="28" t="str">
        <f t="shared" si="45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428754</v>
      </c>
      <c r="I704" s="28"/>
      <c r="J704" s="29">
        <v>102494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539501</v>
      </c>
      <c r="D705" s="29">
        <v>633604</v>
      </c>
      <c r="E705" s="28">
        <f t="shared" si="43"/>
        <v>117.44259973568167</v>
      </c>
      <c r="F705" s="29">
        <v>536665</v>
      </c>
      <c r="G705" s="28">
        <f t="shared" si="40"/>
        <v>84.700380679414906</v>
      </c>
      <c r="H705" s="29">
        <v>427915</v>
      </c>
      <c r="I705" s="28">
        <f t="shared" si="40"/>
        <v>79.735961912925191</v>
      </c>
      <c r="J705" s="29">
        <v>254801</v>
      </c>
      <c r="K705" s="28">
        <f t="shared" si="40"/>
        <v>59.544769405138872</v>
      </c>
      <c r="L705" s="29">
        <v>207785</v>
      </c>
      <c r="M705" s="28">
        <f t="shared" si="40"/>
        <v>81.547953108504274</v>
      </c>
      <c r="N705" s="29">
        <v>129020</v>
      </c>
      <c r="O705" s="28">
        <f t="shared" ref="O705:O781" si="46">IF(L705&gt;0,IF(N705/L705&gt;=100, "&gt;&gt;100", N705/L705*100), "-")</f>
        <v>62.0930288519383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3"/>
        <v>-</v>
      </c>
      <c r="F706" s="29">
        <v>0</v>
      </c>
      <c r="G706" s="28" t="str">
        <f t="shared" si="40"/>
        <v>-</v>
      </c>
      <c r="H706" s="29">
        <v>38969</v>
      </c>
      <c r="I706" s="28" t="str">
        <f t="shared" si="40"/>
        <v>-</v>
      </c>
      <c r="J706" s="29">
        <v>33224</v>
      </c>
      <c r="K706" s="28">
        <f t="shared" si="40"/>
        <v>85.257512381636687</v>
      </c>
      <c r="L706" s="29">
        <v>0</v>
      </c>
      <c r="M706" s="28">
        <f t="shared" si="40"/>
        <v>0</v>
      </c>
      <c r="N706" s="29">
        <v>0</v>
      </c>
      <c r="O706" s="28" t="str">
        <f t="shared" si="46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3"/>
        <v>-</v>
      </c>
      <c r="F719" s="29">
        <v>0</v>
      </c>
      <c r="G719" s="28" t="str">
        <f t="shared" si="40"/>
        <v>-</v>
      </c>
      <c r="H719" s="29">
        <v>0</v>
      </c>
      <c r="I719" s="28" t="str">
        <f t="shared" si="40"/>
        <v>-</v>
      </c>
      <c r="J719" s="29">
        <v>0</v>
      </c>
      <c r="K719" s="28" t="str">
        <f t="shared" si="40"/>
        <v>-</v>
      </c>
      <c r="L719" s="29">
        <v>0</v>
      </c>
      <c r="M719" s="28" t="str">
        <f t="shared" si="40"/>
        <v>-</v>
      </c>
      <c r="N719" s="29">
        <v>57891</v>
      </c>
      <c r="O719" s="28" t="str">
        <f t="shared" si="46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5">
        <v>34224</v>
      </c>
      <c r="B721" s="86" t="s">
        <v>529</v>
      </c>
      <c r="C721" s="29">
        <v>95035</v>
      </c>
      <c r="D721" s="29">
        <v>83808</v>
      </c>
      <c r="E721" s="28">
        <f t="shared" si="43"/>
        <v>88.186457620876524</v>
      </c>
      <c r="F721" s="29">
        <v>72439</v>
      </c>
      <c r="G721" s="28">
        <f t="shared" si="40"/>
        <v>86.434469263077503</v>
      </c>
      <c r="H721" s="29">
        <v>46808</v>
      </c>
      <c r="I721" s="28">
        <f t="shared" si="40"/>
        <v>64.617126133712503</v>
      </c>
      <c r="J721" s="29">
        <v>40075</v>
      </c>
      <c r="K721" s="28">
        <f t="shared" si="40"/>
        <v>85.615706716800545</v>
      </c>
      <c r="L721" s="29">
        <v>26404</v>
      </c>
      <c r="M721" s="28">
        <f t="shared" si="40"/>
        <v>65.886462882096069</v>
      </c>
      <c r="N721" s="29">
        <v>0</v>
      </c>
      <c r="O721" s="28">
        <f t="shared" si="46"/>
        <v>0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3"/>
        <v>-</v>
      </c>
      <c r="F722" s="29">
        <v>0</v>
      </c>
      <c r="G722" s="28" t="str">
        <f t="shared" si="40"/>
        <v>-</v>
      </c>
      <c r="H722" s="29">
        <v>0</v>
      </c>
      <c r="I722" s="28" t="str">
        <f t="shared" si="40"/>
        <v>-</v>
      </c>
      <c r="J722" s="29">
        <v>0</v>
      </c>
      <c r="K722" s="28" t="str">
        <f t="shared" si="40"/>
        <v>-</v>
      </c>
      <c r="L722" s="29">
        <v>0</v>
      </c>
      <c r="M722" s="28" t="str">
        <f t="shared" si="40"/>
        <v>-</v>
      </c>
      <c r="N722" s="29">
        <v>0</v>
      </c>
      <c r="O722" s="28" t="str">
        <f t="shared" si="46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470716</v>
      </c>
      <c r="I738" s="28" t="str">
        <f t="shared" si="47"/>
        <v>-</v>
      </c>
      <c r="J738" s="29">
        <v>0</v>
      </c>
      <c r="K738" s="28">
        <f t="shared" si="47"/>
        <v>0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3"/>
        <v>-</v>
      </c>
      <c r="F739" s="29">
        <v>0</v>
      </c>
      <c r="G739" s="28" t="str">
        <f t="shared" si="47"/>
        <v>-</v>
      </c>
      <c r="H739" s="29">
        <v>393264</v>
      </c>
      <c r="I739" s="28" t="str">
        <f t="shared" si="47"/>
        <v>-</v>
      </c>
      <c r="J739" s="29">
        <v>275930</v>
      </c>
      <c r="K739" s="28">
        <f t="shared" si="47"/>
        <v>70.164062817852638</v>
      </c>
      <c r="L739" s="29">
        <v>216738</v>
      </c>
      <c r="M739" s="28">
        <f t="shared" si="47"/>
        <v>78.54818251005689</v>
      </c>
      <c r="N739" s="29">
        <v>58753</v>
      </c>
      <c r="O739" s="28">
        <f t="shared" si="46"/>
        <v>27.10784449427419</v>
      </c>
    </row>
    <row r="740" spans="1:15" ht="12" x14ac:dyDescent="0.2">
      <c r="A740" s="85">
        <v>35232</v>
      </c>
      <c r="B740" s="86" t="s">
        <v>510</v>
      </c>
      <c r="C740" s="29">
        <v>950110</v>
      </c>
      <c r="D740" s="29">
        <v>765292</v>
      </c>
      <c r="E740" s="28">
        <f t="shared" si="43"/>
        <v>80.547726052772845</v>
      </c>
      <c r="F740" s="29">
        <v>653667</v>
      </c>
      <c r="G740" s="28">
        <f t="shared" si="47"/>
        <v>85.414064174197563</v>
      </c>
      <c r="H740" s="29">
        <v>0</v>
      </c>
      <c r="I740" s="28">
        <f t="shared" si="47"/>
        <v>0</v>
      </c>
      <c r="J740" s="29">
        <v>0</v>
      </c>
      <c r="K740" s="28" t="str">
        <f t="shared" si="47"/>
        <v>-</v>
      </c>
      <c r="L740" s="29">
        <v>0</v>
      </c>
      <c r="M740" s="28" t="str">
        <f t="shared" si="47"/>
        <v>-</v>
      </c>
      <c r="N740" s="29">
        <v>0</v>
      </c>
      <c r="O740" s="28" t="str">
        <f t="shared" si="46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3"/>
        <v>-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0</v>
      </c>
      <c r="O741" s="28" t="str">
        <f t="shared" si="46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3"/>
        <v>-</v>
      </c>
      <c r="F742" s="29">
        <v>0</v>
      </c>
      <c r="G742" s="28" t="str">
        <f t="shared" si="47"/>
        <v>-</v>
      </c>
      <c r="H742" s="29">
        <v>0</v>
      </c>
      <c r="I742" s="28" t="str">
        <f t="shared" si="47"/>
        <v>-</v>
      </c>
      <c r="J742" s="29">
        <v>0</v>
      </c>
      <c r="K742" s="28" t="str">
        <f t="shared" si="47"/>
        <v>-</v>
      </c>
      <c r="L742" s="29">
        <v>0</v>
      </c>
      <c r="M742" s="28" t="str">
        <f t="shared" si="47"/>
        <v>-</v>
      </c>
      <c r="N742" s="29">
        <v>0</v>
      </c>
      <c r="O742" s="28" t="str">
        <f t="shared" si="46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96046</v>
      </c>
      <c r="E743" s="28" t="str">
        <f t="shared" si="43"/>
        <v>-</v>
      </c>
      <c r="F743" s="29">
        <v>0</v>
      </c>
      <c r="G743" s="28">
        <f t="shared" si="47"/>
        <v>0</v>
      </c>
      <c r="H743" s="29">
        <v>30000</v>
      </c>
      <c r="I743" s="28" t="str">
        <f t="shared" si="47"/>
        <v>-</v>
      </c>
      <c r="J743" s="29">
        <v>0</v>
      </c>
      <c r="K743" s="28">
        <f t="shared" si="47"/>
        <v>0</v>
      </c>
      <c r="L743" s="29">
        <v>0</v>
      </c>
      <c r="M743" s="28" t="str">
        <f t="shared" si="47"/>
        <v>-</v>
      </c>
      <c r="N743" s="29">
        <v>0</v>
      </c>
      <c r="O743" s="28" t="str">
        <f t="shared" si="46"/>
        <v>-</v>
      </c>
    </row>
    <row r="744" spans="1:15" ht="12" x14ac:dyDescent="0.2">
      <c r="A744" s="85">
        <v>36316</v>
      </c>
      <c r="B744" s="86" t="s">
        <v>506</v>
      </c>
      <c r="C744" s="29">
        <v>162500</v>
      </c>
      <c r="D744" s="29">
        <v>0</v>
      </c>
      <c r="E744" s="28">
        <f t="shared" si="43"/>
        <v>0</v>
      </c>
      <c r="F744" s="29">
        <v>0</v>
      </c>
      <c r="G744" s="28" t="str">
        <f t="shared" si="47"/>
        <v>-</v>
      </c>
      <c r="H744" s="29">
        <v>0</v>
      </c>
      <c r="I744" s="28" t="str">
        <f t="shared" si="47"/>
        <v>-</v>
      </c>
      <c r="J744" s="29">
        <v>0</v>
      </c>
      <c r="K744" s="28" t="str">
        <f t="shared" si="47"/>
        <v>-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0</v>
      </c>
      <c r="O747" s="28" t="str">
        <f t="shared" si="46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0</v>
      </c>
      <c r="O748" s="28" t="str">
        <f t="shared" si="46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3"/>
        <v>-</v>
      </c>
      <c r="F749" s="29">
        <v>0</v>
      </c>
      <c r="G749" s="28" t="str">
        <f t="shared" si="47"/>
        <v>-</v>
      </c>
      <c r="H749" s="29">
        <v>0</v>
      </c>
      <c r="I749" s="28" t="str">
        <f t="shared" si="47"/>
        <v>-</v>
      </c>
      <c r="J749" s="29">
        <v>0</v>
      </c>
      <c r="K749" s="28" t="str">
        <f t="shared" si="47"/>
        <v>-</v>
      </c>
      <c r="L749" s="29">
        <v>0</v>
      </c>
      <c r="M749" s="28" t="str">
        <f t="shared" si="47"/>
        <v>-</v>
      </c>
      <c r="N749" s="29">
        <v>0</v>
      </c>
      <c r="O749" s="28" t="str">
        <f t="shared" si="46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93200</v>
      </c>
      <c r="E750" s="28" t="str">
        <f t="shared" si="43"/>
        <v>-</v>
      </c>
      <c r="F750" s="29">
        <v>17196</v>
      </c>
      <c r="G750" s="28">
        <f t="shared" si="47"/>
        <v>18.450643776824034</v>
      </c>
      <c r="H750" s="29">
        <v>0</v>
      </c>
      <c r="I750" s="28">
        <f t="shared" si="47"/>
        <v>0</v>
      </c>
      <c r="J750" s="29">
        <v>50593</v>
      </c>
      <c r="K750" s="28" t="str">
        <f t="shared" si="47"/>
        <v>-</v>
      </c>
      <c r="L750" s="29">
        <v>76000</v>
      </c>
      <c r="M750" s="28">
        <f t="shared" si="47"/>
        <v>150.21840966141562</v>
      </c>
      <c r="N750" s="29">
        <v>0</v>
      </c>
      <c r="O750" s="28">
        <f t="shared" si="46"/>
        <v>0</v>
      </c>
    </row>
    <row r="751" spans="1:15" ht="12" x14ac:dyDescent="0.2">
      <c r="A751" s="85">
        <v>36326</v>
      </c>
      <c r="B751" s="86" t="s">
        <v>499</v>
      </c>
      <c r="C751" s="29">
        <v>243585</v>
      </c>
      <c r="D751" s="29">
        <v>239875</v>
      </c>
      <c r="E751" s="28">
        <f t="shared" si="43"/>
        <v>98.47691770839748</v>
      </c>
      <c r="F751" s="29">
        <v>37920</v>
      </c>
      <c r="G751" s="28">
        <f t="shared" si="47"/>
        <v>15.808233454924439</v>
      </c>
      <c r="H751" s="29">
        <v>0</v>
      </c>
      <c r="I751" s="28">
        <f t="shared" si="47"/>
        <v>0</v>
      </c>
      <c r="J751" s="29">
        <v>0</v>
      </c>
      <c r="K751" s="28" t="str">
        <f t="shared" si="47"/>
        <v>-</v>
      </c>
      <c r="L751" s="29">
        <v>0</v>
      </c>
      <c r="M751" s="28" t="str">
        <f t="shared" si="47"/>
        <v>-</v>
      </c>
      <c r="N751" s="29">
        <v>876000</v>
      </c>
      <c r="O751" s="28" t="str">
        <f t="shared" si="46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0</v>
      </c>
      <c r="M753" s="28" t="str">
        <f t="shared" si="47"/>
        <v>-</v>
      </c>
      <c r="N753" s="29">
        <v>0</v>
      </c>
      <c r="O753" s="28" t="str">
        <f t="shared" si="46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0</v>
      </c>
      <c r="M754" s="28" t="str">
        <f t="shared" si="47"/>
        <v>-</v>
      </c>
      <c r="N754" s="29">
        <v>0</v>
      </c>
      <c r="O754" s="28" t="str">
        <f t="shared" si="46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56858</v>
      </c>
      <c r="M760" s="28" t="str">
        <f t="shared" si="47"/>
        <v>-</v>
      </c>
      <c r="N760" s="29">
        <v>0</v>
      </c>
      <c r="O760" s="28">
        <f t="shared" si="46"/>
        <v>0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48"/>
        <v>-</v>
      </c>
      <c r="F780" s="29">
        <v>0</v>
      </c>
      <c r="G780" s="28" t="str">
        <f t="shared" si="47"/>
        <v>-</v>
      </c>
      <c r="H780" s="29">
        <v>0</v>
      </c>
      <c r="I780" s="28" t="str">
        <f t="shared" si="47"/>
        <v>-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0</v>
      </c>
      <c r="E781" s="28" t="str">
        <f t="shared" si="48"/>
        <v>-</v>
      </c>
      <c r="F781" s="29">
        <v>0</v>
      </c>
      <c r="G781" s="28" t="str">
        <f t="shared" si="47"/>
        <v>-</v>
      </c>
      <c r="H781" s="29">
        <v>0</v>
      </c>
      <c r="I781" s="28" t="str">
        <f t="shared" si="47"/>
        <v>-</v>
      </c>
      <c r="J781" s="29">
        <v>0</v>
      </c>
      <c r="K781" s="28" t="str">
        <f t="shared" si="47"/>
        <v>-</v>
      </c>
      <c r="L781" s="29">
        <v>491524</v>
      </c>
      <c r="M781" s="28" t="str">
        <f t="shared" si="47"/>
        <v>-</v>
      </c>
      <c r="N781" s="29">
        <v>455330</v>
      </c>
      <c r="O781" s="28">
        <f t="shared" si="46"/>
        <v>92.636371774318235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48"/>
        <v>-</v>
      </c>
      <c r="F782" s="29">
        <v>0</v>
      </c>
      <c r="G782" s="28" t="str">
        <f t="shared" si="47"/>
        <v>-</v>
      </c>
      <c r="H782" s="29">
        <v>0</v>
      </c>
      <c r="I782" s="28" t="str">
        <f t="shared" si="47"/>
        <v>-</v>
      </c>
      <c r="J782" s="29">
        <v>0</v>
      </c>
      <c r="K782" s="28" t="str">
        <f t="shared" si="47"/>
        <v>-</v>
      </c>
      <c r="L782" s="29">
        <v>0</v>
      </c>
      <c r="M782" s="28" t="str">
        <f t="shared" si="47"/>
        <v>-</v>
      </c>
      <c r="N782" s="29">
        <v>0</v>
      </c>
      <c r="O782" s="28" t="str">
        <f t="shared" ref="O782:O842" si="49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5">
        <v>37215</v>
      </c>
      <c r="B784" s="86" t="s">
        <v>468</v>
      </c>
      <c r="C784" s="29">
        <v>48690</v>
      </c>
      <c r="D784" s="29">
        <v>30700</v>
      </c>
      <c r="E784" s="28">
        <f t="shared" si="48"/>
        <v>63.051961388375432</v>
      </c>
      <c r="F784" s="29">
        <v>33200</v>
      </c>
      <c r="G784" s="28">
        <f t="shared" si="47"/>
        <v>108.14332247557003</v>
      </c>
      <c r="H784" s="29">
        <v>8961</v>
      </c>
      <c r="I784" s="28">
        <f t="shared" si="47"/>
        <v>26.990963855421686</v>
      </c>
      <c r="J784" s="29">
        <v>0</v>
      </c>
      <c r="K784" s="28">
        <f t="shared" si="47"/>
        <v>0</v>
      </c>
      <c r="L784" s="29">
        <v>0</v>
      </c>
      <c r="M784" s="28" t="str">
        <f t="shared" si="47"/>
        <v>-</v>
      </c>
      <c r="N784" s="29">
        <v>0</v>
      </c>
      <c r="O784" s="28" t="str">
        <f t="shared" si="49"/>
        <v>-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48"/>
        <v>-</v>
      </c>
      <c r="F786" s="29">
        <v>0</v>
      </c>
      <c r="G786" s="28" t="str">
        <f t="shared" si="50"/>
        <v>-</v>
      </c>
      <c r="H786" s="29">
        <v>0</v>
      </c>
      <c r="I786" s="28" t="str">
        <f t="shared" si="50"/>
        <v>-</v>
      </c>
      <c r="J786" s="29">
        <v>0</v>
      </c>
      <c r="K786" s="28" t="str">
        <f t="shared" si="50"/>
        <v>-</v>
      </c>
      <c r="L786" s="29">
        <v>0</v>
      </c>
      <c r="M786" s="28" t="str">
        <f t="shared" si="50"/>
        <v>-</v>
      </c>
      <c r="N786" s="29">
        <v>0</v>
      </c>
      <c r="O786" s="28" t="str">
        <f t="shared" si="49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670600</v>
      </c>
      <c r="E788" s="28" t="str">
        <f t="shared" si="48"/>
        <v>-</v>
      </c>
      <c r="F788" s="29">
        <v>894978</v>
      </c>
      <c r="G788" s="28">
        <f t="shared" si="50"/>
        <v>133.45929018789144</v>
      </c>
      <c r="H788" s="29">
        <v>166227</v>
      </c>
      <c r="I788" s="28">
        <f t="shared" si="50"/>
        <v>18.573305712542655</v>
      </c>
      <c r="J788" s="29">
        <v>537239</v>
      </c>
      <c r="K788" s="28">
        <f t="shared" si="50"/>
        <v>323.19599102432215</v>
      </c>
      <c r="L788" s="29">
        <v>0</v>
      </c>
      <c r="M788" s="28">
        <f t="shared" si="50"/>
        <v>0</v>
      </c>
      <c r="N788" s="29">
        <v>492613</v>
      </c>
      <c r="O788" s="28" t="str">
        <f t="shared" si="49"/>
        <v>-</v>
      </c>
    </row>
    <row r="789" spans="1:15" ht="12" x14ac:dyDescent="0.2">
      <c r="A789" s="85">
        <v>37221</v>
      </c>
      <c r="B789" s="86" t="s">
        <v>463</v>
      </c>
      <c r="C789" s="29">
        <v>11800586</v>
      </c>
      <c r="D789" s="29">
        <v>2172340</v>
      </c>
      <c r="E789" s="28">
        <f t="shared" si="48"/>
        <v>18.408746819861317</v>
      </c>
      <c r="F789" s="29">
        <v>150964</v>
      </c>
      <c r="G789" s="28">
        <f t="shared" si="50"/>
        <v>6.9493725659887495</v>
      </c>
      <c r="H789" s="29">
        <v>440393</v>
      </c>
      <c r="I789" s="28">
        <f t="shared" si="50"/>
        <v>291.72054264592884</v>
      </c>
      <c r="J789" s="29">
        <v>41636</v>
      </c>
      <c r="K789" s="28">
        <f t="shared" si="50"/>
        <v>9.454282879155663</v>
      </c>
      <c r="L789" s="29">
        <v>0</v>
      </c>
      <c r="M789" s="28">
        <f t="shared" si="50"/>
        <v>0</v>
      </c>
      <c r="N789" s="29">
        <v>0</v>
      </c>
      <c r="O789" s="28" t="str">
        <f t="shared" si="49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48"/>
        <v>-</v>
      </c>
      <c r="F791" s="29">
        <v>0</v>
      </c>
      <c r="G791" s="28" t="str">
        <f t="shared" si="50"/>
        <v>-</v>
      </c>
      <c r="H791" s="29">
        <v>0</v>
      </c>
      <c r="I791" s="28" t="str">
        <f t="shared" si="50"/>
        <v>-</v>
      </c>
      <c r="J791" s="29">
        <v>0</v>
      </c>
      <c r="K791" s="28" t="str">
        <f t="shared" si="50"/>
        <v>-</v>
      </c>
      <c r="L791" s="29">
        <v>0</v>
      </c>
      <c r="M791" s="28" t="str">
        <f t="shared" si="50"/>
        <v>-</v>
      </c>
      <c r="N791" s="29">
        <v>0</v>
      </c>
      <c r="O791" s="28" t="str">
        <f t="shared" si="49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0</v>
      </c>
      <c r="I792" s="28" t="str">
        <f t="shared" si="50"/>
        <v>-</v>
      </c>
      <c r="J792" s="29">
        <v>0</v>
      </c>
      <c r="K792" s="28" t="str">
        <f t="shared" si="50"/>
        <v>-</v>
      </c>
      <c r="L792" s="29">
        <v>0</v>
      </c>
      <c r="M792" s="28" t="str">
        <f t="shared" si="50"/>
        <v>-</v>
      </c>
      <c r="N792" s="29">
        <v>0</v>
      </c>
      <c r="O792" s="28" t="str">
        <f t="shared" si="49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48"/>
        <v>-</v>
      </c>
      <c r="F793" s="29">
        <v>0</v>
      </c>
      <c r="G793" s="28" t="str">
        <f t="shared" si="50"/>
        <v>-</v>
      </c>
      <c r="H793" s="29">
        <v>0</v>
      </c>
      <c r="I793" s="28" t="str">
        <f t="shared" si="50"/>
        <v>-</v>
      </c>
      <c r="J793" s="29">
        <v>0</v>
      </c>
      <c r="K793" s="28" t="str">
        <f t="shared" si="50"/>
        <v>-</v>
      </c>
      <c r="L793" s="29">
        <v>0</v>
      </c>
      <c r="M793" s="28" t="str">
        <f t="shared" si="50"/>
        <v>-</v>
      </c>
      <c r="N793" s="29">
        <v>0</v>
      </c>
      <c r="O793" s="28" t="str">
        <f t="shared" si="49"/>
        <v>-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0</v>
      </c>
      <c r="E794" s="28" t="str">
        <f t="shared" si="48"/>
        <v>-</v>
      </c>
      <c r="F794" s="29">
        <v>0</v>
      </c>
      <c r="G794" s="28" t="str">
        <f t="shared" si="50"/>
        <v>-</v>
      </c>
      <c r="H794" s="29">
        <v>1</v>
      </c>
      <c r="I794" s="28" t="str">
        <f t="shared" si="50"/>
        <v>-</v>
      </c>
      <c r="J794" s="29">
        <v>0</v>
      </c>
      <c r="K794" s="28">
        <f t="shared" si="50"/>
        <v>0</v>
      </c>
      <c r="L794" s="29">
        <v>0</v>
      </c>
      <c r="M794" s="28" t="str">
        <f t="shared" si="50"/>
        <v>-</v>
      </c>
      <c r="N794" s="29">
        <v>0</v>
      </c>
      <c r="O794" s="28" t="str">
        <f t="shared" si="49"/>
        <v>-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48"/>
        <v>-</v>
      </c>
      <c r="F795" s="29">
        <v>0</v>
      </c>
      <c r="G795" s="28" t="str">
        <f t="shared" si="50"/>
        <v>-</v>
      </c>
      <c r="H795" s="29">
        <v>0</v>
      </c>
      <c r="I795" s="28" t="str">
        <f t="shared" si="50"/>
        <v>-</v>
      </c>
      <c r="J795" s="29">
        <v>0</v>
      </c>
      <c r="K795" s="28" t="str">
        <f t="shared" si="50"/>
        <v>-</v>
      </c>
      <c r="L795" s="29">
        <v>171051</v>
      </c>
      <c r="M795" s="28" t="str">
        <f t="shared" si="50"/>
        <v>-</v>
      </c>
      <c r="N795" s="29">
        <v>35258</v>
      </c>
      <c r="O795" s="28">
        <f t="shared" si="49"/>
        <v>20.61256584293573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0</v>
      </c>
      <c r="M799" s="28" t="str">
        <f t="shared" si="50"/>
        <v>-</v>
      </c>
      <c r="N799" s="29">
        <v>0</v>
      </c>
      <c r="O799" s="28" t="str">
        <f t="shared" si="49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70851</v>
      </c>
      <c r="E825" s="28" t="str">
        <f t="shared" si="53"/>
        <v>-</v>
      </c>
      <c r="F825" s="29">
        <v>0</v>
      </c>
      <c r="G825" s="28">
        <f t="shared" si="50"/>
        <v>0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5">
        <v>81632</v>
      </c>
      <c r="B826" s="86" t="s">
        <v>430</v>
      </c>
      <c r="C826" s="29">
        <v>165920</v>
      </c>
      <c r="D826" s="29">
        <v>0</v>
      </c>
      <c r="E826" s="28">
        <f t="shared" si="53"/>
        <v>0</v>
      </c>
      <c r="F826" s="29">
        <v>3593</v>
      </c>
      <c r="G826" s="28" t="str">
        <f t="shared" si="50"/>
        <v>-</v>
      </c>
      <c r="H826" s="29">
        <v>189</v>
      </c>
      <c r="I826" s="28">
        <f t="shared" si="50"/>
        <v>5.2602282215418867</v>
      </c>
      <c r="J826" s="29">
        <v>0</v>
      </c>
      <c r="K826" s="28">
        <f t="shared" si="50"/>
        <v>0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76800</v>
      </c>
      <c r="M833" s="28" t="str">
        <f t="shared" si="50"/>
        <v>-</v>
      </c>
      <c r="N833" s="29">
        <v>90035</v>
      </c>
      <c r="O833" s="28">
        <f t="shared" si="52"/>
        <v>117.23307291666667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1600000</v>
      </c>
      <c r="E856" s="28" t="str">
        <f t="shared" si="53"/>
        <v>-</v>
      </c>
      <c r="F856" s="29">
        <v>2050000</v>
      </c>
      <c r="G856" s="28">
        <f t="shared" si="54"/>
        <v>128.125</v>
      </c>
      <c r="H856" s="29">
        <v>0</v>
      </c>
      <c r="I856" s="28">
        <f t="shared" si="54"/>
        <v>0</v>
      </c>
      <c r="J856" s="29">
        <v>0</v>
      </c>
      <c r="K856" s="28" t="str">
        <f t="shared" si="54"/>
        <v>-</v>
      </c>
      <c r="L856" s="29">
        <v>0</v>
      </c>
      <c r="M856" s="28" t="str">
        <f t="shared" si="54"/>
        <v>-</v>
      </c>
      <c r="N856" s="29">
        <v>0</v>
      </c>
      <c r="O856" s="28" t="str">
        <f t="shared" si="52"/>
        <v>-</v>
      </c>
    </row>
    <row r="857" spans="1:15" ht="12" x14ac:dyDescent="0.2">
      <c r="A857" s="85">
        <v>84222</v>
      </c>
      <c r="B857" s="86" t="s">
        <v>399</v>
      </c>
      <c r="C857" s="29">
        <v>2185000</v>
      </c>
      <c r="D857" s="29">
        <v>0</v>
      </c>
      <c r="E857" s="28">
        <f t="shared" si="53"/>
        <v>0</v>
      </c>
      <c r="F857" s="29">
        <v>0</v>
      </c>
      <c r="G857" s="28" t="str">
        <f t="shared" si="54"/>
        <v>-</v>
      </c>
      <c r="H857" s="29">
        <v>0</v>
      </c>
      <c r="I857" s="28" t="str">
        <f t="shared" si="54"/>
        <v>-</v>
      </c>
      <c r="J857" s="29">
        <v>0</v>
      </c>
      <c r="K857" s="28" t="str">
        <f t="shared" si="54"/>
        <v>-</v>
      </c>
      <c r="L857" s="29">
        <v>0</v>
      </c>
      <c r="M857" s="28" t="str">
        <f t="shared" si="54"/>
        <v>-</v>
      </c>
      <c r="N857" s="29">
        <v>0</v>
      </c>
      <c r="O857" s="28" t="str">
        <f t="shared" si="52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3"/>
        <v>-</v>
      </c>
      <c r="F863" s="29">
        <v>0</v>
      </c>
      <c r="G863" s="28" t="str">
        <f t="shared" si="54"/>
        <v>-</v>
      </c>
      <c r="H863" s="29">
        <v>0</v>
      </c>
      <c r="I863" s="28" t="str">
        <f t="shared" si="54"/>
        <v>-</v>
      </c>
      <c r="J863" s="29">
        <v>0</v>
      </c>
      <c r="K863" s="28" t="str">
        <f t="shared" si="54"/>
        <v>-</v>
      </c>
      <c r="L863" s="29">
        <v>0</v>
      </c>
      <c r="M863" s="28" t="str">
        <f t="shared" si="54"/>
        <v>-</v>
      </c>
      <c r="N863" s="29">
        <v>0</v>
      </c>
      <c r="O863" s="28" t="str">
        <f t="shared" si="52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3"/>
        <v>-</v>
      </c>
      <c r="F864" s="29">
        <v>0</v>
      </c>
      <c r="G864" s="28" t="str">
        <f t="shared" si="54"/>
        <v>-</v>
      </c>
      <c r="H864" s="29">
        <v>0</v>
      </c>
      <c r="I864" s="28" t="str">
        <f t="shared" si="54"/>
        <v>-</v>
      </c>
      <c r="J864" s="29">
        <v>0</v>
      </c>
      <c r="K864" s="28" t="str">
        <f t="shared" si="54"/>
        <v>-</v>
      </c>
      <c r="L864" s="29">
        <v>34168</v>
      </c>
      <c r="M864" s="28" t="str">
        <f t="shared" si="54"/>
        <v>-</v>
      </c>
      <c r="N864" s="29">
        <v>0</v>
      </c>
      <c r="O864" s="28">
        <f t="shared" si="52"/>
        <v>0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166835</v>
      </c>
      <c r="K918" s="28" t="str">
        <f t="shared" si="57"/>
        <v>-</v>
      </c>
      <c r="L918" s="29">
        <v>104289</v>
      </c>
      <c r="M918" s="28">
        <f t="shared" si="57"/>
        <v>62.510264632720947</v>
      </c>
      <c r="N918" s="29">
        <v>0</v>
      </c>
      <c r="O918" s="28">
        <f t="shared" si="55"/>
        <v>0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58"/>
        <v>-</v>
      </c>
      <c r="F940" s="25">
        <v>0</v>
      </c>
      <c r="G940" s="24" t="str">
        <f t="shared" si="57"/>
        <v>-</v>
      </c>
      <c r="H940" s="25">
        <v>0</v>
      </c>
      <c r="I940" s="24" t="str">
        <f t="shared" si="57"/>
        <v>-</v>
      </c>
      <c r="J940" s="25">
        <v>0</v>
      </c>
      <c r="K940" s="24" t="str">
        <f t="shared" si="57"/>
        <v>-</v>
      </c>
      <c r="L940" s="25">
        <v>0</v>
      </c>
      <c r="M940" s="24" t="str">
        <f t="shared" si="57"/>
        <v>-</v>
      </c>
      <c r="N940" s="25">
        <v>0</v>
      </c>
      <c r="O940" s="24" t="str">
        <f t="shared" si="59"/>
        <v>-</v>
      </c>
    </row>
    <row r="941" spans="1:15" ht="12" x14ac:dyDescent="0.2">
      <c r="A941" s="89">
        <v>54222</v>
      </c>
      <c r="B941" s="90" t="s">
        <v>315</v>
      </c>
      <c r="C941" s="25">
        <v>2520630</v>
      </c>
      <c r="D941" s="25">
        <v>1913466</v>
      </c>
      <c r="E941" s="24">
        <f t="shared" si="58"/>
        <v>75.912212423084696</v>
      </c>
      <c r="F941" s="25">
        <v>1927925</v>
      </c>
      <c r="G941" s="24">
        <f t="shared" si="57"/>
        <v>100.7556444692511</v>
      </c>
      <c r="H941" s="25">
        <v>0</v>
      </c>
      <c r="I941" s="24">
        <f t="shared" si="57"/>
        <v>0</v>
      </c>
      <c r="J941" s="25">
        <v>0</v>
      </c>
      <c r="K941" s="24" t="str">
        <f t="shared" si="57"/>
        <v>-</v>
      </c>
      <c r="L941" s="25">
        <v>262066</v>
      </c>
      <c r="M941" s="24" t="str">
        <f t="shared" si="57"/>
        <v>-</v>
      </c>
      <c r="N941" s="25">
        <v>187500</v>
      </c>
      <c r="O941" s="24">
        <f t="shared" si="59"/>
        <v>71.546862240809574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58"/>
        <v>-</v>
      </c>
      <c r="F947" s="25">
        <v>0</v>
      </c>
      <c r="G947" s="24" t="str">
        <f t="shared" si="57"/>
        <v>-</v>
      </c>
      <c r="H947" s="25">
        <v>0</v>
      </c>
      <c r="I947" s="24" t="str">
        <f t="shared" si="57"/>
        <v>-</v>
      </c>
      <c r="J947" s="25">
        <v>0</v>
      </c>
      <c r="K947" s="24" t="str">
        <f t="shared" si="57"/>
        <v>-</v>
      </c>
      <c r="L947" s="25">
        <v>0</v>
      </c>
      <c r="M947" s="24" t="str">
        <f t="shared" si="57"/>
        <v>-</v>
      </c>
      <c r="N947" s="25">
        <v>0</v>
      </c>
      <c r="O947" s="24" t="str">
        <f t="shared" si="59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58"/>
        <v>-</v>
      </c>
      <c r="F948" s="25">
        <v>0</v>
      </c>
      <c r="G948" s="24" t="str">
        <f t="shared" si="57"/>
        <v>-</v>
      </c>
      <c r="H948" s="25">
        <v>0</v>
      </c>
      <c r="I948" s="24" t="str">
        <f t="shared" si="57"/>
        <v>-</v>
      </c>
      <c r="J948" s="25">
        <v>0</v>
      </c>
      <c r="K948" s="24" t="str">
        <f t="shared" si="57"/>
        <v>-</v>
      </c>
      <c r="L948" s="25">
        <v>30409</v>
      </c>
      <c r="M948" s="24" t="str">
        <f t="shared" si="57"/>
        <v>-</v>
      </c>
      <c r="N948" s="25">
        <v>2635</v>
      </c>
      <c r="O948" s="24">
        <f t="shared" si="59"/>
        <v>8.6651978032819237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17812714</v>
      </c>
      <c r="D987" s="17">
        <v>17731428</v>
      </c>
      <c r="E987" s="16">
        <f t="shared" si="60"/>
        <v>99.543663026308053</v>
      </c>
      <c r="F987" s="17">
        <v>18262807</v>
      </c>
      <c r="G987" s="16">
        <f t="shared" si="61"/>
        <v>102.99682010946891</v>
      </c>
      <c r="H987" s="17">
        <v>17152837</v>
      </c>
      <c r="I987" s="16">
        <f t="shared" si="61"/>
        <v>93.92223769325274</v>
      </c>
      <c r="J987" s="17">
        <v>15395581</v>
      </c>
      <c r="K987" s="16">
        <f t="shared" si="61"/>
        <v>89.755304035128418</v>
      </c>
      <c r="L987" s="17">
        <v>17581290</v>
      </c>
      <c r="M987" s="16">
        <f t="shared" si="61"/>
        <v>114.19698938286254</v>
      </c>
      <c r="N987" s="17">
        <v>21273990</v>
      </c>
      <c r="O987" s="16">
        <f t="shared" ref="O987:O1050" si="63">IF(L987&gt;0,IF(N987/L987&gt;=100, "&gt;&gt;100", N987/L987*100), "-")</f>
        <v>121.00357823572674</v>
      </c>
    </row>
    <row r="988" spans="1:15" ht="24" x14ac:dyDescent="0.2">
      <c r="A988" s="11" t="s">
        <v>270</v>
      </c>
      <c r="B988" s="10" t="s">
        <v>269</v>
      </c>
      <c r="C988" s="9">
        <v>17796927</v>
      </c>
      <c r="D988" s="9">
        <v>17731428</v>
      </c>
      <c r="E988" s="8">
        <f t="shared" si="60"/>
        <v>99.631964552082508</v>
      </c>
      <c r="F988" s="9">
        <v>18261057</v>
      </c>
      <c r="G988" s="8">
        <f t="shared" si="61"/>
        <v>102.98695062800356</v>
      </c>
      <c r="H988" s="9">
        <v>17152837</v>
      </c>
      <c r="I988" s="8">
        <f t="shared" si="61"/>
        <v>93.93123848197834</v>
      </c>
      <c r="J988" s="9">
        <v>15395581</v>
      </c>
      <c r="K988" s="8">
        <f t="shared" si="61"/>
        <v>89.755304035128418</v>
      </c>
      <c r="L988" s="9">
        <v>17581290</v>
      </c>
      <c r="M988" s="8">
        <f t="shared" si="61"/>
        <v>114.19698938286254</v>
      </c>
      <c r="N988" s="9">
        <v>21273990</v>
      </c>
      <c r="O988" s="8">
        <f t="shared" si="63"/>
        <v>121.00357823572674</v>
      </c>
    </row>
    <row r="989" spans="1:15" ht="12" x14ac:dyDescent="0.2">
      <c r="A989" s="11" t="s">
        <v>268</v>
      </c>
      <c r="B989" s="10" t="s">
        <v>267</v>
      </c>
      <c r="C989" s="9">
        <v>17796927</v>
      </c>
      <c r="D989" s="9">
        <v>17731428</v>
      </c>
      <c r="E989" s="8">
        <f t="shared" si="60"/>
        <v>99.631964552082508</v>
      </c>
      <c r="F989" s="9">
        <v>18261057</v>
      </c>
      <c r="G989" s="8">
        <f t="shared" si="61"/>
        <v>102.98695062800356</v>
      </c>
      <c r="H989" s="9">
        <v>17152837</v>
      </c>
      <c r="I989" s="8">
        <f t="shared" si="61"/>
        <v>93.93123848197834</v>
      </c>
      <c r="J989" s="9">
        <v>15395581</v>
      </c>
      <c r="K989" s="8">
        <f t="shared" si="61"/>
        <v>89.755304035128418</v>
      </c>
      <c r="L989" s="9">
        <v>17581290</v>
      </c>
      <c r="M989" s="8">
        <f t="shared" si="61"/>
        <v>114.19698938286254</v>
      </c>
      <c r="N989" s="9">
        <v>21273990</v>
      </c>
      <c r="O989" s="8">
        <f t="shared" si="63"/>
        <v>121.00357823572674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0"/>
        <v>-</v>
      </c>
      <c r="F990" s="9">
        <v>0</v>
      </c>
      <c r="G990" s="8" t="str">
        <f t="shared" si="61"/>
        <v>-</v>
      </c>
      <c r="H990" s="9">
        <v>0</v>
      </c>
      <c r="I990" s="8" t="str">
        <f t="shared" si="61"/>
        <v>-</v>
      </c>
      <c r="J990" s="9">
        <v>0</v>
      </c>
      <c r="K990" s="8" t="str">
        <f t="shared" si="61"/>
        <v>-</v>
      </c>
      <c r="L990" s="9">
        <v>0</v>
      </c>
      <c r="M990" s="8" t="str">
        <f t="shared" si="61"/>
        <v>-</v>
      </c>
      <c r="N990" s="9">
        <v>0</v>
      </c>
      <c r="O990" s="8" t="str">
        <f t="shared" si="63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0"/>
        <v>-</v>
      </c>
      <c r="F995" s="9">
        <v>0</v>
      </c>
      <c r="G995" s="8" t="str">
        <f t="shared" si="61"/>
        <v>-</v>
      </c>
      <c r="H995" s="9">
        <v>0</v>
      </c>
      <c r="I995" s="8" t="str">
        <f t="shared" si="61"/>
        <v>-</v>
      </c>
      <c r="J995" s="9">
        <v>0</v>
      </c>
      <c r="K995" s="8" t="str">
        <f t="shared" si="61"/>
        <v>-</v>
      </c>
      <c r="L995" s="9">
        <v>0</v>
      </c>
      <c r="M995" s="8" t="str">
        <f t="shared" si="61"/>
        <v>-</v>
      </c>
      <c r="N995" s="9">
        <v>0</v>
      </c>
      <c r="O995" s="8" t="str">
        <f t="shared" si="63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0"/>
        <v>-</v>
      </c>
      <c r="F996" s="9">
        <v>0</v>
      </c>
      <c r="G996" s="8" t="str">
        <f t="shared" si="61"/>
        <v>-</v>
      </c>
      <c r="H996" s="9">
        <v>0</v>
      </c>
      <c r="I996" s="8" t="str">
        <f t="shared" si="61"/>
        <v>-</v>
      </c>
      <c r="J996" s="9">
        <v>0</v>
      </c>
      <c r="K996" s="8" t="str">
        <f t="shared" si="61"/>
        <v>-</v>
      </c>
      <c r="L996" s="9">
        <v>0</v>
      </c>
      <c r="M996" s="8" t="str">
        <f t="shared" si="61"/>
        <v>-</v>
      </c>
      <c r="N996" s="9">
        <v>0</v>
      </c>
      <c r="O996" s="8" t="str">
        <f t="shared" si="63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0"/>
        <v>-</v>
      </c>
      <c r="F998" s="9">
        <v>0</v>
      </c>
      <c r="G998" s="8" t="str">
        <f t="shared" si="61"/>
        <v>-</v>
      </c>
      <c r="H998" s="9">
        <v>0</v>
      </c>
      <c r="I998" s="8" t="str">
        <f t="shared" si="61"/>
        <v>-</v>
      </c>
      <c r="J998" s="9">
        <v>0</v>
      </c>
      <c r="K998" s="8" t="str">
        <f t="shared" si="61"/>
        <v>-</v>
      </c>
      <c r="L998" s="9">
        <v>0</v>
      </c>
      <c r="M998" s="8" t="str">
        <f t="shared" si="61"/>
        <v>-</v>
      </c>
      <c r="N998" s="9">
        <v>0</v>
      </c>
      <c r="O998" s="8" t="str">
        <f t="shared" si="63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15787</v>
      </c>
      <c r="D1001" s="9">
        <v>0</v>
      </c>
      <c r="E1001" s="8">
        <f t="shared" si="60"/>
        <v>0</v>
      </c>
      <c r="F1001" s="9">
        <v>1750</v>
      </c>
      <c r="G1001" s="8" t="str">
        <f t="shared" si="61"/>
        <v>-</v>
      </c>
      <c r="H1001" s="9">
        <v>0</v>
      </c>
      <c r="I1001" s="8">
        <f t="shared" si="61"/>
        <v>0</v>
      </c>
      <c r="J1001" s="9">
        <v>0</v>
      </c>
      <c r="K1001" s="8" t="str">
        <f t="shared" si="61"/>
        <v>-</v>
      </c>
      <c r="L1001" s="9">
        <v>0</v>
      </c>
      <c r="M1001" s="8" t="str">
        <f t="shared" si="61"/>
        <v>-</v>
      </c>
      <c r="N1001" s="9">
        <v>0</v>
      </c>
      <c r="O1001" s="8" t="str">
        <f t="shared" si="63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0</v>
      </c>
      <c r="G1002" s="8" t="str">
        <f t="shared" si="61"/>
        <v>-</v>
      </c>
      <c r="H1002" s="9">
        <v>0</v>
      </c>
      <c r="I1002" s="8" t="str">
        <f t="shared" si="61"/>
        <v>-</v>
      </c>
      <c r="J1002" s="9">
        <v>0</v>
      </c>
      <c r="K1002" s="8" t="str">
        <f t="shared" si="61"/>
        <v>-</v>
      </c>
      <c r="L1002" s="9">
        <v>0</v>
      </c>
      <c r="M1002" s="8" t="str">
        <f t="shared" si="61"/>
        <v>-</v>
      </c>
      <c r="N1002" s="9">
        <v>0</v>
      </c>
      <c r="O1002" s="8" t="str">
        <f t="shared" si="63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29309</v>
      </c>
      <c r="E1004" s="12" t="str">
        <f t="shared" si="60"/>
        <v>-</v>
      </c>
      <c r="F1004" s="13">
        <v>41250</v>
      </c>
      <c r="G1004" s="12">
        <f t="shared" si="61"/>
        <v>140.74175168037121</v>
      </c>
      <c r="H1004" s="13">
        <v>0</v>
      </c>
      <c r="I1004" s="12">
        <f t="shared" si="61"/>
        <v>0</v>
      </c>
      <c r="J1004" s="13">
        <v>0</v>
      </c>
      <c r="K1004" s="12" t="str">
        <f t="shared" si="61"/>
        <v>-</v>
      </c>
      <c r="L1004" s="13">
        <v>0</v>
      </c>
      <c r="M1004" s="12" t="str">
        <f t="shared" si="61"/>
        <v>-</v>
      </c>
      <c r="N1004" s="13">
        <v>0</v>
      </c>
      <c r="O1004" s="12" t="str">
        <f t="shared" si="63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29309</v>
      </c>
      <c r="E1006" s="8" t="str">
        <f t="shared" si="60"/>
        <v>-</v>
      </c>
      <c r="F1006" s="9">
        <v>41250</v>
      </c>
      <c r="G1006" s="8">
        <f t="shared" si="61"/>
        <v>140.74175168037121</v>
      </c>
      <c r="H1006" s="9">
        <v>0</v>
      </c>
      <c r="I1006" s="8">
        <f t="shared" si="61"/>
        <v>0</v>
      </c>
      <c r="J1006" s="9">
        <v>0</v>
      </c>
      <c r="K1006" s="8" t="str">
        <f t="shared" si="61"/>
        <v>-</v>
      </c>
      <c r="L1006" s="9">
        <v>0</v>
      </c>
      <c r="M1006" s="8" t="str">
        <f t="shared" si="61"/>
        <v>-</v>
      </c>
      <c r="N1006" s="9">
        <v>0</v>
      </c>
      <c r="O1006" s="8" t="str">
        <f t="shared" si="63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330000</v>
      </c>
      <c r="D1010" s="13">
        <v>478750</v>
      </c>
      <c r="E1010" s="12">
        <f t="shared" si="60"/>
        <v>145.07575757575756</v>
      </c>
      <c r="F1010" s="13">
        <v>479000</v>
      </c>
      <c r="G1010" s="12">
        <f t="shared" ref="G1010:M1073" si="64">IF(D1010&gt;0,IF(F1010/D1010&gt;=100, "&gt;&gt;100", F1010/D1010*100), "-")</f>
        <v>100.05221932114883</v>
      </c>
      <c r="H1010" s="13">
        <v>329000</v>
      </c>
      <c r="I1010" s="12">
        <f t="shared" si="64"/>
        <v>68.684759916492695</v>
      </c>
      <c r="J1010" s="13">
        <v>329000</v>
      </c>
      <c r="K1010" s="12">
        <f t="shared" si="64"/>
        <v>100</v>
      </c>
      <c r="L1010" s="13">
        <v>568209</v>
      </c>
      <c r="M1010" s="12">
        <f t="shared" si="64"/>
        <v>172.7079027355623</v>
      </c>
      <c r="N1010" s="13">
        <v>430595</v>
      </c>
      <c r="O1010" s="12">
        <f t="shared" si="63"/>
        <v>75.781094632432783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0</v>
      </c>
      <c r="G1011" s="8" t="str">
        <f t="shared" si="64"/>
        <v>-</v>
      </c>
      <c r="H1011" s="9">
        <v>0</v>
      </c>
      <c r="I1011" s="8" t="str">
        <f t="shared" si="64"/>
        <v>-</v>
      </c>
      <c r="J1011" s="9">
        <v>0</v>
      </c>
      <c r="K1011" s="8" t="str">
        <f t="shared" si="64"/>
        <v>-</v>
      </c>
      <c r="L1011" s="9">
        <v>0</v>
      </c>
      <c r="M1011" s="8" t="str">
        <f t="shared" si="64"/>
        <v>-</v>
      </c>
      <c r="N1011" s="9">
        <v>0</v>
      </c>
      <c r="O1011" s="8" t="str">
        <f t="shared" si="63"/>
        <v>-</v>
      </c>
    </row>
    <row r="1012" spans="1:15" ht="12" x14ac:dyDescent="0.2">
      <c r="A1012" s="11" t="s">
        <v>222</v>
      </c>
      <c r="B1012" s="10" t="s">
        <v>221</v>
      </c>
      <c r="C1012" s="9">
        <v>0</v>
      </c>
      <c r="D1012" s="9">
        <v>0</v>
      </c>
      <c r="E1012" s="8" t="str">
        <f t="shared" si="60"/>
        <v>-</v>
      </c>
      <c r="F1012" s="9">
        <v>0</v>
      </c>
      <c r="G1012" s="8" t="str">
        <f t="shared" si="64"/>
        <v>-</v>
      </c>
      <c r="H1012" s="9">
        <v>329000</v>
      </c>
      <c r="I1012" s="8" t="str">
        <f t="shared" si="64"/>
        <v>-</v>
      </c>
      <c r="J1012" s="9">
        <v>329000</v>
      </c>
      <c r="K1012" s="8">
        <f t="shared" si="64"/>
        <v>100</v>
      </c>
      <c r="L1012" s="9">
        <v>568209</v>
      </c>
      <c r="M1012" s="8">
        <f t="shared" si="64"/>
        <v>172.7079027355623</v>
      </c>
      <c r="N1012" s="9">
        <v>430595</v>
      </c>
      <c r="O1012" s="8">
        <f t="shared" si="63"/>
        <v>75.781094632432783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330000</v>
      </c>
      <c r="D1016" s="9">
        <v>478750</v>
      </c>
      <c r="E1016" s="8">
        <f t="shared" si="60"/>
        <v>145.07575757575756</v>
      </c>
      <c r="F1016" s="9">
        <v>479000</v>
      </c>
      <c r="G1016" s="8">
        <f t="shared" si="64"/>
        <v>100.05221932114883</v>
      </c>
      <c r="H1016" s="9">
        <v>0</v>
      </c>
      <c r="I1016" s="8">
        <f t="shared" si="64"/>
        <v>0</v>
      </c>
      <c r="J1016" s="9">
        <v>0</v>
      </c>
      <c r="K1016" s="8" t="str">
        <f t="shared" si="64"/>
        <v>-</v>
      </c>
      <c r="L1016" s="9">
        <v>0</v>
      </c>
      <c r="M1016" s="8" t="str">
        <f t="shared" si="64"/>
        <v>-</v>
      </c>
      <c r="N1016" s="9">
        <v>0</v>
      </c>
      <c r="O1016" s="8" t="str">
        <f t="shared" si="63"/>
        <v>-</v>
      </c>
    </row>
    <row r="1017" spans="1:15" ht="12" x14ac:dyDescent="0.2">
      <c r="A1017" s="15" t="s">
        <v>212</v>
      </c>
      <c r="B1017" s="14" t="s">
        <v>211</v>
      </c>
      <c r="C1017" s="13">
        <v>2178111</v>
      </c>
      <c r="D1017" s="13">
        <v>6382459</v>
      </c>
      <c r="E1017" s="12">
        <f t="shared" ref="E1017:E1080" si="65">IF(C1017&gt;0,IF(D1017/C1017&gt;=100, "&gt;&gt;100", D1017/C1017*100), "-")</f>
        <v>293.02726077780244</v>
      </c>
      <c r="F1017" s="13">
        <v>14443941</v>
      </c>
      <c r="G1017" s="12">
        <f t="shared" si="64"/>
        <v>226.3068356569153</v>
      </c>
      <c r="H1017" s="13">
        <v>64799310</v>
      </c>
      <c r="I1017" s="12">
        <f t="shared" si="64"/>
        <v>448.62624404239807</v>
      </c>
      <c r="J1017" s="13">
        <v>67405861</v>
      </c>
      <c r="K1017" s="12">
        <f t="shared" si="64"/>
        <v>104.02249807906905</v>
      </c>
      <c r="L1017" s="13">
        <v>42607857</v>
      </c>
      <c r="M1017" s="12">
        <f t="shared" si="64"/>
        <v>63.210908321458867</v>
      </c>
      <c r="N1017" s="13">
        <v>3884486</v>
      </c>
      <c r="O1017" s="12">
        <f t="shared" si="63"/>
        <v>9.1168302597335504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5"/>
        <v>-</v>
      </c>
      <c r="F1018" s="9">
        <v>0</v>
      </c>
      <c r="G1018" s="8" t="str">
        <f t="shared" si="64"/>
        <v>-</v>
      </c>
      <c r="H1018" s="9">
        <v>0</v>
      </c>
      <c r="I1018" s="8" t="str">
        <f t="shared" si="64"/>
        <v>-</v>
      </c>
      <c r="J1018" s="9">
        <v>0</v>
      </c>
      <c r="K1018" s="8" t="str">
        <f t="shared" si="64"/>
        <v>-</v>
      </c>
      <c r="L1018" s="9">
        <v>0</v>
      </c>
      <c r="M1018" s="8" t="str">
        <f t="shared" si="64"/>
        <v>-</v>
      </c>
      <c r="N1018" s="9">
        <v>0</v>
      </c>
      <c r="O1018" s="8" t="str">
        <f t="shared" si="63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5"/>
        <v>-</v>
      </c>
      <c r="F1019" s="9">
        <v>0</v>
      </c>
      <c r="G1019" s="8" t="str">
        <f t="shared" si="64"/>
        <v>-</v>
      </c>
      <c r="H1019" s="9">
        <v>0</v>
      </c>
      <c r="I1019" s="8" t="str">
        <f t="shared" si="64"/>
        <v>-</v>
      </c>
      <c r="J1019" s="9">
        <v>0</v>
      </c>
      <c r="K1019" s="8" t="str">
        <f t="shared" si="64"/>
        <v>-</v>
      </c>
      <c r="L1019" s="9">
        <v>0</v>
      </c>
      <c r="M1019" s="8" t="str">
        <f t="shared" si="64"/>
        <v>-</v>
      </c>
      <c r="N1019" s="9">
        <v>0</v>
      </c>
      <c r="O1019" s="8" t="str">
        <f t="shared" si="63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5"/>
        <v>-</v>
      </c>
      <c r="F1020" s="9">
        <v>0</v>
      </c>
      <c r="G1020" s="8" t="str">
        <f t="shared" si="64"/>
        <v>-</v>
      </c>
      <c r="H1020" s="9">
        <v>0</v>
      </c>
      <c r="I1020" s="8" t="str">
        <f t="shared" si="64"/>
        <v>-</v>
      </c>
      <c r="J1020" s="9">
        <v>0</v>
      </c>
      <c r="K1020" s="8" t="str">
        <f t="shared" si="64"/>
        <v>-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933362</v>
      </c>
      <c r="D1021" s="9">
        <v>1559310</v>
      </c>
      <c r="E1021" s="8">
        <f t="shared" si="65"/>
        <v>167.06379732622497</v>
      </c>
      <c r="F1021" s="9">
        <v>980926</v>
      </c>
      <c r="G1021" s="8">
        <f t="shared" si="64"/>
        <v>62.907696352874034</v>
      </c>
      <c r="H1021" s="9">
        <v>1263209</v>
      </c>
      <c r="I1021" s="8">
        <f t="shared" si="64"/>
        <v>128.77719624110279</v>
      </c>
      <c r="J1021" s="9">
        <v>831312</v>
      </c>
      <c r="K1021" s="8">
        <f t="shared" si="64"/>
        <v>65.809537455797098</v>
      </c>
      <c r="L1021" s="9">
        <v>2624708</v>
      </c>
      <c r="M1021" s="8">
        <f t="shared" si="64"/>
        <v>315.73079662028215</v>
      </c>
      <c r="N1021" s="9">
        <v>1765867</v>
      </c>
      <c r="O1021" s="8">
        <f t="shared" si="63"/>
        <v>67.278607753700598</v>
      </c>
    </row>
    <row r="1022" spans="1:15" ht="12" x14ac:dyDescent="0.2">
      <c r="A1022" s="11" t="s">
        <v>202</v>
      </c>
      <c r="B1022" s="10" t="s">
        <v>201</v>
      </c>
      <c r="C1022" s="9">
        <v>28820</v>
      </c>
      <c r="D1022" s="9">
        <v>1075941</v>
      </c>
      <c r="E1022" s="8">
        <f t="shared" si="65"/>
        <v>3733.3136710617632</v>
      </c>
      <c r="F1022" s="9">
        <v>539801</v>
      </c>
      <c r="G1022" s="8">
        <f t="shared" si="64"/>
        <v>50.170130146541489</v>
      </c>
      <c r="H1022" s="9">
        <v>44125</v>
      </c>
      <c r="I1022" s="8">
        <f t="shared" si="64"/>
        <v>8.1743086804211185</v>
      </c>
      <c r="J1022" s="9">
        <v>100000</v>
      </c>
      <c r="K1022" s="8">
        <f t="shared" si="64"/>
        <v>226.62889518413598</v>
      </c>
      <c r="L1022" s="9">
        <v>397878</v>
      </c>
      <c r="M1022" s="8">
        <f t="shared" si="64"/>
        <v>397.87799999999999</v>
      </c>
      <c r="N1022" s="9">
        <v>0</v>
      </c>
      <c r="O1022" s="8">
        <f t="shared" si="63"/>
        <v>0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904542</v>
      </c>
      <c r="D1024" s="9">
        <v>483369</v>
      </c>
      <c r="E1024" s="8">
        <f t="shared" si="65"/>
        <v>53.437982979231478</v>
      </c>
      <c r="F1024" s="9">
        <v>441125</v>
      </c>
      <c r="G1024" s="8">
        <f t="shared" si="64"/>
        <v>91.260506983277793</v>
      </c>
      <c r="H1024" s="9">
        <v>1219084</v>
      </c>
      <c r="I1024" s="8">
        <f t="shared" si="64"/>
        <v>276.3579484273165</v>
      </c>
      <c r="J1024" s="9">
        <v>731312</v>
      </c>
      <c r="K1024" s="8">
        <f t="shared" si="64"/>
        <v>59.988647213809706</v>
      </c>
      <c r="L1024" s="9">
        <v>2226830</v>
      </c>
      <c r="M1024" s="8">
        <f t="shared" si="64"/>
        <v>304.49794342223294</v>
      </c>
      <c r="N1024" s="9">
        <v>1765867</v>
      </c>
      <c r="O1024" s="8">
        <f t="shared" si="63"/>
        <v>79.299587305721587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5"/>
        <v>-</v>
      </c>
      <c r="F1025" s="9">
        <v>0</v>
      </c>
      <c r="G1025" s="8" t="str">
        <f t="shared" si="64"/>
        <v>-</v>
      </c>
      <c r="H1025" s="9">
        <v>0</v>
      </c>
      <c r="I1025" s="8" t="str">
        <f t="shared" si="64"/>
        <v>-</v>
      </c>
      <c r="J1025" s="9">
        <v>0</v>
      </c>
      <c r="K1025" s="8" t="str">
        <f t="shared" si="64"/>
        <v>-</v>
      </c>
      <c r="L1025" s="9">
        <v>0</v>
      </c>
      <c r="M1025" s="8" t="str">
        <f t="shared" si="64"/>
        <v>-</v>
      </c>
      <c r="N1025" s="9">
        <v>0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5"/>
        <v>-</v>
      </c>
      <c r="F1030" s="9">
        <v>0</v>
      </c>
      <c r="G1030" s="8" t="str">
        <f t="shared" si="64"/>
        <v>-</v>
      </c>
      <c r="H1030" s="9">
        <v>0</v>
      </c>
      <c r="I1030" s="8" t="str">
        <f t="shared" si="64"/>
        <v>-</v>
      </c>
      <c r="J1030" s="9">
        <v>0</v>
      </c>
      <c r="K1030" s="8" t="str">
        <f t="shared" si="64"/>
        <v>-</v>
      </c>
      <c r="L1030" s="9">
        <v>0</v>
      </c>
      <c r="M1030" s="8" t="str">
        <f t="shared" si="64"/>
        <v>-</v>
      </c>
      <c r="N1030" s="9">
        <v>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5"/>
        <v>-</v>
      </c>
      <c r="F1032" s="9">
        <v>0</v>
      </c>
      <c r="G1032" s="8" t="str">
        <f t="shared" si="64"/>
        <v>-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0</v>
      </c>
      <c r="G1035" s="8" t="str">
        <f t="shared" si="64"/>
        <v>-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5"/>
        <v>-</v>
      </c>
      <c r="F1036" s="9">
        <v>0</v>
      </c>
      <c r="G1036" s="8" t="str">
        <f t="shared" si="64"/>
        <v>-</v>
      </c>
      <c r="H1036" s="9">
        <v>0</v>
      </c>
      <c r="I1036" s="8" t="str">
        <f t="shared" si="64"/>
        <v>-</v>
      </c>
      <c r="J1036" s="9">
        <v>0</v>
      </c>
      <c r="K1036" s="8" t="str">
        <f t="shared" si="64"/>
        <v>-</v>
      </c>
      <c r="L1036" s="9">
        <v>0</v>
      </c>
      <c r="M1036" s="8" t="str">
        <f t="shared" si="64"/>
        <v>-</v>
      </c>
      <c r="N1036" s="9">
        <v>0</v>
      </c>
      <c r="O1036" s="8" t="str">
        <f t="shared" si="63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5"/>
        <v>-</v>
      </c>
      <c r="F1037" s="9">
        <v>0</v>
      </c>
      <c r="G1037" s="8" t="str">
        <f t="shared" si="64"/>
        <v>-</v>
      </c>
      <c r="H1037" s="9">
        <v>0</v>
      </c>
      <c r="I1037" s="8" t="str">
        <f t="shared" si="64"/>
        <v>-</v>
      </c>
      <c r="J1037" s="9">
        <v>0</v>
      </c>
      <c r="K1037" s="8" t="str">
        <f t="shared" si="64"/>
        <v>-</v>
      </c>
      <c r="L1037" s="9">
        <v>0</v>
      </c>
      <c r="M1037" s="8" t="str">
        <f t="shared" si="64"/>
        <v>-</v>
      </c>
      <c r="N1037" s="9">
        <v>0</v>
      </c>
      <c r="O1037" s="8" t="str">
        <f t="shared" si="63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0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5"/>
        <v>-</v>
      </c>
      <c r="F1043" s="9">
        <v>0</v>
      </c>
      <c r="G1043" s="8" t="str">
        <f t="shared" si="64"/>
        <v>-</v>
      </c>
      <c r="H1043" s="9">
        <v>0</v>
      </c>
      <c r="I1043" s="8" t="str">
        <f t="shared" si="64"/>
        <v>-</v>
      </c>
      <c r="J1043" s="9">
        <v>631687</v>
      </c>
      <c r="K1043" s="8" t="str">
        <f t="shared" si="64"/>
        <v>-</v>
      </c>
      <c r="L1043" s="9">
        <v>910148</v>
      </c>
      <c r="M1043" s="8">
        <f t="shared" si="64"/>
        <v>144.08211661788195</v>
      </c>
      <c r="N1043" s="9">
        <v>520100</v>
      </c>
      <c r="O1043" s="8">
        <f t="shared" si="63"/>
        <v>57.144552314568621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5"/>
        <v>-</v>
      </c>
      <c r="F1046" s="9">
        <v>0</v>
      </c>
      <c r="G1046" s="8" t="str">
        <f t="shared" si="64"/>
        <v>-</v>
      </c>
      <c r="H1046" s="9">
        <v>0</v>
      </c>
      <c r="I1046" s="8" t="str">
        <f t="shared" si="64"/>
        <v>-</v>
      </c>
      <c r="J1046" s="9">
        <v>631687</v>
      </c>
      <c r="K1046" s="8" t="str">
        <f t="shared" si="64"/>
        <v>-</v>
      </c>
      <c r="L1046" s="9">
        <v>910148</v>
      </c>
      <c r="M1046" s="8">
        <f t="shared" si="64"/>
        <v>144.08211661788195</v>
      </c>
      <c r="N1046" s="9">
        <v>520100</v>
      </c>
      <c r="O1046" s="8">
        <f t="shared" si="63"/>
        <v>57.144552314568621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5"/>
        <v>-</v>
      </c>
      <c r="F1047" s="9">
        <v>0</v>
      </c>
      <c r="G1047" s="8" t="str">
        <f t="shared" si="64"/>
        <v>-</v>
      </c>
      <c r="H1047" s="9">
        <v>0</v>
      </c>
      <c r="I1047" s="8" t="str">
        <f t="shared" si="64"/>
        <v>-</v>
      </c>
      <c r="J1047" s="9">
        <v>0</v>
      </c>
      <c r="K1047" s="8" t="str">
        <f t="shared" si="64"/>
        <v>-</v>
      </c>
      <c r="L1047" s="9">
        <v>0</v>
      </c>
      <c r="M1047" s="8" t="str">
        <f t="shared" si="64"/>
        <v>-</v>
      </c>
      <c r="N1047" s="9">
        <v>0</v>
      </c>
      <c r="O1047" s="8" t="str">
        <f t="shared" si="63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1244749</v>
      </c>
      <c r="D1056" s="9">
        <v>4823149</v>
      </c>
      <c r="E1056" s="8">
        <f t="shared" si="65"/>
        <v>387.47964449057599</v>
      </c>
      <c r="F1056" s="9">
        <v>13463015</v>
      </c>
      <c r="G1056" s="8">
        <f t="shared" si="64"/>
        <v>279.13330067140782</v>
      </c>
      <c r="H1056" s="9">
        <v>63536101</v>
      </c>
      <c r="I1056" s="8">
        <f t="shared" si="64"/>
        <v>471.93070051544919</v>
      </c>
      <c r="J1056" s="9">
        <v>65942862</v>
      </c>
      <c r="K1056" s="8">
        <f t="shared" si="64"/>
        <v>103.78802123850816</v>
      </c>
      <c r="L1056" s="9">
        <v>39073001</v>
      </c>
      <c r="M1056" s="8">
        <f t="shared" si="64"/>
        <v>59.252813443250304</v>
      </c>
      <c r="N1056" s="9">
        <v>1598519</v>
      </c>
      <c r="O1056" s="8">
        <f t="shared" si="66"/>
        <v>4.0911088452100213</v>
      </c>
    </row>
    <row r="1057" spans="1:15" ht="12" x14ac:dyDescent="0.2">
      <c r="A1057" s="15" t="s">
        <v>132</v>
      </c>
      <c r="B1057" s="14" t="s">
        <v>131</v>
      </c>
      <c r="C1057" s="13">
        <v>94624</v>
      </c>
      <c r="D1057" s="13">
        <v>95332</v>
      </c>
      <c r="E1057" s="12">
        <f t="shared" si="65"/>
        <v>100.74822455191072</v>
      </c>
      <c r="F1057" s="13">
        <v>81837</v>
      </c>
      <c r="G1057" s="12">
        <f t="shared" si="64"/>
        <v>85.844207611295261</v>
      </c>
      <c r="H1057" s="13">
        <v>75715</v>
      </c>
      <c r="I1057" s="12">
        <f t="shared" si="64"/>
        <v>92.519276122047486</v>
      </c>
      <c r="J1057" s="13">
        <v>0</v>
      </c>
      <c r="K1057" s="12">
        <f t="shared" si="64"/>
        <v>0</v>
      </c>
      <c r="L1057" s="13">
        <v>639370</v>
      </c>
      <c r="M1057" s="12" t="str">
        <f t="shared" si="64"/>
        <v>-</v>
      </c>
      <c r="N1057" s="13">
        <v>221203</v>
      </c>
      <c r="O1057" s="12">
        <f t="shared" si="66"/>
        <v>34.597025196677976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5"/>
        <v>-</v>
      </c>
      <c r="F1058" s="9">
        <v>0</v>
      </c>
      <c r="G1058" s="8" t="str">
        <f t="shared" si="64"/>
        <v>-</v>
      </c>
      <c r="H1058" s="9">
        <v>0</v>
      </c>
      <c r="I1058" s="8" t="str">
        <f t="shared" si="64"/>
        <v>-</v>
      </c>
      <c r="J1058" s="9">
        <v>0</v>
      </c>
      <c r="K1058" s="8" t="str">
        <f t="shared" si="64"/>
        <v>-</v>
      </c>
      <c r="L1058" s="9">
        <v>639370</v>
      </c>
      <c r="M1058" s="8" t="str">
        <f t="shared" si="64"/>
        <v>-</v>
      </c>
      <c r="N1058" s="9">
        <v>129328</v>
      </c>
      <c r="O1058" s="8">
        <f t="shared" si="66"/>
        <v>20.227411358055587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5"/>
        <v>-</v>
      </c>
      <c r="F1059" s="9">
        <v>0</v>
      </c>
      <c r="G1059" s="8" t="str">
        <f t="shared" si="64"/>
        <v>-</v>
      </c>
      <c r="H1059" s="9">
        <v>0</v>
      </c>
      <c r="I1059" s="8" t="str">
        <f t="shared" si="64"/>
        <v>-</v>
      </c>
      <c r="J1059" s="9">
        <v>0</v>
      </c>
      <c r="K1059" s="8" t="str">
        <f t="shared" si="64"/>
        <v>-</v>
      </c>
      <c r="L1059" s="9">
        <v>0</v>
      </c>
      <c r="M1059" s="8" t="str">
        <f t="shared" si="64"/>
        <v>-</v>
      </c>
      <c r="N1059" s="9">
        <v>0</v>
      </c>
      <c r="O1059" s="8" t="str">
        <f t="shared" si="66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5"/>
        <v>-</v>
      </c>
      <c r="F1060" s="9">
        <v>0</v>
      </c>
      <c r="G1060" s="8" t="str">
        <f t="shared" si="64"/>
        <v>-</v>
      </c>
      <c r="H1060" s="9">
        <v>0</v>
      </c>
      <c r="I1060" s="8" t="str">
        <f t="shared" si="64"/>
        <v>-</v>
      </c>
      <c r="J1060" s="9">
        <v>0</v>
      </c>
      <c r="K1060" s="8" t="str">
        <f t="shared" si="64"/>
        <v>-</v>
      </c>
      <c r="L1060" s="9">
        <v>0</v>
      </c>
      <c r="M1060" s="8" t="str">
        <f t="shared" si="64"/>
        <v>-</v>
      </c>
      <c r="N1060" s="9">
        <v>0</v>
      </c>
      <c r="O1060" s="8" t="str">
        <f t="shared" si="66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5"/>
        <v>-</v>
      </c>
      <c r="F1061" s="9">
        <v>0</v>
      </c>
      <c r="G1061" s="8" t="str">
        <f t="shared" si="64"/>
        <v>-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94624</v>
      </c>
      <c r="D1063" s="9">
        <v>95332</v>
      </c>
      <c r="E1063" s="8">
        <f t="shared" si="65"/>
        <v>100.74822455191072</v>
      </c>
      <c r="F1063" s="9">
        <v>81837</v>
      </c>
      <c r="G1063" s="8">
        <f t="shared" si="64"/>
        <v>85.844207611295261</v>
      </c>
      <c r="H1063" s="9">
        <v>75715</v>
      </c>
      <c r="I1063" s="8">
        <f t="shared" si="64"/>
        <v>92.519276122047486</v>
      </c>
      <c r="J1063" s="9">
        <v>0</v>
      </c>
      <c r="K1063" s="8">
        <f t="shared" si="64"/>
        <v>0</v>
      </c>
      <c r="L1063" s="9">
        <v>0</v>
      </c>
      <c r="M1063" s="8" t="str">
        <f t="shared" si="64"/>
        <v>-</v>
      </c>
      <c r="N1063" s="9">
        <v>91875</v>
      </c>
      <c r="O1063" s="8" t="str">
        <f t="shared" si="66"/>
        <v>-</v>
      </c>
    </row>
    <row r="1064" spans="1:15" ht="12" x14ac:dyDescent="0.2">
      <c r="A1064" s="15" t="s">
        <v>118</v>
      </c>
      <c r="B1064" s="14" t="s">
        <v>117</v>
      </c>
      <c r="C1064" s="13">
        <v>234351</v>
      </c>
      <c r="D1064" s="13">
        <v>74946</v>
      </c>
      <c r="E1064" s="12">
        <f t="shared" si="65"/>
        <v>31.980234776041065</v>
      </c>
      <c r="F1064" s="13">
        <v>87167</v>
      </c>
      <c r="G1064" s="12">
        <f t="shared" si="64"/>
        <v>116.3064072799082</v>
      </c>
      <c r="H1064" s="13">
        <v>0</v>
      </c>
      <c r="I1064" s="12">
        <f t="shared" si="64"/>
        <v>0</v>
      </c>
      <c r="J1064" s="13">
        <v>754274</v>
      </c>
      <c r="K1064" s="12" t="str">
        <f t="shared" si="64"/>
        <v>-</v>
      </c>
      <c r="L1064" s="13">
        <v>10982879</v>
      </c>
      <c r="M1064" s="12">
        <f t="shared" si="64"/>
        <v>1456.0861172465179</v>
      </c>
      <c r="N1064" s="13">
        <v>7008355</v>
      </c>
      <c r="O1064" s="12">
        <f t="shared" si="66"/>
        <v>63.811638095985579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5"/>
        <v>-</v>
      </c>
      <c r="F1065" s="9">
        <v>0</v>
      </c>
      <c r="G1065" s="8" t="str">
        <f t="shared" si="64"/>
        <v>-</v>
      </c>
      <c r="H1065" s="9">
        <v>0</v>
      </c>
      <c r="I1065" s="8" t="str">
        <f t="shared" si="64"/>
        <v>-</v>
      </c>
      <c r="J1065" s="9">
        <v>0</v>
      </c>
      <c r="K1065" s="8" t="str">
        <f t="shared" si="64"/>
        <v>-</v>
      </c>
      <c r="L1065" s="9">
        <v>0</v>
      </c>
      <c r="M1065" s="8" t="str">
        <f t="shared" si="64"/>
        <v>-</v>
      </c>
      <c r="N1065" s="9">
        <v>0</v>
      </c>
      <c r="O1065" s="8" t="str">
        <f t="shared" si="66"/>
        <v>-</v>
      </c>
    </row>
    <row r="1066" spans="1:15" ht="12" x14ac:dyDescent="0.2">
      <c r="A1066" s="11" t="s">
        <v>114</v>
      </c>
      <c r="B1066" s="10" t="s">
        <v>113</v>
      </c>
      <c r="C1066" s="9">
        <v>234351</v>
      </c>
      <c r="D1066" s="9">
        <v>74946</v>
      </c>
      <c r="E1066" s="8">
        <f t="shared" si="65"/>
        <v>31.980234776041065</v>
      </c>
      <c r="F1066" s="9">
        <v>87167</v>
      </c>
      <c r="G1066" s="8">
        <f t="shared" si="64"/>
        <v>116.3064072799082</v>
      </c>
      <c r="H1066" s="9">
        <v>0</v>
      </c>
      <c r="I1066" s="8">
        <f t="shared" si="64"/>
        <v>0</v>
      </c>
      <c r="J1066" s="9">
        <v>754274</v>
      </c>
      <c r="K1066" s="8" t="str">
        <f t="shared" si="64"/>
        <v>-</v>
      </c>
      <c r="L1066" s="9">
        <v>10982879</v>
      </c>
      <c r="M1066" s="8">
        <f t="shared" si="64"/>
        <v>1456.0861172465179</v>
      </c>
      <c r="N1066" s="9">
        <v>6989605</v>
      </c>
      <c r="O1066" s="8">
        <f t="shared" si="66"/>
        <v>63.640917832200458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5"/>
        <v>-</v>
      </c>
      <c r="F1067" s="9">
        <v>0</v>
      </c>
      <c r="G1067" s="8" t="str">
        <f t="shared" si="64"/>
        <v>-</v>
      </c>
      <c r="H1067" s="9">
        <v>0</v>
      </c>
      <c r="I1067" s="8" t="str">
        <f t="shared" si="64"/>
        <v>-</v>
      </c>
      <c r="J1067" s="9">
        <v>0</v>
      </c>
      <c r="K1067" s="8" t="str">
        <f t="shared" si="64"/>
        <v>-</v>
      </c>
      <c r="L1067" s="9">
        <v>0</v>
      </c>
      <c r="M1067" s="8" t="str">
        <f t="shared" si="64"/>
        <v>-</v>
      </c>
      <c r="N1067" s="9">
        <v>18750</v>
      </c>
      <c r="O1067" s="8" t="str">
        <f t="shared" si="66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5"/>
        <v>-</v>
      </c>
      <c r="F1068" s="9">
        <v>0</v>
      </c>
      <c r="G1068" s="8" t="str">
        <f t="shared" si="64"/>
        <v>-</v>
      </c>
      <c r="H1068" s="9">
        <v>0</v>
      </c>
      <c r="I1068" s="8" t="str">
        <f t="shared" si="64"/>
        <v>-</v>
      </c>
      <c r="J1068" s="9">
        <v>0</v>
      </c>
      <c r="K1068" s="8" t="str">
        <f t="shared" si="64"/>
        <v>-</v>
      </c>
      <c r="L1068" s="9">
        <v>0</v>
      </c>
      <c r="M1068" s="8" t="str">
        <f t="shared" si="64"/>
        <v>-</v>
      </c>
      <c r="N1068" s="9">
        <v>0</v>
      </c>
      <c r="O1068" s="8" t="str">
        <f t="shared" si="66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5"/>
        <v>-</v>
      </c>
      <c r="F1070" s="9">
        <v>0</v>
      </c>
      <c r="G1070" s="8" t="str">
        <f t="shared" si="64"/>
        <v>-</v>
      </c>
      <c r="H1070" s="9">
        <v>0</v>
      </c>
      <c r="I1070" s="8" t="str">
        <f t="shared" si="64"/>
        <v>-</v>
      </c>
      <c r="J1070" s="9">
        <v>0</v>
      </c>
      <c r="K1070" s="8" t="str">
        <f t="shared" si="64"/>
        <v>-</v>
      </c>
      <c r="L1070" s="9">
        <v>0</v>
      </c>
      <c r="M1070" s="8" t="str">
        <f t="shared" si="64"/>
        <v>-</v>
      </c>
      <c r="N1070" s="9">
        <v>0</v>
      </c>
      <c r="O1070" s="8" t="str">
        <f t="shared" si="66"/>
        <v>-</v>
      </c>
    </row>
    <row r="1071" spans="1:15" ht="12" x14ac:dyDescent="0.2">
      <c r="A1071" s="15" t="s">
        <v>104</v>
      </c>
      <c r="B1071" s="14" t="s">
        <v>103</v>
      </c>
      <c r="C1071" s="13">
        <v>8633615</v>
      </c>
      <c r="D1071" s="13">
        <v>9191067</v>
      </c>
      <c r="E1071" s="12">
        <f t="shared" si="65"/>
        <v>106.45676231798615</v>
      </c>
      <c r="F1071" s="13">
        <v>8420745</v>
      </c>
      <c r="G1071" s="12">
        <f t="shared" si="64"/>
        <v>91.618796816517602</v>
      </c>
      <c r="H1071" s="13">
        <v>241315</v>
      </c>
      <c r="I1071" s="12">
        <f t="shared" si="64"/>
        <v>2.8657203133451969</v>
      </c>
      <c r="J1071" s="13">
        <v>4745519</v>
      </c>
      <c r="K1071" s="12">
        <f t="shared" si="64"/>
        <v>1966.5246669291175</v>
      </c>
      <c r="L1071" s="13">
        <v>1571024</v>
      </c>
      <c r="M1071" s="12">
        <f t="shared" si="64"/>
        <v>33.105420081554833</v>
      </c>
      <c r="N1071" s="13">
        <v>529530</v>
      </c>
      <c r="O1071" s="12">
        <f t="shared" si="66"/>
        <v>33.706041409933903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5"/>
        <v>-</v>
      </c>
      <c r="F1076" s="9">
        <v>0</v>
      </c>
      <c r="G1076" s="8" t="str">
        <f t="shared" si="68"/>
        <v>-</v>
      </c>
      <c r="H1076" s="9">
        <v>0</v>
      </c>
      <c r="I1076" s="8" t="str">
        <f t="shared" si="68"/>
        <v>-</v>
      </c>
      <c r="J1076" s="9">
        <v>0</v>
      </c>
      <c r="K1076" s="8" t="str">
        <f t="shared" si="68"/>
        <v>-</v>
      </c>
      <c r="L1076" s="9">
        <v>0</v>
      </c>
      <c r="M1076" s="8" t="str">
        <f t="shared" si="68"/>
        <v>-</v>
      </c>
      <c r="N1076" s="9">
        <v>0</v>
      </c>
      <c r="O1076" s="8" t="str">
        <f t="shared" si="66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0</v>
      </c>
      <c r="I1077" s="8" t="str">
        <f t="shared" si="68"/>
        <v>-</v>
      </c>
      <c r="J1077" s="9">
        <v>0</v>
      </c>
      <c r="K1077" s="8" t="str">
        <f t="shared" si="68"/>
        <v>-</v>
      </c>
      <c r="L1077" s="9">
        <v>0</v>
      </c>
      <c r="M1077" s="8" t="str">
        <f t="shared" si="68"/>
        <v>-</v>
      </c>
      <c r="N1077" s="9">
        <v>0</v>
      </c>
      <c r="O1077" s="8" t="str">
        <f t="shared" si="66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5"/>
        <v>-</v>
      </c>
      <c r="F1078" s="9">
        <v>0</v>
      </c>
      <c r="G1078" s="8" t="str">
        <f t="shared" si="68"/>
        <v>-</v>
      </c>
      <c r="H1078" s="9">
        <v>0</v>
      </c>
      <c r="I1078" s="8" t="str">
        <f t="shared" si="68"/>
        <v>-</v>
      </c>
      <c r="J1078" s="9">
        <v>0</v>
      </c>
      <c r="K1078" s="8" t="str">
        <f t="shared" si="68"/>
        <v>-</v>
      </c>
      <c r="L1078" s="9">
        <v>0</v>
      </c>
      <c r="M1078" s="8" t="str">
        <f t="shared" si="68"/>
        <v>-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298429</v>
      </c>
      <c r="D1086" s="9">
        <v>148779</v>
      </c>
      <c r="E1086" s="8">
        <f t="shared" si="69"/>
        <v>49.854069142073989</v>
      </c>
      <c r="F1086" s="9">
        <v>99184</v>
      </c>
      <c r="G1086" s="8">
        <f t="shared" si="68"/>
        <v>66.665322390928822</v>
      </c>
      <c r="H1086" s="9">
        <v>0</v>
      </c>
      <c r="I1086" s="8">
        <f t="shared" si="68"/>
        <v>0</v>
      </c>
      <c r="J1086" s="9">
        <v>4589375</v>
      </c>
      <c r="K1086" s="8" t="str">
        <f t="shared" si="68"/>
        <v>-</v>
      </c>
      <c r="L1086" s="9">
        <v>1414783</v>
      </c>
      <c r="M1086" s="8">
        <f t="shared" si="68"/>
        <v>30.827356666212719</v>
      </c>
      <c r="N1086" s="9">
        <v>391206</v>
      </c>
      <c r="O1086" s="8">
        <f t="shared" si="66"/>
        <v>27.651307656368502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8335186</v>
      </c>
      <c r="D1088" s="9">
        <v>9042288</v>
      </c>
      <c r="E1088" s="8">
        <f t="shared" si="69"/>
        <v>108.48333798429933</v>
      </c>
      <c r="F1088" s="9">
        <v>8321561</v>
      </c>
      <c r="G1088" s="8">
        <f t="shared" si="68"/>
        <v>92.029373539086563</v>
      </c>
      <c r="H1088" s="9">
        <v>241315</v>
      </c>
      <c r="I1088" s="8">
        <f t="shared" si="68"/>
        <v>2.8998765976719993</v>
      </c>
      <c r="J1088" s="9">
        <v>156144</v>
      </c>
      <c r="K1088" s="8">
        <f t="shared" si="68"/>
        <v>64.70546795681993</v>
      </c>
      <c r="L1088" s="9">
        <v>156241</v>
      </c>
      <c r="M1088" s="8">
        <f t="shared" si="68"/>
        <v>100.06212214366226</v>
      </c>
      <c r="N1088" s="9">
        <v>138324</v>
      </c>
      <c r="O1088" s="8">
        <f t="shared" si="66"/>
        <v>88.532459469665454</v>
      </c>
    </row>
    <row r="1089" spans="1:15" ht="12" x14ac:dyDescent="0.2">
      <c r="A1089" s="15" t="s">
        <v>68</v>
      </c>
      <c r="B1089" s="14" t="s">
        <v>67</v>
      </c>
      <c r="C1089" s="13">
        <v>1096848</v>
      </c>
      <c r="D1089" s="13">
        <v>982236</v>
      </c>
      <c r="E1089" s="12">
        <f t="shared" si="69"/>
        <v>89.550785523609463</v>
      </c>
      <c r="F1089" s="13">
        <v>775307</v>
      </c>
      <c r="G1089" s="12">
        <f t="shared" si="68"/>
        <v>78.93286338517423</v>
      </c>
      <c r="H1089" s="13">
        <v>712000</v>
      </c>
      <c r="I1089" s="12">
        <f t="shared" si="68"/>
        <v>91.834589394910665</v>
      </c>
      <c r="J1089" s="13">
        <v>390000</v>
      </c>
      <c r="K1089" s="12">
        <f t="shared" si="68"/>
        <v>54.775280898876403</v>
      </c>
      <c r="L1089" s="13">
        <v>442000</v>
      </c>
      <c r="M1089" s="12">
        <f t="shared" si="68"/>
        <v>113.33333333333333</v>
      </c>
      <c r="N1089" s="13">
        <v>457333</v>
      </c>
      <c r="O1089" s="12">
        <f t="shared" si="66"/>
        <v>103.46900452488687</v>
      </c>
    </row>
    <row r="1090" spans="1:15" ht="12" x14ac:dyDescent="0.2">
      <c r="A1090" s="11" t="s">
        <v>66</v>
      </c>
      <c r="B1090" s="10" t="s">
        <v>65</v>
      </c>
      <c r="C1090" s="9">
        <v>451780</v>
      </c>
      <c r="D1090" s="9">
        <v>428286</v>
      </c>
      <c r="E1090" s="8">
        <f t="shared" si="69"/>
        <v>94.799681260790649</v>
      </c>
      <c r="F1090" s="9">
        <v>476807</v>
      </c>
      <c r="G1090" s="8">
        <f t="shared" si="68"/>
        <v>111.32911185516221</v>
      </c>
      <c r="H1090" s="9">
        <v>410000</v>
      </c>
      <c r="I1090" s="8">
        <f t="shared" si="68"/>
        <v>85.988670468344637</v>
      </c>
      <c r="J1090" s="9">
        <v>370000</v>
      </c>
      <c r="K1090" s="8">
        <f t="shared" si="68"/>
        <v>90.243902439024396</v>
      </c>
      <c r="L1090" s="9">
        <v>422000</v>
      </c>
      <c r="M1090" s="8">
        <f t="shared" si="68"/>
        <v>114.05405405405405</v>
      </c>
      <c r="N1090" s="9">
        <v>0</v>
      </c>
      <c r="O1090" s="8">
        <f t="shared" si="66"/>
        <v>0</v>
      </c>
    </row>
    <row r="1091" spans="1:15" ht="12" x14ac:dyDescent="0.2">
      <c r="A1091" s="11" t="s">
        <v>64</v>
      </c>
      <c r="B1091" s="10" t="s">
        <v>63</v>
      </c>
      <c r="C1091" s="9">
        <v>111450</v>
      </c>
      <c r="D1091" s="9">
        <v>52700</v>
      </c>
      <c r="E1091" s="8">
        <f t="shared" si="69"/>
        <v>47.285778375953342</v>
      </c>
      <c r="F1091" s="9">
        <v>75950</v>
      </c>
      <c r="G1091" s="8">
        <f t="shared" si="68"/>
        <v>144.11764705882354</v>
      </c>
      <c r="H1091" s="9">
        <v>0</v>
      </c>
      <c r="I1091" s="8">
        <f t="shared" si="68"/>
        <v>0</v>
      </c>
      <c r="J1091" s="9">
        <v>0</v>
      </c>
      <c r="K1091" s="8" t="str">
        <f t="shared" si="68"/>
        <v>-</v>
      </c>
      <c r="L1091" s="9">
        <v>0</v>
      </c>
      <c r="M1091" s="8" t="str">
        <f t="shared" si="68"/>
        <v>-</v>
      </c>
      <c r="N1091" s="9">
        <v>0</v>
      </c>
      <c r="O1091" s="8" t="str">
        <f t="shared" si="66"/>
        <v>-</v>
      </c>
    </row>
    <row r="1092" spans="1:15" ht="12" x14ac:dyDescent="0.2">
      <c r="A1092" s="11" t="s">
        <v>62</v>
      </c>
      <c r="B1092" s="10" t="s">
        <v>61</v>
      </c>
      <c r="C1092" s="9">
        <v>473618</v>
      </c>
      <c r="D1092" s="9">
        <v>418750</v>
      </c>
      <c r="E1092" s="8">
        <f t="shared" si="69"/>
        <v>88.415136249044593</v>
      </c>
      <c r="F1092" s="9">
        <v>153550</v>
      </c>
      <c r="G1092" s="8">
        <f t="shared" si="68"/>
        <v>36.668656716417907</v>
      </c>
      <c r="H1092" s="9">
        <v>0</v>
      </c>
      <c r="I1092" s="8">
        <f t="shared" si="68"/>
        <v>0</v>
      </c>
      <c r="J1092" s="9">
        <v>0</v>
      </c>
      <c r="K1092" s="8" t="str">
        <f t="shared" si="68"/>
        <v>-</v>
      </c>
      <c r="L1092" s="9">
        <v>0</v>
      </c>
      <c r="M1092" s="8" t="str">
        <f t="shared" si="68"/>
        <v>-</v>
      </c>
      <c r="N1092" s="9">
        <v>0</v>
      </c>
      <c r="O1092" s="8" t="str">
        <f t="shared" si="66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69"/>
        <v>-</v>
      </c>
      <c r="F1093" s="9">
        <v>0</v>
      </c>
      <c r="G1093" s="8" t="str">
        <f t="shared" si="68"/>
        <v>-</v>
      </c>
      <c r="H1093" s="9">
        <v>152000</v>
      </c>
      <c r="I1093" s="8" t="str">
        <f t="shared" si="68"/>
        <v>-</v>
      </c>
      <c r="J1093" s="9">
        <v>20000</v>
      </c>
      <c r="K1093" s="8">
        <f t="shared" si="68"/>
        <v>13.157894736842104</v>
      </c>
      <c r="L1093" s="9">
        <v>20000</v>
      </c>
      <c r="M1093" s="8">
        <f t="shared" si="68"/>
        <v>100</v>
      </c>
      <c r="N1093" s="9">
        <v>8500</v>
      </c>
      <c r="O1093" s="8">
        <f t="shared" si="66"/>
        <v>42.5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15000</v>
      </c>
      <c r="E1094" s="8" t="str">
        <f t="shared" si="69"/>
        <v>-</v>
      </c>
      <c r="F1094" s="9">
        <v>15000</v>
      </c>
      <c r="G1094" s="8">
        <f t="shared" si="68"/>
        <v>100</v>
      </c>
      <c r="H1094" s="9">
        <v>0</v>
      </c>
      <c r="I1094" s="8">
        <f t="shared" si="68"/>
        <v>0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60000</v>
      </c>
      <c r="D1095" s="9">
        <v>67500</v>
      </c>
      <c r="E1095" s="8">
        <f t="shared" si="69"/>
        <v>112.5</v>
      </c>
      <c r="F1095" s="9">
        <v>54000</v>
      </c>
      <c r="G1095" s="8">
        <f t="shared" si="68"/>
        <v>80</v>
      </c>
      <c r="H1095" s="9">
        <v>150000</v>
      </c>
      <c r="I1095" s="8">
        <f t="shared" si="68"/>
        <v>277.77777777777777</v>
      </c>
      <c r="J1095" s="9">
        <v>0</v>
      </c>
      <c r="K1095" s="8">
        <f t="shared" si="68"/>
        <v>0</v>
      </c>
      <c r="L1095" s="9">
        <v>0</v>
      </c>
      <c r="M1095" s="8" t="str">
        <f t="shared" si="68"/>
        <v>-</v>
      </c>
      <c r="N1095" s="9">
        <v>448833</v>
      </c>
      <c r="O1095" s="8" t="str">
        <f t="shared" si="66"/>
        <v>-</v>
      </c>
    </row>
    <row r="1096" spans="1:15" ht="12" x14ac:dyDescent="0.2">
      <c r="A1096" s="15" t="s">
        <v>54</v>
      </c>
      <c r="B1096" s="14" t="s">
        <v>53</v>
      </c>
      <c r="C1096" s="13">
        <v>22261835</v>
      </c>
      <c r="D1096" s="13">
        <v>17526779</v>
      </c>
      <c r="E1096" s="12">
        <f t="shared" si="69"/>
        <v>78.730163079548475</v>
      </c>
      <c r="F1096" s="13">
        <v>19967237</v>
      </c>
      <c r="G1096" s="12">
        <f t="shared" si="68"/>
        <v>113.92416712734268</v>
      </c>
      <c r="H1096" s="13">
        <v>1080887</v>
      </c>
      <c r="I1096" s="12">
        <f t="shared" si="68"/>
        <v>5.413302801985072</v>
      </c>
      <c r="J1096" s="13">
        <v>1606398</v>
      </c>
      <c r="K1096" s="12">
        <f t="shared" si="68"/>
        <v>148.61849573544688</v>
      </c>
      <c r="L1096" s="13">
        <v>2304933</v>
      </c>
      <c r="M1096" s="12">
        <f t="shared" si="68"/>
        <v>143.48455364112752</v>
      </c>
      <c r="N1096" s="13">
        <v>1597847</v>
      </c>
      <c r="O1096" s="12">
        <f t="shared" si="66"/>
        <v>69.322926089391757</v>
      </c>
    </row>
    <row r="1097" spans="1:15" ht="12" x14ac:dyDescent="0.2">
      <c r="A1097" s="11" t="s">
        <v>52</v>
      </c>
      <c r="B1097" s="10" t="s">
        <v>51</v>
      </c>
      <c r="C1097" s="9">
        <v>12720359</v>
      </c>
      <c r="D1097" s="9">
        <v>12602183</v>
      </c>
      <c r="E1097" s="8">
        <f t="shared" si="69"/>
        <v>99.070969616502182</v>
      </c>
      <c r="F1097" s="9">
        <v>12343973</v>
      </c>
      <c r="G1097" s="8">
        <f t="shared" si="68"/>
        <v>97.951069271093743</v>
      </c>
      <c r="H1097" s="9">
        <v>462867</v>
      </c>
      <c r="I1097" s="8">
        <f t="shared" si="68"/>
        <v>3.7497408654409723</v>
      </c>
      <c r="J1097" s="9">
        <v>957157</v>
      </c>
      <c r="K1097" s="8">
        <f t="shared" si="68"/>
        <v>206.78877517731874</v>
      </c>
      <c r="L1097" s="9">
        <v>1759150</v>
      </c>
      <c r="M1097" s="8">
        <f t="shared" si="68"/>
        <v>183.78907535545369</v>
      </c>
      <c r="N1097" s="9">
        <v>1018927</v>
      </c>
      <c r="O1097" s="8">
        <f t="shared" si="66"/>
        <v>57.92155302276668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69"/>
        <v>-</v>
      </c>
      <c r="F1098" s="9">
        <v>0</v>
      </c>
      <c r="G1098" s="8" t="str">
        <f t="shared" si="68"/>
        <v>-</v>
      </c>
      <c r="H1098" s="9">
        <v>0</v>
      </c>
      <c r="I1098" s="8" t="str">
        <f t="shared" si="68"/>
        <v>-</v>
      </c>
      <c r="J1098" s="9">
        <v>0</v>
      </c>
      <c r="K1098" s="8" t="str">
        <f t="shared" si="68"/>
        <v>-</v>
      </c>
      <c r="L1098" s="9">
        <v>0</v>
      </c>
      <c r="M1098" s="8" t="str">
        <f t="shared" si="68"/>
        <v>-</v>
      </c>
      <c r="N1098" s="9">
        <v>0</v>
      </c>
      <c r="O1098" s="8" t="str">
        <f t="shared" si="66"/>
        <v>-</v>
      </c>
    </row>
    <row r="1099" spans="1:15" ht="12" x14ac:dyDescent="0.2">
      <c r="A1099" s="11" t="s">
        <v>48</v>
      </c>
      <c r="B1099" s="10" t="s">
        <v>47</v>
      </c>
      <c r="C1099" s="9">
        <v>12720359</v>
      </c>
      <c r="D1099" s="9">
        <v>12602183</v>
      </c>
      <c r="E1099" s="8">
        <f t="shared" si="69"/>
        <v>99.070969616502182</v>
      </c>
      <c r="F1099" s="9">
        <v>12343973</v>
      </c>
      <c r="G1099" s="8">
        <f t="shared" si="68"/>
        <v>97.951069271093743</v>
      </c>
      <c r="H1099" s="9">
        <v>462867</v>
      </c>
      <c r="I1099" s="8">
        <f t="shared" si="68"/>
        <v>3.7497408654409723</v>
      </c>
      <c r="J1099" s="9">
        <v>957157</v>
      </c>
      <c r="K1099" s="8">
        <f t="shared" si="68"/>
        <v>206.78877517731874</v>
      </c>
      <c r="L1099" s="9">
        <v>1759150</v>
      </c>
      <c r="M1099" s="8">
        <f t="shared" si="68"/>
        <v>183.78907535545369</v>
      </c>
      <c r="N1099" s="9">
        <v>1018927</v>
      </c>
      <c r="O1099" s="8">
        <f t="shared" si="66"/>
        <v>57.92155302276668</v>
      </c>
    </row>
    <row r="1100" spans="1:15" ht="12" x14ac:dyDescent="0.2">
      <c r="A1100" s="11" t="s">
        <v>46</v>
      </c>
      <c r="B1100" s="10" t="s">
        <v>45</v>
      </c>
      <c r="C1100" s="9">
        <v>9541476</v>
      </c>
      <c r="D1100" s="9">
        <v>4924596</v>
      </c>
      <c r="E1100" s="8">
        <f t="shared" si="69"/>
        <v>51.612517811709637</v>
      </c>
      <c r="F1100" s="9">
        <v>7623264</v>
      </c>
      <c r="G1100" s="8">
        <f t="shared" si="68"/>
        <v>154.79978459146699</v>
      </c>
      <c r="H1100" s="9">
        <v>618020</v>
      </c>
      <c r="I1100" s="8">
        <f t="shared" si="68"/>
        <v>8.1070260717718821</v>
      </c>
      <c r="J1100" s="9">
        <v>649241</v>
      </c>
      <c r="K1100" s="8">
        <f t="shared" si="68"/>
        <v>105.05177825960325</v>
      </c>
      <c r="L1100" s="9">
        <v>545783</v>
      </c>
      <c r="M1100" s="8">
        <f t="shared" si="68"/>
        <v>84.064777178274312</v>
      </c>
      <c r="N1100" s="9">
        <v>578920</v>
      </c>
      <c r="O1100" s="8">
        <f t="shared" si="66"/>
        <v>106.071460635454</v>
      </c>
    </row>
    <row r="1101" spans="1:15" ht="12" x14ac:dyDescent="0.2">
      <c r="A1101" s="11" t="s">
        <v>44</v>
      </c>
      <c r="B1101" s="10" t="s">
        <v>43</v>
      </c>
      <c r="C1101" s="9">
        <v>9541476</v>
      </c>
      <c r="D1101" s="9">
        <v>4924596</v>
      </c>
      <c r="E1101" s="8">
        <f t="shared" si="69"/>
        <v>51.612517811709637</v>
      </c>
      <c r="F1101" s="9">
        <v>7623264</v>
      </c>
      <c r="G1101" s="8">
        <f t="shared" si="68"/>
        <v>154.79978459146699</v>
      </c>
      <c r="H1101" s="9">
        <v>618020</v>
      </c>
      <c r="I1101" s="8">
        <f t="shared" si="68"/>
        <v>8.1070260717718821</v>
      </c>
      <c r="J1101" s="9">
        <v>0</v>
      </c>
      <c r="K1101" s="8">
        <f t="shared" si="68"/>
        <v>0</v>
      </c>
      <c r="L1101" s="9">
        <v>0</v>
      </c>
      <c r="M1101" s="8" t="str">
        <f t="shared" si="68"/>
        <v>-</v>
      </c>
      <c r="N1101" s="9">
        <v>0</v>
      </c>
      <c r="O1101" s="8" t="str">
        <f t="shared" si="66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69"/>
        <v>-</v>
      </c>
      <c r="F1102" s="9">
        <v>0</v>
      </c>
      <c r="G1102" s="8" t="str">
        <f t="shared" si="68"/>
        <v>-</v>
      </c>
      <c r="H1102" s="9">
        <v>0</v>
      </c>
      <c r="I1102" s="8" t="str">
        <f t="shared" si="68"/>
        <v>-</v>
      </c>
      <c r="J1102" s="9">
        <v>649241</v>
      </c>
      <c r="K1102" s="8" t="str">
        <f t="shared" si="68"/>
        <v>-</v>
      </c>
      <c r="L1102" s="9">
        <v>545783</v>
      </c>
      <c r="M1102" s="8">
        <f t="shared" si="68"/>
        <v>84.064777178274312</v>
      </c>
      <c r="N1102" s="9">
        <v>578920</v>
      </c>
      <c r="O1102" s="8">
        <f t="shared" si="66"/>
        <v>106.071460635454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0</v>
      </c>
      <c r="M1103" s="8" t="str">
        <f t="shared" si="68"/>
        <v>-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69"/>
        <v>-</v>
      </c>
      <c r="F1104" s="9">
        <v>0</v>
      </c>
      <c r="G1104" s="8" t="str">
        <f t="shared" si="68"/>
        <v>-</v>
      </c>
      <c r="H1104" s="9">
        <v>0</v>
      </c>
      <c r="I1104" s="8" t="str">
        <f t="shared" si="68"/>
        <v>-</v>
      </c>
      <c r="J1104" s="9">
        <v>0</v>
      </c>
      <c r="K1104" s="8" t="str">
        <f t="shared" si="68"/>
        <v>-</v>
      </c>
      <c r="L1104" s="9">
        <v>0</v>
      </c>
      <c r="M1104" s="8" t="str">
        <f t="shared" si="68"/>
        <v>-</v>
      </c>
      <c r="N1104" s="9">
        <v>0</v>
      </c>
      <c r="O1104" s="8" t="str">
        <f t="shared" si="66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69"/>
        <v>-</v>
      </c>
      <c r="F1105" s="9">
        <v>0</v>
      </c>
      <c r="G1105" s="8" t="str">
        <f t="shared" si="68"/>
        <v>-</v>
      </c>
      <c r="H1105" s="9">
        <v>0</v>
      </c>
      <c r="I1105" s="8" t="str">
        <f t="shared" si="68"/>
        <v>-</v>
      </c>
      <c r="J1105" s="9">
        <v>0</v>
      </c>
      <c r="K1105" s="8" t="str">
        <f t="shared" si="68"/>
        <v>-</v>
      </c>
      <c r="L1105" s="9">
        <v>0</v>
      </c>
      <c r="M1105" s="8" t="str">
        <f t="shared" si="68"/>
        <v>-</v>
      </c>
      <c r="N1105" s="9">
        <v>0</v>
      </c>
      <c r="O1105" s="8" t="str">
        <f t="shared" si="66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0</v>
      </c>
      <c r="I1106" s="8" t="str">
        <f t="shared" si="68"/>
        <v>-</v>
      </c>
      <c r="J1106" s="9">
        <v>0</v>
      </c>
      <c r="K1106" s="8" t="str">
        <f t="shared" si="68"/>
        <v>-</v>
      </c>
      <c r="L1106" s="9">
        <v>0</v>
      </c>
      <c r="M1106" s="8" t="str">
        <f t="shared" si="68"/>
        <v>-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69"/>
        <v>-</v>
      </c>
      <c r="F1107" s="9">
        <v>0</v>
      </c>
      <c r="G1107" s="8" t="str">
        <f t="shared" si="68"/>
        <v>-</v>
      </c>
      <c r="H1107" s="9">
        <v>0</v>
      </c>
      <c r="I1107" s="8" t="str">
        <f t="shared" si="68"/>
        <v>-</v>
      </c>
      <c r="J1107" s="9">
        <v>0</v>
      </c>
      <c r="K1107" s="8" t="str">
        <f t="shared" si="68"/>
        <v>-</v>
      </c>
      <c r="L1107" s="9">
        <v>0</v>
      </c>
      <c r="M1107" s="8" t="str">
        <f t="shared" si="68"/>
        <v>-</v>
      </c>
      <c r="N1107" s="9">
        <v>0</v>
      </c>
      <c r="O1107" s="8" t="str">
        <f t="shared" si="66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69"/>
        <v>-</v>
      </c>
      <c r="F1110" s="9">
        <v>0</v>
      </c>
      <c r="G1110" s="8" t="str">
        <f t="shared" si="68"/>
        <v>-</v>
      </c>
      <c r="H1110" s="9">
        <v>0</v>
      </c>
      <c r="I1110" s="8" t="str">
        <f t="shared" si="68"/>
        <v>-</v>
      </c>
      <c r="J1110" s="9">
        <v>0</v>
      </c>
      <c r="K1110" s="8" t="str">
        <f t="shared" si="68"/>
        <v>-</v>
      </c>
      <c r="L1110" s="9">
        <v>0</v>
      </c>
      <c r="M1110" s="8" t="str">
        <f t="shared" si="68"/>
        <v>-</v>
      </c>
      <c r="N1110" s="9">
        <v>0</v>
      </c>
      <c r="O1110" s="8" t="str">
        <f t="shared" si="66"/>
        <v>-</v>
      </c>
    </row>
    <row r="1111" spans="1:15" ht="12" x14ac:dyDescent="0.2">
      <c r="A1111" s="15" t="s">
        <v>24</v>
      </c>
      <c r="B1111" s="14" t="s">
        <v>23</v>
      </c>
      <c r="C1111" s="13">
        <v>7413212</v>
      </c>
      <c r="D1111" s="13">
        <v>7218266</v>
      </c>
      <c r="E1111" s="12">
        <f t="shared" si="69"/>
        <v>97.370289693590308</v>
      </c>
      <c r="F1111" s="13">
        <v>7223755</v>
      </c>
      <c r="G1111" s="12">
        <f t="shared" si="68"/>
        <v>100.07604319375318</v>
      </c>
      <c r="H1111" s="13">
        <v>1745522</v>
      </c>
      <c r="I1111" s="12">
        <f t="shared" si="68"/>
        <v>24.163637886390109</v>
      </c>
      <c r="J1111" s="13">
        <v>1786706</v>
      </c>
      <c r="K1111" s="12">
        <f t="shared" si="68"/>
        <v>102.35940881868002</v>
      </c>
      <c r="L1111" s="13">
        <v>1856078</v>
      </c>
      <c r="M1111" s="12">
        <f t="shared" si="68"/>
        <v>103.88267571721369</v>
      </c>
      <c r="N1111" s="13">
        <v>2046500</v>
      </c>
      <c r="O1111" s="12">
        <f t="shared" si="66"/>
        <v>110.25937487540934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69"/>
        <v>-</v>
      </c>
      <c r="F1112" s="9">
        <v>0</v>
      </c>
      <c r="G1112" s="8" t="str">
        <f t="shared" si="68"/>
        <v>-</v>
      </c>
      <c r="H1112" s="9">
        <v>0</v>
      </c>
      <c r="I1112" s="8" t="str">
        <f t="shared" si="68"/>
        <v>-</v>
      </c>
      <c r="J1112" s="9">
        <v>0</v>
      </c>
      <c r="K1112" s="8" t="str">
        <f t="shared" si="68"/>
        <v>-</v>
      </c>
      <c r="L1112" s="9">
        <v>0</v>
      </c>
      <c r="M1112" s="8" t="str">
        <f t="shared" si="68"/>
        <v>-</v>
      </c>
      <c r="N1112" s="9">
        <v>0</v>
      </c>
      <c r="O1112" s="8" t="str">
        <f t="shared" si="66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69"/>
        <v>-</v>
      </c>
      <c r="F1114" s="9">
        <v>0</v>
      </c>
      <c r="G1114" s="8" t="str">
        <f t="shared" si="68"/>
        <v>-</v>
      </c>
      <c r="H1114" s="9">
        <v>0</v>
      </c>
      <c r="I1114" s="8" t="str">
        <f t="shared" si="68"/>
        <v>-</v>
      </c>
      <c r="J1114" s="9">
        <v>0</v>
      </c>
      <c r="K1114" s="8" t="str">
        <f t="shared" si="68"/>
        <v>-</v>
      </c>
      <c r="L1114" s="9">
        <v>0</v>
      </c>
      <c r="M1114" s="8" t="str">
        <f t="shared" si="68"/>
        <v>-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5678033</v>
      </c>
      <c r="D1115" s="9">
        <v>5466894</v>
      </c>
      <c r="E1115" s="8">
        <f t="shared" si="69"/>
        <v>96.281476349292078</v>
      </c>
      <c r="F1115" s="9">
        <v>5442240</v>
      </c>
      <c r="G1115" s="8">
        <f t="shared" si="68"/>
        <v>99.54903094883494</v>
      </c>
      <c r="H1115" s="9">
        <v>26600</v>
      </c>
      <c r="I1115" s="8">
        <f t="shared" si="68"/>
        <v>0.4887693302757688</v>
      </c>
      <c r="J1115" s="9">
        <v>67247</v>
      </c>
      <c r="K1115" s="8">
        <f t="shared" si="68"/>
        <v>252.80827067669173</v>
      </c>
      <c r="L1115" s="9">
        <v>0</v>
      </c>
      <c r="M1115" s="8">
        <f t="shared" si="68"/>
        <v>0</v>
      </c>
      <c r="N1115" s="9">
        <v>0</v>
      </c>
      <c r="O1115" s="8" t="str">
        <f t="shared" ref="O1115:O1164" si="70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69"/>
        <v>-</v>
      </c>
      <c r="F1117" s="9">
        <v>0</v>
      </c>
      <c r="G1117" s="8" t="str">
        <f t="shared" si="68"/>
        <v>-</v>
      </c>
      <c r="H1117" s="9">
        <v>0</v>
      </c>
      <c r="I1117" s="8" t="str">
        <f t="shared" si="68"/>
        <v>-</v>
      </c>
      <c r="J1117" s="9">
        <v>0</v>
      </c>
      <c r="K1117" s="8" t="str">
        <f t="shared" si="68"/>
        <v>-</v>
      </c>
      <c r="L1117" s="9">
        <v>0</v>
      </c>
      <c r="M1117" s="8" t="str">
        <f t="shared" si="68"/>
        <v>-</v>
      </c>
      <c r="N1117" s="9">
        <v>0</v>
      </c>
      <c r="O1117" s="8" t="str">
        <f t="shared" si="70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69"/>
        <v>-</v>
      </c>
      <c r="F1118" s="9">
        <v>0</v>
      </c>
      <c r="G1118" s="8" t="str">
        <f t="shared" si="68"/>
        <v>-</v>
      </c>
      <c r="H1118" s="9">
        <v>0</v>
      </c>
      <c r="I1118" s="8" t="str">
        <f t="shared" si="68"/>
        <v>-</v>
      </c>
      <c r="J1118" s="9">
        <v>0</v>
      </c>
      <c r="K1118" s="8" t="str">
        <f t="shared" si="68"/>
        <v>-</v>
      </c>
      <c r="L1118" s="9">
        <v>0</v>
      </c>
      <c r="M1118" s="8" t="str">
        <f t="shared" si="68"/>
        <v>-</v>
      </c>
      <c r="N1118" s="9">
        <v>0</v>
      </c>
      <c r="O1118" s="8" t="str">
        <f t="shared" si="70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69"/>
        <v>-</v>
      </c>
      <c r="F1119" s="9">
        <v>0</v>
      </c>
      <c r="G1119" s="8" t="str">
        <f t="shared" si="68"/>
        <v>-</v>
      </c>
      <c r="H1119" s="9">
        <v>0</v>
      </c>
      <c r="I1119" s="8" t="str">
        <f t="shared" si="68"/>
        <v>-</v>
      </c>
      <c r="J1119" s="9">
        <v>0</v>
      </c>
      <c r="K1119" s="8" t="str">
        <f t="shared" si="68"/>
        <v>-</v>
      </c>
      <c r="L1119" s="9">
        <v>0</v>
      </c>
      <c r="M1119" s="8" t="str">
        <f t="shared" si="68"/>
        <v>-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1597789</v>
      </c>
      <c r="D1120" s="9">
        <v>1615108</v>
      </c>
      <c r="E1120" s="8">
        <f t="shared" si="69"/>
        <v>101.08393536317999</v>
      </c>
      <c r="F1120" s="9">
        <v>1644115</v>
      </c>
      <c r="G1120" s="8">
        <f t="shared" si="68"/>
        <v>101.7959789685891</v>
      </c>
      <c r="H1120" s="9">
        <v>1709961</v>
      </c>
      <c r="I1120" s="8">
        <f t="shared" si="68"/>
        <v>104.00495099187101</v>
      </c>
      <c r="J1120" s="9">
        <v>1644172</v>
      </c>
      <c r="K1120" s="8">
        <f t="shared" si="68"/>
        <v>96.152602310812938</v>
      </c>
      <c r="L1120" s="9">
        <v>1627749</v>
      </c>
      <c r="M1120" s="8">
        <f t="shared" si="68"/>
        <v>99.001138567011239</v>
      </c>
      <c r="N1120" s="9">
        <v>1787619</v>
      </c>
      <c r="O1120" s="8">
        <f t="shared" si="70"/>
        <v>109.82153882447479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137390</v>
      </c>
      <c r="D1122" s="9">
        <v>136264</v>
      </c>
      <c r="E1122" s="8">
        <f t="shared" si="69"/>
        <v>99.18043525729675</v>
      </c>
      <c r="F1122" s="9">
        <v>137400</v>
      </c>
      <c r="G1122" s="8">
        <f t="shared" si="68"/>
        <v>100.83367580578877</v>
      </c>
      <c r="H1122" s="9">
        <v>8961</v>
      </c>
      <c r="I1122" s="8">
        <f t="shared" si="68"/>
        <v>6.5218340611353716</v>
      </c>
      <c r="J1122" s="9">
        <v>75287</v>
      </c>
      <c r="K1122" s="8">
        <f t="shared" si="68"/>
        <v>840.1629282446155</v>
      </c>
      <c r="L1122" s="9">
        <v>228329</v>
      </c>
      <c r="M1122" s="8">
        <f t="shared" si="68"/>
        <v>303.27812238500667</v>
      </c>
      <c r="N1122" s="9">
        <v>258881</v>
      </c>
      <c r="O1122" s="8">
        <f t="shared" si="70"/>
        <v>113.38069189634257</v>
      </c>
    </row>
    <row r="1123" spans="1:15" ht="12" x14ac:dyDescent="0.2">
      <c r="A1123" s="7"/>
      <c r="B1123" s="6" t="s">
        <v>0</v>
      </c>
      <c r="C1123" s="5">
        <v>60055310</v>
      </c>
      <c r="D1123" s="5">
        <v>59710572</v>
      </c>
      <c r="E1123" s="4">
        <f t="shared" si="69"/>
        <v>99.425965830498583</v>
      </c>
      <c r="F1123" s="5">
        <v>69783046</v>
      </c>
      <c r="G1123" s="4">
        <f t="shared" si="68"/>
        <v>116.86882852168958</v>
      </c>
      <c r="H1123" s="5">
        <v>86136586</v>
      </c>
      <c r="I1123" s="4">
        <f t="shared" si="68"/>
        <v>123.43483258096816</v>
      </c>
      <c r="J1123" s="5">
        <v>92413339</v>
      </c>
      <c r="K1123" s="4">
        <f t="shared" si="68"/>
        <v>107.28697675573071</v>
      </c>
      <c r="L1123" s="5">
        <v>78553640</v>
      </c>
      <c r="M1123" s="4">
        <f t="shared" si="68"/>
        <v>85.002490820075224</v>
      </c>
      <c r="N1123" s="5">
        <v>37449839</v>
      </c>
      <c r="O1123" s="4">
        <f t="shared" si="70"/>
        <v>47.674224899062601</v>
      </c>
    </row>
    <row r="1127" spans="1:15" x14ac:dyDescent="0.25">
      <c r="L1127" s="3">
        <f>+L413-L243-L1123</f>
        <v>0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1225</v>
      </c>
      <c r="B6" s="58"/>
      <c r="C6" s="57"/>
      <c r="D6" s="94"/>
      <c r="E6" s="57"/>
      <c r="F6" s="63"/>
      <c r="G6" s="57"/>
      <c r="H6" s="94"/>
      <c r="I6" s="57"/>
      <c r="J6" s="94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255983142</v>
      </c>
      <c r="D10" s="49">
        <v>213965507</v>
      </c>
      <c r="E10" s="48">
        <f t="shared" ref="E10:E71" si="0">IF(C10&gt;0,IF(D10/C10&gt;=100, "&gt;&gt;100", D10/C10*100), "-")</f>
        <v>83.585780426118845</v>
      </c>
      <c r="F10" s="49">
        <v>237854341</v>
      </c>
      <c r="G10" s="48">
        <f>IF(D10&gt;0,IF(F10/D10&gt;=100, "&gt;&gt;100", F10/D10*100), "-")</f>
        <v>111.16480611054753</v>
      </c>
      <c r="H10" s="49">
        <v>239060595</v>
      </c>
      <c r="I10" s="48">
        <f>IF(F10&gt;0,IF(H10/F10&gt;=100, "&gt;&gt;100", H10/F10*100), "-")</f>
        <v>100.50713978770732</v>
      </c>
      <c r="J10" s="49">
        <v>279531883</v>
      </c>
      <c r="K10" s="48">
        <f>IF(H10&gt;0,IF(J10/H10&gt;=100, "&gt;&gt;100", J10/H10*100), "-")</f>
        <v>116.92930112551589</v>
      </c>
      <c r="L10" s="49">
        <v>312915968</v>
      </c>
      <c r="M10" s="48">
        <f>IF(J10&gt;0,IF(L10/J10&gt;=100, "&gt;&gt;100", L10/J10*100), "-")</f>
        <v>111.94285411800413</v>
      </c>
      <c r="N10" s="49">
        <v>296356105</v>
      </c>
      <c r="O10" s="48">
        <f>IF(L10&gt;0,IF(N10/L10&gt;=100, "&gt;&gt;100", N10/L10*100), "-")</f>
        <v>94.707888157372651</v>
      </c>
    </row>
    <row r="11" spans="1:15" ht="12" x14ac:dyDescent="0.2">
      <c r="A11" s="71">
        <v>61</v>
      </c>
      <c r="B11" s="72" t="s">
        <v>985</v>
      </c>
      <c r="C11" s="43">
        <v>102094050</v>
      </c>
      <c r="D11" s="43">
        <v>69749011</v>
      </c>
      <c r="E11" s="42">
        <f t="shared" si="0"/>
        <v>68.3183897592465</v>
      </c>
      <c r="F11" s="43">
        <v>77485769</v>
      </c>
      <c r="G11" s="42">
        <f t="shared" ref="G11:M72" si="1">IF(D11&gt;0,IF(F11/D11&gt;=100, "&gt;&gt;100", F11/D11*100), "-")</f>
        <v>111.09228344470719</v>
      </c>
      <c r="H11" s="43">
        <v>75322329</v>
      </c>
      <c r="I11" s="42">
        <f t="shared" si="1"/>
        <v>97.20795182403107</v>
      </c>
      <c r="J11" s="43">
        <v>129865744</v>
      </c>
      <c r="K11" s="42">
        <f t="shared" si="1"/>
        <v>172.4133410691536</v>
      </c>
      <c r="L11" s="43">
        <v>137239480</v>
      </c>
      <c r="M11" s="42">
        <f t="shared" si="1"/>
        <v>105.67796847180885</v>
      </c>
      <c r="N11" s="43">
        <v>120795941</v>
      </c>
      <c r="O11" s="42">
        <f t="shared" ref="O11:O74" si="2">IF(L11&gt;0,IF(N11/L11&gt;=100, "&gt;&gt;100", N11/L11*100), "-")</f>
        <v>88.018361043046795</v>
      </c>
    </row>
    <row r="12" spans="1:15" ht="12" x14ac:dyDescent="0.2">
      <c r="A12" s="73">
        <v>611</v>
      </c>
      <c r="B12" s="74" t="s">
        <v>984</v>
      </c>
      <c r="C12" s="35">
        <v>83305419</v>
      </c>
      <c r="D12" s="35">
        <v>47543540</v>
      </c>
      <c r="E12" s="34">
        <f t="shared" si="0"/>
        <v>57.071365309380418</v>
      </c>
      <c r="F12" s="35">
        <v>53208047</v>
      </c>
      <c r="G12" s="34">
        <f t="shared" si="1"/>
        <v>111.91435681903369</v>
      </c>
      <c r="H12" s="35">
        <v>48845666</v>
      </c>
      <c r="I12" s="34">
        <f t="shared" si="1"/>
        <v>91.801275848369329</v>
      </c>
      <c r="J12" s="35">
        <v>97832191</v>
      </c>
      <c r="K12" s="34">
        <f t="shared" si="1"/>
        <v>200.2883756360288</v>
      </c>
      <c r="L12" s="35">
        <v>108941435</v>
      </c>
      <c r="M12" s="34">
        <f t="shared" si="1"/>
        <v>111.3554075467859</v>
      </c>
      <c r="N12" s="35">
        <v>97811093</v>
      </c>
      <c r="O12" s="34">
        <f t="shared" si="2"/>
        <v>89.783187636549854</v>
      </c>
    </row>
    <row r="13" spans="1:15" ht="12" x14ac:dyDescent="0.2">
      <c r="A13" s="73">
        <v>6111</v>
      </c>
      <c r="B13" s="74" t="s">
        <v>983</v>
      </c>
      <c r="C13" s="35">
        <v>78122189</v>
      </c>
      <c r="D13" s="35">
        <v>44243371</v>
      </c>
      <c r="E13" s="34">
        <f t="shared" si="0"/>
        <v>56.633552600529413</v>
      </c>
      <c r="F13" s="35">
        <v>48975891</v>
      </c>
      <c r="G13" s="34">
        <f t="shared" si="1"/>
        <v>110.69656288170266</v>
      </c>
      <c r="H13" s="35">
        <v>45054004</v>
      </c>
      <c r="I13" s="34">
        <f t="shared" si="1"/>
        <v>91.992208982987151</v>
      </c>
      <c r="J13" s="35">
        <v>93589558</v>
      </c>
      <c r="K13" s="34">
        <f t="shared" si="1"/>
        <v>207.72750408598534</v>
      </c>
      <c r="L13" s="35">
        <v>105792084</v>
      </c>
      <c r="M13" s="34">
        <f t="shared" si="1"/>
        <v>113.03834130726422</v>
      </c>
      <c r="N13" s="35">
        <v>96562700</v>
      </c>
      <c r="O13" s="34">
        <f t="shared" si="2"/>
        <v>91.275921930037782</v>
      </c>
    </row>
    <row r="14" spans="1:15" ht="12" x14ac:dyDescent="0.2">
      <c r="A14" s="73">
        <v>6112</v>
      </c>
      <c r="B14" s="74" t="s">
        <v>982</v>
      </c>
      <c r="C14" s="35">
        <v>1674304</v>
      </c>
      <c r="D14" s="35">
        <v>1248771</v>
      </c>
      <c r="E14" s="34">
        <f t="shared" si="0"/>
        <v>74.584484060242346</v>
      </c>
      <c r="F14" s="35">
        <v>1520924</v>
      </c>
      <c r="G14" s="34">
        <f t="shared" si="1"/>
        <v>121.79366753391936</v>
      </c>
      <c r="H14" s="35">
        <v>1516761</v>
      </c>
      <c r="I14" s="34">
        <f t="shared" si="1"/>
        <v>99.726284811075374</v>
      </c>
      <c r="J14" s="35">
        <v>1334967</v>
      </c>
      <c r="K14" s="34">
        <f t="shared" si="1"/>
        <v>88.014327900044904</v>
      </c>
      <c r="L14" s="35">
        <v>1625606</v>
      </c>
      <c r="M14" s="34">
        <f t="shared" si="1"/>
        <v>121.7712497762117</v>
      </c>
      <c r="N14" s="35">
        <v>2050462</v>
      </c>
      <c r="O14" s="34">
        <f t="shared" si="2"/>
        <v>126.1352381819457</v>
      </c>
    </row>
    <row r="15" spans="1:15" ht="12" x14ac:dyDescent="0.2">
      <c r="A15" s="73">
        <v>6113</v>
      </c>
      <c r="B15" s="74" t="s">
        <v>981</v>
      </c>
      <c r="C15" s="35">
        <v>1918740</v>
      </c>
      <c r="D15" s="35">
        <v>1689580</v>
      </c>
      <c r="E15" s="34">
        <f t="shared" si="0"/>
        <v>88.056745572615355</v>
      </c>
      <c r="F15" s="35">
        <v>1928071</v>
      </c>
      <c r="G15" s="34">
        <f t="shared" si="1"/>
        <v>114.11540146071806</v>
      </c>
      <c r="H15" s="35">
        <v>2138805</v>
      </c>
      <c r="I15" s="34">
        <f t="shared" si="1"/>
        <v>110.92978422475106</v>
      </c>
      <c r="J15" s="35">
        <v>2472810</v>
      </c>
      <c r="K15" s="34">
        <f t="shared" si="1"/>
        <v>115.61643067039773</v>
      </c>
      <c r="L15" s="35">
        <v>3046837</v>
      </c>
      <c r="M15" s="34">
        <f t="shared" si="1"/>
        <v>123.21355057606529</v>
      </c>
      <c r="N15" s="35">
        <v>2833872</v>
      </c>
      <c r="O15" s="34">
        <f t="shared" si="2"/>
        <v>93.010292312979004</v>
      </c>
    </row>
    <row r="16" spans="1:15" ht="12" x14ac:dyDescent="0.2">
      <c r="A16" s="73">
        <v>6114</v>
      </c>
      <c r="B16" s="74" t="s">
        <v>980</v>
      </c>
      <c r="C16" s="35">
        <v>224645</v>
      </c>
      <c r="D16" s="35">
        <v>96508</v>
      </c>
      <c r="E16" s="34">
        <f t="shared" si="0"/>
        <v>42.960226134567876</v>
      </c>
      <c r="F16" s="35">
        <v>294035</v>
      </c>
      <c r="G16" s="34">
        <f t="shared" si="1"/>
        <v>304.67422389853687</v>
      </c>
      <c r="H16" s="35">
        <v>229639</v>
      </c>
      <c r="I16" s="34">
        <f t="shared" si="1"/>
        <v>78.0992058768514</v>
      </c>
      <c r="J16" s="35">
        <v>829916</v>
      </c>
      <c r="K16" s="34">
        <f t="shared" si="1"/>
        <v>361.40028479483016</v>
      </c>
      <c r="L16" s="35">
        <v>675712</v>
      </c>
      <c r="M16" s="34">
        <f t="shared" si="1"/>
        <v>81.419324365357454</v>
      </c>
      <c r="N16" s="35">
        <v>365400</v>
      </c>
      <c r="O16" s="34">
        <f t="shared" si="2"/>
        <v>54.076292858495925</v>
      </c>
    </row>
    <row r="17" spans="1:15" ht="12" x14ac:dyDescent="0.2">
      <c r="A17" s="73">
        <v>6115</v>
      </c>
      <c r="B17" s="74" t="s">
        <v>979</v>
      </c>
      <c r="C17" s="35">
        <v>973673</v>
      </c>
      <c r="D17" s="35">
        <v>263447</v>
      </c>
      <c r="E17" s="34">
        <f t="shared" si="0"/>
        <v>27.057030440404528</v>
      </c>
      <c r="F17" s="35">
        <v>489126</v>
      </c>
      <c r="G17" s="34">
        <f t="shared" si="1"/>
        <v>185.6639096288817</v>
      </c>
      <c r="H17" s="35">
        <v>45538</v>
      </c>
      <c r="I17" s="34">
        <f t="shared" si="1"/>
        <v>9.3100755224625154</v>
      </c>
      <c r="J17" s="35">
        <v>0</v>
      </c>
      <c r="K17" s="34">
        <f t="shared" si="1"/>
        <v>0</v>
      </c>
      <c r="L17" s="35">
        <v>0</v>
      </c>
      <c r="M17" s="34" t="str">
        <f t="shared" si="1"/>
        <v>-</v>
      </c>
      <c r="N17" s="35">
        <v>81057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391868</v>
      </c>
      <c r="D18" s="35">
        <v>1863</v>
      </c>
      <c r="E18" s="34">
        <f t="shared" si="0"/>
        <v>0.47541519082956502</v>
      </c>
      <c r="F18" s="35">
        <v>0</v>
      </c>
      <c r="G18" s="34">
        <f t="shared" si="1"/>
        <v>0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139081</v>
      </c>
      <c r="I19" s="34" t="str">
        <f t="shared" si="1"/>
        <v>-</v>
      </c>
      <c r="J19" s="35">
        <v>395060</v>
      </c>
      <c r="K19" s="34">
        <f t="shared" si="1"/>
        <v>284.05030162279536</v>
      </c>
      <c r="L19" s="35">
        <v>2198804</v>
      </c>
      <c r="M19" s="34">
        <f t="shared" si="1"/>
        <v>556.57469751430165</v>
      </c>
      <c r="N19" s="35">
        <v>4082398</v>
      </c>
      <c r="O19" s="34">
        <f t="shared" si="2"/>
        <v>185.66447941699215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13625718</v>
      </c>
      <c r="D27" s="35">
        <v>16572550</v>
      </c>
      <c r="E27" s="34">
        <f t="shared" si="0"/>
        <v>121.62698508805188</v>
      </c>
      <c r="F27" s="35">
        <v>18185231</v>
      </c>
      <c r="G27" s="34">
        <f t="shared" si="1"/>
        <v>109.73103716688138</v>
      </c>
      <c r="H27" s="35">
        <v>21256737</v>
      </c>
      <c r="I27" s="34">
        <f t="shared" si="1"/>
        <v>116.89011264140665</v>
      </c>
      <c r="J27" s="35">
        <v>27147354</v>
      </c>
      <c r="K27" s="34">
        <f t="shared" si="1"/>
        <v>127.71176498067413</v>
      </c>
      <c r="L27" s="35">
        <v>23005674</v>
      </c>
      <c r="M27" s="34">
        <f t="shared" si="1"/>
        <v>84.743706513717683</v>
      </c>
      <c r="N27" s="35">
        <v>20843731</v>
      </c>
      <c r="O27" s="34">
        <f t="shared" si="2"/>
        <v>90.602566132163744</v>
      </c>
    </row>
    <row r="28" spans="1:15" ht="12" x14ac:dyDescent="0.2">
      <c r="A28" s="73">
        <v>6131</v>
      </c>
      <c r="B28" s="74" t="s">
        <v>968</v>
      </c>
      <c r="C28" s="35">
        <v>6102677</v>
      </c>
      <c r="D28" s="35">
        <v>7321929</v>
      </c>
      <c r="E28" s="34">
        <f t="shared" si="0"/>
        <v>119.97896988485546</v>
      </c>
      <c r="F28" s="35">
        <v>7415548</v>
      </c>
      <c r="G28" s="34">
        <f t="shared" si="1"/>
        <v>101.27861114195453</v>
      </c>
      <c r="H28" s="35">
        <v>8347750</v>
      </c>
      <c r="I28" s="34">
        <f t="shared" si="1"/>
        <v>112.57091181932878</v>
      </c>
      <c r="J28" s="35">
        <v>9936248</v>
      </c>
      <c r="K28" s="34">
        <f t="shared" si="1"/>
        <v>119.02905573358092</v>
      </c>
      <c r="L28" s="35">
        <v>10281381</v>
      </c>
      <c r="M28" s="34">
        <f t="shared" si="1"/>
        <v>103.47347409203151</v>
      </c>
      <c r="N28" s="35">
        <v>8726016</v>
      </c>
      <c r="O28" s="34">
        <f t="shared" si="2"/>
        <v>84.872022542496964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7523041</v>
      </c>
      <c r="D31" s="35">
        <v>9250621</v>
      </c>
      <c r="E31" s="34">
        <f t="shared" si="0"/>
        <v>122.96385198485559</v>
      </c>
      <c r="F31" s="35">
        <v>10769683</v>
      </c>
      <c r="G31" s="34">
        <f t="shared" si="1"/>
        <v>116.42118945311888</v>
      </c>
      <c r="H31" s="35">
        <v>12908987</v>
      </c>
      <c r="I31" s="34">
        <f t="shared" si="1"/>
        <v>119.86413156264675</v>
      </c>
      <c r="J31" s="35">
        <v>17211106</v>
      </c>
      <c r="K31" s="34">
        <f t="shared" si="1"/>
        <v>133.32654219885725</v>
      </c>
      <c r="L31" s="35">
        <v>12724293</v>
      </c>
      <c r="M31" s="34">
        <f t="shared" si="1"/>
        <v>73.930710786395721</v>
      </c>
      <c r="N31" s="35">
        <v>12117715</v>
      </c>
      <c r="O31" s="34">
        <f t="shared" si="2"/>
        <v>95.232913922997525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5162627</v>
      </c>
      <c r="D33" s="35">
        <v>5632859</v>
      </c>
      <c r="E33" s="34">
        <f t="shared" si="0"/>
        <v>109.10838609878266</v>
      </c>
      <c r="F33" s="35">
        <v>6091674</v>
      </c>
      <c r="G33" s="34">
        <f t="shared" si="1"/>
        <v>108.14533081690843</v>
      </c>
      <c r="H33" s="35">
        <v>5212648</v>
      </c>
      <c r="I33" s="34">
        <f t="shared" si="1"/>
        <v>85.570041995024681</v>
      </c>
      <c r="J33" s="35">
        <v>4885813</v>
      </c>
      <c r="K33" s="34">
        <f t="shared" si="1"/>
        <v>93.729962199634429</v>
      </c>
      <c r="L33" s="35">
        <v>5292371</v>
      </c>
      <c r="M33" s="34">
        <f t="shared" si="1"/>
        <v>108.32119444604204</v>
      </c>
      <c r="N33" s="35">
        <v>2141117</v>
      </c>
      <c r="O33" s="34">
        <f t="shared" si="2"/>
        <v>40.456668665140825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3827816</v>
      </c>
      <c r="D35" s="35">
        <v>4166542</v>
      </c>
      <c r="E35" s="34">
        <f t="shared" si="0"/>
        <v>108.84906693529679</v>
      </c>
      <c r="F35" s="35">
        <v>4561049</v>
      </c>
      <c r="G35" s="34">
        <f t="shared" si="1"/>
        <v>109.46845129606277</v>
      </c>
      <c r="H35" s="35">
        <v>4916763</v>
      </c>
      <c r="I35" s="34">
        <f t="shared" si="1"/>
        <v>107.79895151312779</v>
      </c>
      <c r="J35" s="35">
        <v>4817888</v>
      </c>
      <c r="K35" s="34">
        <f t="shared" si="1"/>
        <v>97.989022452373646</v>
      </c>
      <c r="L35" s="35">
        <v>5247779</v>
      </c>
      <c r="M35" s="34">
        <f t="shared" si="1"/>
        <v>108.92281016080074</v>
      </c>
      <c r="N35" s="35">
        <v>2126944</v>
      </c>
      <c r="O35" s="34">
        <f t="shared" si="2"/>
        <v>40.530365322167725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1334811</v>
      </c>
      <c r="D37" s="35">
        <v>1466317</v>
      </c>
      <c r="E37" s="34">
        <f t="shared" si="0"/>
        <v>109.85203148610552</v>
      </c>
      <c r="F37" s="35">
        <v>1530625</v>
      </c>
      <c r="G37" s="34">
        <f t="shared" si="1"/>
        <v>104.38568195008311</v>
      </c>
      <c r="H37" s="35">
        <v>295885</v>
      </c>
      <c r="I37" s="34">
        <f t="shared" si="1"/>
        <v>19.33099224173132</v>
      </c>
      <c r="J37" s="35">
        <v>67925</v>
      </c>
      <c r="K37" s="34">
        <f t="shared" si="1"/>
        <v>22.95655406661372</v>
      </c>
      <c r="L37" s="35">
        <v>44592</v>
      </c>
      <c r="M37" s="34">
        <f t="shared" si="1"/>
        <v>65.648877438351121</v>
      </c>
      <c r="N37" s="35">
        <v>14173</v>
      </c>
      <c r="O37" s="34">
        <f t="shared" si="2"/>
        <v>31.783728022963757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286</v>
      </c>
      <c r="D44" s="35">
        <v>62</v>
      </c>
      <c r="E44" s="34">
        <f t="shared" si="0"/>
        <v>21.678321678321677</v>
      </c>
      <c r="F44" s="35">
        <v>817</v>
      </c>
      <c r="G44" s="34">
        <f t="shared" si="1"/>
        <v>1317.741935483871</v>
      </c>
      <c r="H44" s="35">
        <v>7278</v>
      </c>
      <c r="I44" s="34">
        <f t="shared" si="1"/>
        <v>890.82007343941245</v>
      </c>
      <c r="J44" s="35">
        <v>386</v>
      </c>
      <c r="K44" s="34">
        <f t="shared" si="1"/>
        <v>5.3036548502335812</v>
      </c>
      <c r="L44" s="35">
        <v>0</v>
      </c>
      <c r="M44" s="34">
        <f t="shared" si="1"/>
        <v>0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62</v>
      </c>
      <c r="E46" s="34" t="str">
        <f t="shared" si="0"/>
        <v>-</v>
      </c>
      <c r="F46" s="35">
        <v>817</v>
      </c>
      <c r="G46" s="34">
        <f t="shared" si="1"/>
        <v>1317.741935483871</v>
      </c>
      <c r="H46" s="35">
        <v>7278</v>
      </c>
      <c r="I46" s="34">
        <f t="shared" si="1"/>
        <v>890.82007343941245</v>
      </c>
      <c r="J46" s="35">
        <v>386</v>
      </c>
      <c r="K46" s="34">
        <f t="shared" si="1"/>
        <v>5.3036548502335812</v>
      </c>
      <c r="L46" s="35">
        <v>0</v>
      </c>
      <c r="M46" s="34">
        <f t="shared" si="1"/>
        <v>0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286</v>
      </c>
      <c r="D47" s="35">
        <v>0</v>
      </c>
      <c r="E47" s="34">
        <f t="shared" si="0"/>
        <v>0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77989518</v>
      </c>
      <c r="D54" s="47">
        <v>72408481</v>
      </c>
      <c r="E54" s="46">
        <f t="shared" si="0"/>
        <v>92.843862684213548</v>
      </c>
      <c r="F54" s="47">
        <v>63795844</v>
      </c>
      <c r="G54" s="46">
        <f t="shared" si="1"/>
        <v>88.105485875335503</v>
      </c>
      <c r="H54" s="47">
        <v>75362412</v>
      </c>
      <c r="I54" s="46">
        <f t="shared" si="1"/>
        <v>118.13059797437589</v>
      </c>
      <c r="J54" s="47">
        <v>62295654</v>
      </c>
      <c r="K54" s="46">
        <f t="shared" si="1"/>
        <v>82.661438702360002</v>
      </c>
      <c r="L54" s="47">
        <v>65034510</v>
      </c>
      <c r="M54" s="46">
        <f t="shared" si="1"/>
        <v>104.39654425973279</v>
      </c>
      <c r="N54" s="47">
        <v>81368697</v>
      </c>
      <c r="O54" s="46">
        <f t="shared" si="2"/>
        <v>125.11618370000789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27702</v>
      </c>
      <c r="I55" s="34" t="str">
        <f t="shared" si="1"/>
        <v>-</v>
      </c>
      <c r="J55" s="35">
        <v>0</v>
      </c>
      <c r="K55" s="34">
        <f t="shared" si="1"/>
        <v>0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27702</v>
      </c>
      <c r="I57" s="34" t="str">
        <f t="shared" si="1"/>
        <v>-</v>
      </c>
      <c r="J57" s="35">
        <v>0</v>
      </c>
      <c r="K57" s="34">
        <f t="shared" si="1"/>
        <v>0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6828210</v>
      </c>
      <c r="D58" s="35">
        <v>0</v>
      </c>
      <c r="E58" s="34">
        <f t="shared" si="0"/>
        <v>0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715250</v>
      </c>
      <c r="M58" s="34" t="str">
        <f t="shared" si="1"/>
        <v>-</v>
      </c>
      <c r="N58" s="35">
        <v>13385809</v>
      </c>
      <c r="O58" s="34">
        <f t="shared" si="2"/>
        <v>1871.4867528836071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506239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110000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174702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6828210</v>
      </c>
      <c r="D62" s="35">
        <v>0</v>
      </c>
      <c r="E62" s="34">
        <f t="shared" si="0"/>
        <v>0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715250</v>
      </c>
      <c r="M62" s="34" t="str">
        <f t="shared" si="1"/>
        <v>-</v>
      </c>
      <c r="N62" s="35">
        <v>12594868</v>
      </c>
      <c r="O62" s="34">
        <f t="shared" si="2"/>
        <v>1760.9042991960853</v>
      </c>
    </row>
    <row r="63" spans="1:15" ht="12" x14ac:dyDescent="0.2">
      <c r="A63" s="73">
        <v>633</v>
      </c>
      <c r="B63" s="74" t="s">
        <v>1002</v>
      </c>
      <c r="C63" s="35">
        <v>39424453</v>
      </c>
      <c r="D63" s="35">
        <v>45736496</v>
      </c>
      <c r="E63" s="34">
        <f t="shared" si="0"/>
        <v>116.01047705088008</v>
      </c>
      <c r="F63" s="35">
        <v>38530056</v>
      </c>
      <c r="G63" s="34">
        <f t="shared" si="1"/>
        <v>84.243567762602538</v>
      </c>
      <c r="H63" s="35">
        <v>40330846</v>
      </c>
      <c r="I63" s="34">
        <f t="shared" si="1"/>
        <v>104.67372795928456</v>
      </c>
      <c r="J63" s="35">
        <v>17027340</v>
      </c>
      <c r="K63" s="34">
        <f t="shared" si="1"/>
        <v>42.219149085045224</v>
      </c>
      <c r="L63" s="35">
        <v>15975988</v>
      </c>
      <c r="M63" s="34">
        <f t="shared" si="1"/>
        <v>93.82550650894386</v>
      </c>
      <c r="N63" s="35">
        <v>23001540</v>
      </c>
      <c r="O63" s="34">
        <f t="shared" si="2"/>
        <v>143.97569652656225</v>
      </c>
    </row>
    <row r="64" spans="1:15" ht="12" x14ac:dyDescent="0.2">
      <c r="A64" s="73">
        <v>6331</v>
      </c>
      <c r="B64" s="74" t="s">
        <v>939</v>
      </c>
      <c r="C64" s="35">
        <v>35726525</v>
      </c>
      <c r="D64" s="35">
        <v>40026563</v>
      </c>
      <c r="E64" s="34">
        <f t="shared" si="0"/>
        <v>112.03598166908199</v>
      </c>
      <c r="F64" s="35">
        <v>29148913</v>
      </c>
      <c r="G64" s="34">
        <f t="shared" si="1"/>
        <v>72.823921954028378</v>
      </c>
      <c r="H64" s="35">
        <v>32820158</v>
      </c>
      <c r="I64" s="34">
        <f t="shared" si="1"/>
        <v>112.59479212826906</v>
      </c>
      <c r="J64" s="35">
        <v>5060284</v>
      </c>
      <c r="K64" s="34">
        <f t="shared" si="1"/>
        <v>15.418219497907353</v>
      </c>
      <c r="L64" s="35">
        <v>3174843</v>
      </c>
      <c r="M64" s="34">
        <f t="shared" si="1"/>
        <v>62.740411407739174</v>
      </c>
      <c r="N64" s="35">
        <v>6817037</v>
      </c>
      <c r="O64" s="34">
        <f t="shared" si="2"/>
        <v>214.72044444402451</v>
      </c>
    </row>
    <row r="65" spans="1:15" ht="12" x14ac:dyDescent="0.2">
      <c r="A65" s="73">
        <v>6332</v>
      </c>
      <c r="B65" s="74" t="s">
        <v>938</v>
      </c>
      <c r="C65" s="35">
        <v>3697928</v>
      </c>
      <c r="D65" s="35">
        <v>5709933</v>
      </c>
      <c r="E65" s="34">
        <f t="shared" si="0"/>
        <v>154.40898254373801</v>
      </c>
      <c r="F65" s="35">
        <v>9381143</v>
      </c>
      <c r="G65" s="34">
        <f t="shared" si="1"/>
        <v>164.29515022330386</v>
      </c>
      <c r="H65" s="35">
        <v>7510688</v>
      </c>
      <c r="I65" s="34">
        <f t="shared" si="1"/>
        <v>80.061544739271113</v>
      </c>
      <c r="J65" s="35">
        <v>11967056</v>
      </c>
      <c r="K65" s="34">
        <f t="shared" si="1"/>
        <v>159.33368554252289</v>
      </c>
      <c r="L65" s="35">
        <v>12801145</v>
      </c>
      <c r="M65" s="34">
        <f t="shared" si="1"/>
        <v>106.96987630040337</v>
      </c>
      <c r="N65" s="35">
        <v>16184503</v>
      </c>
      <c r="O65" s="34">
        <f t="shared" si="2"/>
        <v>126.4301201181613</v>
      </c>
    </row>
    <row r="66" spans="1:15" ht="12" x14ac:dyDescent="0.2">
      <c r="A66" s="73">
        <v>634</v>
      </c>
      <c r="B66" s="74" t="s">
        <v>1003</v>
      </c>
      <c r="C66" s="35">
        <v>21481454</v>
      </c>
      <c r="D66" s="35">
        <v>16449245</v>
      </c>
      <c r="E66" s="34">
        <f t="shared" si="0"/>
        <v>76.574169513851345</v>
      </c>
      <c r="F66" s="35">
        <v>14718304</v>
      </c>
      <c r="G66" s="34">
        <f t="shared" si="1"/>
        <v>89.477079343155268</v>
      </c>
      <c r="H66" s="35">
        <v>24759117</v>
      </c>
      <c r="I66" s="34">
        <f t="shared" si="1"/>
        <v>168.21990495644064</v>
      </c>
      <c r="J66" s="35">
        <v>31756915</v>
      </c>
      <c r="K66" s="34">
        <f t="shared" si="1"/>
        <v>128.26352006010552</v>
      </c>
      <c r="L66" s="35">
        <v>29987981</v>
      </c>
      <c r="M66" s="34">
        <f t="shared" si="1"/>
        <v>94.429767501030881</v>
      </c>
      <c r="N66" s="35">
        <v>11573700</v>
      </c>
      <c r="O66" s="34">
        <f t="shared" si="2"/>
        <v>38.594462228050631</v>
      </c>
    </row>
    <row r="67" spans="1:15" ht="12" x14ac:dyDescent="0.2">
      <c r="A67" s="73">
        <v>6341</v>
      </c>
      <c r="B67" s="74" t="s">
        <v>937</v>
      </c>
      <c r="C67" s="35">
        <v>6980069</v>
      </c>
      <c r="D67" s="35">
        <v>6527582</v>
      </c>
      <c r="E67" s="34">
        <f t="shared" si="0"/>
        <v>93.517442306086082</v>
      </c>
      <c r="F67" s="35">
        <v>7095164</v>
      </c>
      <c r="G67" s="34">
        <f t="shared" si="1"/>
        <v>108.69513397150736</v>
      </c>
      <c r="H67" s="35">
        <v>17847596</v>
      </c>
      <c r="I67" s="34">
        <f t="shared" si="1"/>
        <v>251.5459262111489</v>
      </c>
      <c r="J67" s="35">
        <v>14749280</v>
      </c>
      <c r="K67" s="34">
        <f t="shared" si="1"/>
        <v>82.640149407236692</v>
      </c>
      <c r="L67" s="35">
        <v>12288492</v>
      </c>
      <c r="M67" s="34">
        <f t="shared" si="1"/>
        <v>83.315877114001495</v>
      </c>
      <c r="N67" s="35">
        <v>6769375</v>
      </c>
      <c r="O67" s="34">
        <f t="shared" si="2"/>
        <v>55.087109142439935</v>
      </c>
    </row>
    <row r="68" spans="1:15" ht="12" x14ac:dyDescent="0.2">
      <c r="A68" s="73">
        <v>6342</v>
      </c>
      <c r="B68" s="74" t="s">
        <v>936</v>
      </c>
      <c r="C68" s="35">
        <v>14501385</v>
      </c>
      <c r="D68" s="35">
        <v>9921663</v>
      </c>
      <c r="E68" s="34">
        <f t="shared" si="0"/>
        <v>68.418726900913256</v>
      </c>
      <c r="F68" s="35">
        <v>7623140</v>
      </c>
      <c r="G68" s="34">
        <f t="shared" si="1"/>
        <v>76.833288935534299</v>
      </c>
      <c r="H68" s="35">
        <v>6911521</v>
      </c>
      <c r="I68" s="34">
        <f t="shared" si="1"/>
        <v>90.665014678990559</v>
      </c>
      <c r="J68" s="35">
        <v>17007635</v>
      </c>
      <c r="K68" s="34">
        <f t="shared" si="1"/>
        <v>246.0765871940489</v>
      </c>
      <c r="L68" s="35">
        <v>17699489</v>
      </c>
      <c r="M68" s="34">
        <f t="shared" si="1"/>
        <v>104.06790244499015</v>
      </c>
      <c r="N68" s="35">
        <v>4804325</v>
      </c>
      <c r="O68" s="34">
        <f t="shared" si="2"/>
        <v>27.143862740896079</v>
      </c>
    </row>
    <row r="69" spans="1:15" ht="12" x14ac:dyDescent="0.2">
      <c r="A69" s="73">
        <v>635</v>
      </c>
      <c r="B69" s="74" t="s">
        <v>1004</v>
      </c>
      <c r="C69" s="35">
        <v>10255401</v>
      </c>
      <c r="D69" s="35">
        <v>9482041</v>
      </c>
      <c r="E69" s="34">
        <f t="shared" si="0"/>
        <v>92.458997946545438</v>
      </c>
      <c r="F69" s="35">
        <v>9490631</v>
      </c>
      <c r="G69" s="34">
        <f t="shared" si="1"/>
        <v>100.09059231024207</v>
      </c>
      <c r="H69" s="35">
        <v>9549374</v>
      </c>
      <c r="I69" s="34">
        <f t="shared" si="1"/>
        <v>100.61895779110999</v>
      </c>
      <c r="J69" s="35">
        <v>9770621</v>
      </c>
      <c r="K69" s="34">
        <f t="shared" si="1"/>
        <v>102.31687438359833</v>
      </c>
      <c r="L69" s="35">
        <v>10551334</v>
      </c>
      <c r="M69" s="34">
        <f t="shared" si="1"/>
        <v>107.99041330126305</v>
      </c>
      <c r="N69" s="35">
        <v>10916929</v>
      </c>
      <c r="O69" s="34">
        <f t="shared" si="2"/>
        <v>103.46491732704131</v>
      </c>
    </row>
    <row r="70" spans="1:15" ht="12" x14ac:dyDescent="0.2">
      <c r="A70" s="73">
        <v>6351</v>
      </c>
      <c r="B70" s="74" t="s">
        <v>935</v>
      </c>
      <c r="C70" s="35">
        <v>9791374</v>
      </c>
      <c r="D70" s="35">
        <v>9066688</v>
      </c>
      <c r="E70" s="34">
        <f t="shared" si="0"/>
        <v>92.598730270133686</v>
      </c>
      <c r="F70" s="35">
        <v>9083463</v>
      </c>
      <c r="G70" s="34">
        <f t="shared" si="1"/>
        <v>100.1850179470166</v>
      </c>
      <c r="H70" s="35">
        <v>9135450</v>
      </c>
      <c r="I70" s="34">
        <f t="shared" si="1"/>
        <v>100.57232577487243</v>
      </c>
      <c r="J70" s="35">
        <v>9346200</v>
      </c>
      <c r="K70" s="34">
        <f t="shared" si="1"/>
        <v>102.30694711262171</v>
      </c>
      <c r="L70" s="35">
        <v>10121602</v>
      </c>
      <c r="M70" s="34">
        <f t="shared" si="1"/>
        <v>108.29644133444609</v>
      </c>
      <c r="N70" s="35">
        <v>10560024</v>
      </c>
      <c r="O70" s="34">
        <f t="shared" si="2"/>
        <v>104.3315475158972</v>
      </c>
    </row>
    <row r="71" spans="1:15" ht="12" x14ac:dyDescent="0.2">
      <c r="A71" s="73">
        <v>6352</v>
      </c>
      <c r="B71" s="74" t="s">
        <v>934</v>
      </c>
      <c r="C71" s="35">
        <v>464027</v>
      </c>
      <c r="D71" s="35">
        <v>415353</v>
      </c>
      <c r="E71" s="34">
        <f t="shared" si="0"/>
        <v>89.510524172084814</v>
      </c>
      <c r="F71" s="35">
        <v>407168</v>
      </c>
      <c r="G71" s="34">
        <f t="shared" si="1"/>
        <v>98.029387051495959</v>
      </c>
      <c r="H71" s="35">
        <v>413924</v>
      </c>
      <c r="I71" s="34">
        <f t="shared" si="1"/>
        <v>101.65926595410248</v>
      </c>
      <c r="J71" s="35">
        <v>424421</v>
      </c>
      <c r="K71" s="34">
        <f t="shared" si="1"/>
        <v>102.53597278727496</v>
      </c>
      <c r="L71" s="35">
        <v>429732</v>
      </c>
      <c r="M71" s="34">
        <f t="shared" si="1"/>
        <v>101.2513518416855</v>
      </c>
      <c r="N71" s="35">
        <v>356905</v>
      </c>
      <c r="O71" s="34">
        <f t="shared" si="2"/>
        <v>83.052926009699064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133052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133052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740699</v>
      </c>
      <c r="E75" s="34" t="str">
        <f t="shared" si="3"/>
        <v>-</v>
      </c>
      <c r="F75" s="35">
        <v>1056853</v>
      </c>
      <c r="G75" s="34">
        <f t="shared" si="4"/>
        <v>142.68319519804942</v>
      </c>
      <c r="H75" s="35">
        <v>695373</v>
      </c>
      <c r="I75" s="34">
        <f t="shared" si="4"/>
        <v>65.796567734585608</v>
      </c>
      <c r="J75" s="35">
        <v>3740778</v>
      </c>
      <c r="K75" s="34">
        <f t="shared" si="4"/>
        <v>537.95272465281232</v>
      </c>
      <c r="L75" s="35">
        <v>7803957</v>
      </c>
      <c r="M75" s="34">
        <f t="shared" si="4"/>
        <v>208.6185547498408</v>
      </c>
      <c r="N75" s="35">
        <v>22357667</v>
      </c>
      <c r="O75" s="34">
        <f t="shared" ref="O75:O143" si="5">IF(L75&gt;0,IF(N75/L75&gt;=100, "&gt;&gt;100", N75/L75*100), "-")</f>
        <v>286.49141711057609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740699</v>
      </c>
      <c r="E76" s="34" t="str">
        <f t="shared" si="3"/>
        <v>-</v>
      </c>
      <c r="F76" s="35">
        <v>712520</v>
      </c>
      <c r="G76" s="34">
        <f t="shared" si="4"/>
        <v>96.195620623222126</v>
      </c>
      <c r="H76" s="35">
        <v>627373</v>
      </c>
      <c r="I76" s="34">
        <f t="shared" si="4"/>
        <v>88.049879301633638</v>
      </c>
      <c r="J76" s="35">
        <v>858907</v>
      </c>
      <c r="K76" s="34">
        <f t="shared" si="4"/>
        <v>136.90531788903891</v>
      </c>
      <c r="L76" s="35">
        <v>2985164</v>
      </c>
      <c r="M76" s="34">
        <f t="shared" si="4"/>
        <v>347.55380966740285</v>
      </c>
      <c r="N76" s="35">
        <v>3786117</v>
      </c>
      <c r="O76" s="34">
        <f t="shared" si="5"/>
        <v>126.83112217620204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344333</v>
      </c>
      <c r="G77" s="34" t="str">
        <f t="shared" si="4"/>
        <v>-</v>
      </c>
      <c r="H77" s="35">
        <v>68000</v>
      </c>
      <c r="I77" s="34">
        <f t="shared" si="4"/>
        <v>19.748325022579884</v>
      </c>
      <c r="J77" s="35">
        <v>2881871</v>
      </c>
      <c r="K77" s="34">
        <f t="shared" si="4"/>
        <v>4238.0455882352944</v>
      </c>
      <c r="L77" s="35">
        <v>4818793</v>
      </c>
      <c r="M77" s="34">
        <f t="shared" si="4"/>
        <v>167.21057257594111</v>
      </c>
      <c r="N77" s="35">
        <v>18571550</v>
      </c>
      <c r="O77" s="34">
        <f t="shared" si="5"/>
        <v>385.39837673043854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25988867</v>
      </c>
      <c r="D83" s="43">
        <v>22256286</v>
      </c>
      <c r="E83" s="42">
        <f t="shared" si="3"/>
        <v>85.637769434119619</v>
      </c>
      <c r="F83" s="43">
        <v>26327163</v>
      </c>
      <c r="G83" s="42">
        <f t="shared" si="4"/>
        <v>118.2909089144523</v>
      </c>
      <c r="H83" s="43">
        <v>25544817</v>
      </c>
      <c r="I83" s="42">
        <f t="shared" si="4"/>
        <v>97.028369520863293</v>
      </c>
      <c r="J83" s="43">
        <v>25921650</v>
      </c>
      <c r="K83" s="42">
        <f t="shared" si="4"/>
        <v>101.47518379168659</v>
      </c>
      <c r="L83" s="43">
        <v>28357413</v>
      </c>
      <c r="M83" s="42">
        <f t="shared" si="4"/>
        <v>109.39663563083369</v>
      </c>
      <c r="N83" s="43">
        <v>23292464</v>
      </c>
      <c r="O83" s="42">
        <f t="shared" si="5"/>
        <v>82.138889044638873</v>
      </c>
    </row>
    <row r="84" spans="1:15" ht="12" x14ac:dyDescent="0.2">
      <c r="A84" s="73">
        <v>641</v>
      </c>
      <c r="B84" s="74" t="s">
        <v>1015</v>
      </c>
      <c r="C84" s="35">
        <v>330946</v>
      </c>
      <c r="D84" s="35">
        <v>293122</v>
      </c>
      <c r="E84" s="34">
        <f t="shared" si="3"/>
        <v>88.570945108869722</v>
      </c>
      <c r="F84" s="35">
        <v>1573305</v>
      </c>
      <c r="G84" s="34">
        <f t="shared" si="4"/>
        <v>536.74067453142379</v>
      </c>
      <c r="H84" s="35">
        <v>87768</v>
      </c>
      <c r="I84" s="34">
        <f t="shared" si="4"/>
        <v>5.5785750378979282</v>
      </c>
      <c r="J84" s="35">
        <v>127993</v>
      </c>
      <c r="K84" s="34">
        <f t="shared" si="4"/>
        <v>145.83105459848693</v>
      </c>
      <c r="L84" s="35">
        <v>161864</v>
      </c>
      <c r="M84" s="34">
        <f t="shared" si="4"/>
        <v>126.46316595438813</v>
      </c>
      <c r="N84" s="35">
        <v>162305</v>
      </c>
      <c r="O84" s="34">
        <f t="shared" si="5"/>
        <v>100.27245094647358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190703</v>
      </c>
      <c r="D86" s="35">
        <v>193768</v>
      </c>
      <c r="E86" s="34">
        <f t="shared" si="3"/>
        <v>101.60721121324782</v>
      </c>
      <c r="F86" s="35">
        <v>55531</v>
      </c>
      <c r="G86" s="34">
        <f t="shared" si="4"/>
        <v>28.658498823335123</v>
      </c>
      <c r="H86" s="35">
        <v>26852</v>
      </c>
      <c r="I86" s="34">
        <f t="shared" si="4"/>
        <v>48.354972898020925</v>
      </c>
      <c r="J86" s="35">
        <v>28475</v>
      </c>
      <c r="K86" s="34">
        <f t="shared" si="4"/>
        <v>106.04424251452407</v>
      </c>
      <c r="L86" s="35">
        <v>42067</v>
      </c>
      <c r="M86" s="34">
        <f t="shared" si="4"/>
        <v>147.7330992098332</v>
      </c>
      <c r="N86" s="35">
        <v>26320</v>
      </c>
      <c r="O86" s="34">
        <f t="shared" si="5"/>
        <v>62.566857631872963</v>
      </c>
    </row>
    <row r="87" spans="1:15" ht="12" x14ac:dyDescent="0.2">
      <c r="A87" s="73">
        <v>6414</v>
      </c>
      <c r="B87" s="74" t="s">
        <v>929</v>
      </c>
      <c r="C87" s="35">
        <v>139612</v>
      </c>
      <c r="D87" s="35">
        <v>97948</v>
      </c>
      <c r="E87" s="34">
        <f t="shared" si="3"/>
        <v>70.157293069363675</v>
      </c>
      <c r="F87" s="35">
        <v>1516314</v>
      </c>
      <c r="G87" s="34">
        <f t="shared" si="4"/>
        <v>1548.0806142034548</v>
      </c>
      <c r="H87" s="35">
        <v>59636</v>
      </c>
      <c r="I87" s="34">
        <f t="shared" si="4"/>
        <v>3.932958476938154</v>
      </c>
      <c r="J87" s="35">
        <v>89534</v>
      </c>
      <c r="K87" s="34">
        <f t="shared" si="4"/>
        <v>150.13414715943389</v>
      </c>
      <c r="L87" s="35">
        <v>118697</v>
      </c>
      <c r="M87" s="34">
        <f t="shared" si="4"/>
        <v>132.57198382737286</v>
      </c>
      <c r="N87" s="35">
        <v>133613</v>
      </c>
      <c r="O87" s="34">
        <f t="shared" si="5"/>
        <v>112.56645071063296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550</v>
      </c>
      <c r="D89" s="35">
        <v>605</v>
      </c>
      <c r="E89" s="34">
        <f t="shared" si="3"/>
        <v>110.00000000000001</v>
      </c>
      <c r="F89" s="35">
        <v>660</v>
      </c>
      <c r="G89" s="34">
        <f t="shared" si="4"/>
        <v>109.09090909090908</v>
      </c>
      <c r="H89" s="35">
        <v>880</v>
      </c>
      <c r="I89" s="34">
        <f t="shared" si="4"/>
        <v>133.33333333333331</v>
      </c>
      <c r="J89" s="35">
        <v>990</v>
      </c>
      <c r="K89" s="34">
        <f t="shared" si="4"/>
        <v>112.5</v>
      </c>
      <c r="L89" s="35">
        <v>1100</v>
      </c>
      <c r="M89" s="34">
        <f t="shared" si="4"/>
        <v>111.11111111111111</v>
      </c>
      <c r="N89" s="35">
        <v>0</v>
      </c>
      <c r="O89" s="34">
        <f t="shared" si="5"/>
        <v>0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81</v>
      </c>
      <c r="D91" s="35">
        <v>801</v>
      </c>
      <c r="E91" s="34">
        <f t="shared" si="3"/>
        <v>988.88888888888891</v>
      </c>
      <c r="F91" s="35">
        <v>800</v>
      </c>
      <c r="G91" s="34">
        <f t="shared" si="4"/>
        <v>99.875156054931338</v>
      </c>
      <c r="H91" s="35">
        <v>400</v>
      </c>
      <c r="I91" s="34">
        <f t="shared" si="4"/>
        <v>50</v>
      </c>
      <c r="J91" s="35">
        <v>8994</v>
      </c>
      <c r="K91" s="34">
        <f t="shared" si="4"/>
        <v>2248.5</v>
      </c>
      <c r="L91" s="35">
        <v>0</v>
      </c>
      <c r="M91" s="34">
        <f t="shared" si="4"/>
        <v>0</v>
      </c>
      <c r="N91" s="35">
        <v>2372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25657921</v>
      </c>
      <c r="D92" s="35">
        <v>21963164</v>
      </c>
      <c r="E92" s="34">
        <f t="shared" si="3"/>
        <v>85.599936175655074</v>
      </c>
      <c r="F92" s="35">
        <v>24753858</v>
      </c>
      <c r="G92" s="34">
        <f t="shared" si="4"/>
        <v>112.70624760621921</v>
      </c>
      <c r="H92" s="35">
        <v>25457049</v>
      </c>
      <c r="I92" s="34">
        <f t="shared" si="4"/>
        <v>102.84073294756719</v>
      </c>
      <c r="J92" s="35">
        <v>25793657</v>
      </c>
      <c r="K92" s="34">
        <f t="shared" si="4"/>
        <v>101.32225852258053</v>
      </c>
      <c r="L92" s="35">
        <v>28195549</v>
      </c>
      <c r="M92" s="34">
        <f t="shared" si="4"/>
        <v>109.31194828247889</v>
      </c>
      <c r="N92" s="35">
        <v>23130159</v>
      </c>
      <c r="O92" s="34">
        <f t="shared" si="5"/>
        <v>82.034788540560072</v>
      </c>
    </row>
    <row r="93" spans="1:15" ht="12" x14ac:dyDescent="0.2">
      <c r="A93" s="73">
        <v>6421</v>
      </c>
      <c r="B93" s="74" t="s">
        <v>924</v>
      </c>
      <c r="C93" s="35">
        <v>2079810</v>
      </c>
      <c r="D93" s="35">
        <v>2135330</v>
      </c>
      <c r="E93" s="34">
        <f t="shared" si="3"/>
        <v>102.6694746154697</v>
      </c>
      <c r="F93" s="35">
        <v>2082630</v>
      </c>
      <c r="G93" s="34">
        <f t="shared" si="4"/>
        <v>97.531997396187009</v>
      </c>
      <c r="H93" s="35">
        <v>2629049</v>
      </c>
      <c r="I93" s="34">
        <f t="shared" si="4"/>
        <v>126.23696960093727</v>
      </c>
      <c r="J93" s="35">
        <v>3637691</v>
      </c>
      <c r="K93" s="34">
        <f t="shared" si="4"/>
        <v>138.36527961251389</v>
      </c>
      <c r="L93" s="35">
        <v>4215971</v>
      </c>
      <c r="M93" s="34">
        <f t="shared" si="4"/>
        <v>115.89689723508675</v>
      </c>
      <c r="N93" s="35">
        <v>3564131</v>
      </c>
      <c r="O93" s="34">
        <f t="shared" si="5"/>
        <v>84.538793079933427</v>
      </c>
    </row>
    <row r="94" spans="1:15" ht="12" x14ac:dyDescent="0.2">
      <c r="A94" s="73">
        <v>6422</v>
      </c>
      <c r="B94" s="74" t="s">
        <v>923</v>
      </c>
      <c r="C94" s="35">
        <v>5376483</v>
      </c>
      <c r="D94" s="35">
        <v>5850231</v>
      </c>
      <c r="E94" s="34">
        <f t="shared" si="3"/>
        <v>108.81148512884724</v>
      </c>
      <c r="F94" s="35">
        <v>7044367</v>
      </c>
      <c r="G94" s="34">
        <f t="shared" si="4"/>
        <v>120.41177519315049</v>
      </c>
      <c r="H94" s="35">
        <v>7444597</v>
      </c>
      <c r="I94" s="34">
        <f t="shared" si="4"/>
        <v>105.68156088403684</v>
      </c>
      <c r="J94" s="35">
        <v>7056789</v>
      </c>
      <c r="K94" s="34">
        <f t="shared" si="4"/>
        <v>94.790745556811203</v>
      </c>
      <c r="L94" s="35">
        <v>8715306</v>
      </c>
      <c r="M94" s="34">
        <f t="shared" si="4"/>
        <v>123.50243148831572</v>
      </c>
      <c r="N94" s="35">
        <v>6877218</v>
      </c>
      <c r="O94" s="34">
        <f t="shared" si="5"/>
        <v>78.90965618418906</v>
      </c>
    </row>
    <row r="95" spans="1:15" ht="12" x14ac:dyDescent="0.2">
      <c r="A95" s="73">
        <v>6423</v>
      </c>
      <c r="B95" s="74" t="s">
        <v>922</v>
      </c>
      <c r="C95" s="35">
        <v>17520774</v>
      </c>
      <c r="D95" s="35">
        <v>13088987</v>
      </c>
      <c r="E95" s="34">
        <f t="shared" si="3"/>
        <v>74.705529561650636</v>
      </c>
      <c r="F95" s="35">
        <v>14874256</v>
      </c>
      <c r="G95" s="34">
        <f t="shared" si="4"/>
        <v>113.63947416251541</v>
      </c>
      <c r="H95" s="35">
        <v>14959095</v>
      </c>
      <c r="I95" s="34">
        <f t="shared" si="4"/>
        <v>100.57037474681087</v>
      </c>
      <c r="J95" s="35">
        <v>14817816</v>
      </c>
      <c r="K95" s="34">
        <f t="shared" si="4"/>
        <v>99.055564524458191</v>
      </c>
      <c r="L95" s="35">
        <v>14499580</v>
      </c>
      <c r="M95" s="34">
        <f t="shared" si="4"/>
        <v>97.852342072542939</v>
      </c>
      <c r="N95" s="35">
        <v>12359631</v>
      </c>
      <c r="O95" s="34">
        <f t="shared" si="5"/>
        <v>85.241303541206022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285963</v>
      </c>
      <c r="G96" s="34" t="str">
        <f t="shared" si="4"/>
        <v>-</v>
      </c>
      <c r="H96" s="35">
        <v>181058</v>
      </c>
      <c r="I96" s="34">
        <f t="shared" si="4"/>
        <v>63.315184132212906</v>
      </c>
      <c r="J96" s="35">
        <v>177822</v>
      </c>
      <c r="K96" s="34">
        <f t="shared" si="4"/>
        <v>98.212727413315065</v>
      </c>
      <c r="L96" s="35">
        <v>0</v>
      </c>
      <c r="M96" s="34">
        <f t="shared" si="4"/>
        <v>0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99559</v>
      </c>
      <c r="E97" s="34" t="str">
        <f t="shared" si="3"/>
        <v>-</v>
      </c>
      <c r="F97" s="35">
        <v>0</v>
      </c>
      <c r="G97" s="34">
        <f t="shared" si="4"/>
        <v>0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10000</v>
      </c>
      <c r="M97" s="34" t="str">
        <f t="shared" si="4"/>
        <v>-</v>
      </c>
      <c r="N97" s="35">
        <v>0</v>
      </c>
      <c r="O97" s="34">
        <f t="shared" si="5"/>
        <v>0</v>
      </c>
    </row>
    <row r="98" spans="1:15" ht="12" x14ac:dyDescent="0.2">
      <c r="A98" s="73">
        <v>6429</v>
      </c>
      <c r="B98" s="74" t="s">
        <v>919</v>
      </c>
      <c r="C98" s="35">
        <v>680854</v>
      </c>
      <c r="D98" s="35">
        <v>789057</v>
      </c>
      <c r="E98" s="34">
        <f t="shared" si="3"/>
        <v>115.89224708968442</v>
      </c>
      <c r="F98" s="35">
        <v>466642</v>
      </c>
      <c r="G98" s="34">
        <f t="shared" si="4"/>
        <v>59.139200336604326</v>
      </c>
      <c r="H98" s="35">
        <v>243250</v>
      </c>
      <c r="I98" s="34">
        <f t="shared" si="4"/>
        <v>52.127755324209993</v>
      </c>
      <c r="J98" s="35">
        <v>103539</v>
      </c>
      <c r="K98" s="34">
        <f t="shared" si="4"/>
        <v>42.564850976361768</v>
      </c>
      <c r="L98" s="35">
        <v>754692</v>
      </c>
      <c r="M98" s="34">
        <f t="shared" si="4"/>
        <v>728.89635789412682</v>
      </c>
      <c r="N98" s="35">
        <v>329179</v>
      </c>
      <c r="O98" s="34">
        <f t="shared" si="5"/>
        <v>43.617661244587197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43420934</v>
      </c>
      <c r="D114" s="43">
        <v>46618951</v>
      </c>
      <c r="E114" s="42">
        <f t="shared" si="3"/>
        <v>107.3651501830891</v>
      </c>
      <c r="F114" s="43">
        <v>61996770</v>
      </c>
      <c r="G114" s="42">
        <f t="shared" si="4"/>
        <v>132.98619696526418</v>
      </c>
      <c r="H114" s="43">
        <v>59197678</v>
      </c>
      <c r="I114" s="42">
        <f t="shared" si="4"/>
        <v>95.485100272159343</v>
      </c>
      <c r="J114" s="43">
        <v>59413859</v>
      </c>
      <c r="K114" s="42">
        <f t="shared" si="4"/>
        <v>100.36518493174682</v>
      </c>
      <c r="L114" s="43">
        <v>77885859</v>
      </c>
      <c r="M114" s="42">
        <f t="shared" si="4"/>
        <v>131.0903891969044</v>
      </c>
      <c r="N114" s="43">
        <v>69420417</v>
      </c>
      <c r="O114" s="42">
        <f t="shared" si="5"/>
        <v>89.130964068843355</v>
      </c>
    </row>
    <row r="115" spans="1:15" ht="12" x14ac:dyDescent="0.2">
      <c r="A115" s="73">
        <v>651</v>
      </c>
      <c r="B115" s="74" t="s">
        <v>1020</v>
      </c>
      <c r="C115" s="35">
        <v>3660218</v>
      </c>
      <c r="D115" s="35">
        <v>3149682</v>
      </c>
      <c r="E115" s="34">
        <f t="shared" si="3"/>
        <v>86.051759758571762</v>
      </c>
      <c r="F115" s="35">
        <v>4045725</v>
      </c>
      <c r="G115" s="34">
        <f t="shared" si="4"/>
        <v>128.44868148594048</v>
      </c>
      <c r="H115" s="35">
        <v>3266673</v>
      </c>
      <c r="I115" s="34">
        <f t="shared" si="4"/>
        <v>80.743822182674307</v>
      </c>
      <c r="J115" s="35">
        <v>3802365</v>
      </c>
      <c r="K115" s="34">
        <f t="shared" si="4"/>
        <v>116.39870290047396</v>
      </c>
      <c r="L115" s="35">
        <v>4492161</v>
      </c>
      <c r="M115" s="34">
        <f t="shared" si="4"/>
        <v>118.14123578351894</v>
      </c>
      <c r="N115" s="35">
        <v>2744507</v>
      </c>
      <c r="O115" s="34">
        <f t="shared" si="5"/>
        <v>61.095472757988858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598217</v>
      </c>
      <c r="D117" s="35">
        <v>459585</v>
      </c>
      <c r="E117" s="34">
        <f t="shared" si="3"/>
        <v>76.825800670993971</v>
      </c>
      <c r="F117" s="35">
        <v>474173</v>
      </c>
      <c r="G117" s="34">
        <f t="shared" si="4"/>
        <v>103.17416799939076</v>
      </c>
      <c r="H117" s="35">
        <v>438859</v>
      </c>
      <c r="I117" s="34">
        <f t="shared" si="4"/>
        <v>92.552507207285103</v>
      </c>
      <c r="J117" s="35">
        <v>589439</v>
      </c>
      <c r="K117" s="34">
        <f t="shared" si="4"/>
        <v>134.31170375906612</v>
      </c>
      <c r="L117" s="35">
        <v>769699</v>
      </c>
      <c r="M117" s="34">
        <f t="shared" si="4"/>
        <v>130.58162082929701</v>
      </c>
      <c r="N117" s="35">
        <v>517745</v>
      </c>
      <c r="O117" s="34">
        <f t="shared" si="5"/>
        <v>67.265905243478301</v>
      </c>
    </row>
    <row r="118" spans="1:15" ht="12" x14ac:dyDescent="0.2">
      <c r="A118" s="73">
        <v>6513</v>
      </c>
      <c r="B118" s="74" t="s">
        <v>903</v>
      </c>
      <c r="C118" s="35">
        <v>734179</v>
      </c>
      <c r="D118" s="35">
        <v>726482</v>
      </c>
      <c r="E118" s="34">
        <f t="shared" si="3"/>
        <v>98.95161806589401</v>
      </c>
      <c r="F118" s="35">
        <v>690974</v>
      </c>
      <c r="G118" s="34">
        <f t="shared" si="4"/>
        <v>95.112335887193353</v>
      </c>
      <c r="H118" s="35">
        <v>434977</v>
      </c>
      <c r="I118" s="34">
        <f t="shared" si="4"/>
        <v>62.951283261019952</v>
      </c>
      <c r="J118" s="35">
        <v>437691</v>
      </c>
      <c r="K118" s="34">
        <f t="shared" si="4"/>
        <v>100.62394103596282</v>
      </c>
      <c r="L118" s="35">
        <v>470019</v>
      </c>
      <c r="M118" s="34">
        <f t="shared" si="4"/>
        <v>107.38603261204823</v>
      </c>
      <c r="N118" s="35">
        <v>379648</v>
      </c>
      <c r="O118" s="34">
        <f t="shared" si="5"/>
        <v>80.772904925120045</v>
      </c>
    </row>
    <row r="119" spans="1:15" ht="12" x14ac:dyDescent="0.2">
      <c r="A119" s="73">
        <v>6514</v>
      </c>
      <c r="B119" s="74" t="s">
        <v>902</v>
      </c>
      <c r="C119" s="35">
        <v>2327822</v>
      </c>
      <c r="D119" s="35">
        <v>1963615</v>
      </c>
      <c r="E119" s="34">
        <f t="shared" si="3"/>
        <v>84.354173128357758</v>
      </c>
      <c r="F119" s="35">
        <v>2880578</v>
      </c>
      <c r="G119" s="34">
        <f t="shared" si="4"/>
        <v>146.69769786847218</v>
      </c>
      <c r="H119" s="35">
        <v>2392837</v>
      </c>
      <c r="I119" s="34">
        <f t="shared" si="4"/>
        <v>83.067946780125382</v>
      </c>
      <c r="J119" s="35">
        <v>2775235</v>
      </c>
      <c r="K119" s="34">
        <f t="shared" si="4"/>
        <v>115.98094646647475</v>
      </c>
      <c r="L119" s="35">
        <v>3252443</v>
      </c>
      <c r="M119" s="34">
        <f t="shared" si="4"/>
        <v>117.19522851218005</v>
      </c>
      <c r="N119" s="35">
        <v>1847114</v>
      </c>
      <c r="O119" s="34">
        <f t="shared" si="5"/>
        <v>56.791587123894246</v>
      </c>
    </row>
    <row r="120" spans="1:15" ht="12" x14ac:dyDescent="0.2">
      <c r="A120" s="73">
        <v>652</v>
      </c>
      <c r="B120" s="74" t="s">
        <v>1021</v>
      </c>
      <c r="C120" s="35">
        <v>7318099</v>
      </c>
      <c r="D120" s="35">
        <v>7102772</v>
      </c>
      <c r="E120" s="34">
        <f t="shared" si="3"/>
        <v>97.057610179911478</v>
      </c>
      <c r="F120" s="35">
        <v>13434172</v>
      </c>
      <c r="G120" s="34">
        <f t="shared" si="4"/>
        <v>189.13984568278411</v>
      </c>
      <c r="H120" s="35">
        <v>15599533</v>
      </c>
      <c r="I120" s="34">
        <f t="shared" si="4"/>
        <v>116.11830636082372</v>
      </c>
      <c r="J120" s="35">
        <v>15703160</v>
      </c>
      <c r="K120" s="34">
        <f t="shared" si="4"/>
        <v>100.66429552730843</v>
      </c>
      <c r="L120" s="35">
        <v>21474617</v>
      </c>
      <c r="M120" s="34">
        <f t="shared" si="4"/>
        <v>136.75347509673213</v>
      </c>
      <c r="N120" s="35">
        <v>24123882</v>
      </c>
      <c r="O120" s="34">
        <f t="shared" si="5"/>
        <v>112.33672758866899</v>
      </c>
    </row>
    <row r="121" spans="1:15" ht="12" x14ac:dyDescent="0.2">
      <c r="A121" s="73">
        <v>6521</v>
      </c>
      <c r="B121" s="74" t="s">
        <v>901</v>
      </c>
      <c r="C121" s="35">
        <v>8027</v>
      </c>
      <c r="D121" s="35">
        <v>2897</v>
      </c>
      <c r="E121" s="34">
        <f t="shared" si="3"/>
        <v>36.090693908060295</v>
      </c>
      <c r="F121" s="35">
        <v>3930</v>
      </c>
      <c r="G121" s="34">
        <f t="shared" si="4"/>
        <v>135.6575768035899</v>
      </c>
      <c r="H121" s="35">
        <v>2811</v>
      </c>
      <c r="I121" s="34">
        <f t="shared" si="4"/>
        <v>71.526717557251914</v>
      </c>
      <c r="J121" s="35">
        <v>1780</v>
      </c>
      <c r="K121" s="34">
        <f t="shared" si="4"/>
        <v>63.322660974742085</v>
      </c>
      <c r="L121" s="35">
        <v>630</v>
      </c>
      <c r="M121" s="34">
        <f t="shared" si="4"/>
        <v>35.393258426966291</v>
      </c>
      <c r="N121" s="35">
        <v>15017</v>
      </c>
      <c r="O121" s="34">
        <f t="shared" si="5"/>
        <v>2383.6507936507937</v>
      </c>
    </row>
    <row r="122" spans="1:15" ht="12" x14ac:dyDescent="0.2">
      <c r="A122" s="73">
        <v>6522</v>
      </c>
      <c r="B122" s="74" t="s">
        <v>900</v>
      </c>
      <c r="C122" s="35">
        <v>224546</v>
      </c>
      <c r="D122" s="35">
        <v>294603</v>
      </c>
      <c r="E122" s="34">
        <f t="shared" si="3"/>
        <v>131.19939789619943</v>
      </c>
      <c r="F122" s="35">
        <v>408848</v>
      </c>
      <c r="G122" s="34">
        <f t="shared" si="4"/>
        <v>138.77930638859755</v>
      </c>
      <c r="H122" s="35">
        <v>290952</v>
      </c>
      <c r="I122" s="34">
        <f t="shared" si="4"/>
        <v>71.163855515986384</v>
      </c>
      <c r="J122" s="35">
        <v>236346</v>
      </c>
      <c r="K122" s="34">
        <f t="shared" si="4"/>
        <v>81.231955786521496</v>
      </c>
      <c r="L122" s="35">
        <v>337341</v>
      </c>
      <c r="M122" s="34">
        <f t="shared" si="4"/>
        <v>142.73184229900232</v>
      </c>
      <c r="N122" s="35">
        <v>319329</v>
      </c>
      <c r="O122" s="34">
        <f t="shared" si="5"/>
        <v>94.660595658399075</v>
      </c>
    </row>
    <row r="123" spans="1:15" ht="12" x14ac:dyDescent="0.2">
      <c r="A123" s="73">
        <v>6524</v>
      </c>
      <c r="B123" s="74" t="s">
        <v>899</v>
      </c>
      <c r="C123" s="35">
        <v>4089472</v>
      </c>
      <c r="D123" s="35">
        <v>3988946</v>
      </c>
      <c r="E123" s="34">
        <f t="shared" si="3"/>
        <v>97.541834251463271</v>
      </c>
      <c r="F123" s="35">
        <v>3989533</v>
      </c>
      <c r="G123" s="34">
        <f t="shared" si="4"/>
        <v>100.01471566674505</v>
      </c>
      <c r="H123" s="35">
        <v>4119859</v>
      </c>
      <c r="I123" s="34">
        <f t="shared" si="4"/>
        <v>103.26669813233779</v>
      </c>
      <c r="J123" s="35">
        <v>4936097</v>
      </c>
      <c r="K123" s="34">
        <f t="shared" si="4"/>
        <v>119.81227998336837</v>
      </c>
      <c r="L123" s="35">
        <v>6575579</v>
      </c>
      <c r="M123" s="34">
        <f t="shared" si="4"/>
        <v>133.21413659415526</v>
      </c>
      <c r="N123" s="35">
        <v>7599131</v>
      </c>
      <c r="O123" s="34">
        <f t="shared" si="5"/>
        <v>115.5659600470164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2996054</v>
      </c>
      <c r="D125" s="35">
        <v>2816326</v>
      </c>
      <c r="E125" s="34">
        <f t="shared" si="3"/>
        <v>94.001176213779857</v>
      </c>
      <c r="F125" s="35">
        <v>9031861</v>
      </c>
      <c r="G125" s="34">
        <f t="shared" si="4"/>
        <v>320.69657418920963</v>
      </c>
      <c r="H125" s="35">
        <v>11185911</v>
      </c>
      <c r="I125" s="34">
        <f t="shared" si="4"/>
        <v>123.84945915354544</v>
      </c>
      <c r="J125" s="35">
        <v>10528937</v>
      </c>
      <c r="K125" s="34">
        <f t="shared" si="4"/>
        <v>94.126772508738895</v>
      </c>
      <c r="L125" s="35">
        <v>14561067</v>
      </c>
      <c r="M125" s="34">
        <f t="shared" si="4"/>
        <v>138.29569879656418</v>
      </c>
      <c r="N125" s="35">
        <v>16190405</v>
      </c>
      <c r="O125" s="34">
        <f t="shared" si="5"/>
        <v>111.1896882282047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32442617</v>
      </c>
      <c r="D128" s="35">
        <v>36366497</v>
      </c>
      <c r="E128" s="34">
        <f t="shared" si="3"/>
        <v>112.09483193048206</v>
      </c>
      <c r="F128" s="35">
        <v>44516873</v>
      </c>
      <c r="G128" s="34">
        <f t="shared" si="4"/>
        <v>122.41177092201099</v>
      </c>
      <c r="H128" s="35">
        <v>40331472</v>
      </c>
      <c r="I128" s="34">
        <f t="shared" si="4"/>
        <v>90.598169372767927</v>
      </c>
      <c r="J128" s="35">
        <v>39908334</v>
      </c>
      <c r="K128" s="34">
        <f t="shared" si="4"/>
        <v>98.950849103647883</v>
      </c>
      <c r="L128" s="35">
        <v>51919081</v>
      </c>
      <c r="M128" s="34">
        <f t="shared" si="4"/>
        <v>130.09583662399939</v>
      </c>
      <c r="N128" s="35">
        <v>42552028</v>
      </c>
      <c r="O128" s="34">
        <f t="shared" si="5"/>
        <v>81.958361319993315</v>
      </c>
    </row>
    <row r="129" spans="1:15" ht="12" x14ac:dyDescent="0.2">
      <c r="A129" s="73">
        <v>6531</v>
      </c>
      <c r="B129" s="74" t="s">
        <v>894</v>
      </c>
      <c r="C129" s="35">
        <v>12292971</v>
      </c>
      <c r="D129" s="35">
        <v>14024026</v>
      </c>
      <c r="E129" s="34">
        <f t="shared" si="3"/>
        <v>114.08166504256782</v>
      </c>
      <c r="F129" s="35">
        <v>21832761</v>
      </c>
      <c r="G129" s="34">
        <f t="shared" si="4"/>
        <v>155.68112181195329</v>
      </c>
      <c r="H129" s="35">
        <v>12693212</v>
      </c>
      <c r="I129" s="34">
        <f t="shared" si="4"/>
        <v>58.138372879179137</v>
      </c>
      <c r="J129" s="35">
        <v>14944121</v>
      </c>
      <c r="K129" s="34">
        <f t="shared" si="4"/>
        <v>117.73317108388326</v>
      </c>
      <c r="L129" s="35">
        <v>19893524</v>
      </c>
      <c r="M129" s="34">
        <f t="shared" si="4"/>
        <v>133.11939859159332</v>
      </c>
      <c r="N129" s="35">
        <v>10768387</v>
      </c>
      <c r="O129" s="34">
        <f t="shared" si="5"/>
        <v>54.130112895030571</v>
      </c>
    </row>
    <row r="130" spans="1:15" ht="12" x14ac:dyDescent="0.2">
      <c r="A130" s="73">
        <v>6532</v>
      </c>
      <c r="B130" s="74" t="s">
        <v>893</v>
      </c>
      <c r="C130" s="35">
        <v>20105301</v>
      </c>
      <c r="D130" s="35">
        <v>22327414</v>
      </c>
      <c r="E130" s="34">
        <f t="shared" si="3"/>
        <v>111.05237369985159</v>
      </c>
      <c r="F130" s="35">
        <v>22681323</v>
      </c>
      <c r="G130" s="34">
        <f t="shared" si="4"/>
        <v>101.58508728328324</v>
      </c>
      <c r="H130" s="35">
        <v>27619119</v>
      </c>
      <c r="I130" s="34">
        <f t="shared" si="4"/>
        <v>121.7703173664076</v>
      </c>
      <c r="J130" s="35">
        <v>24963234</v>
      </c>
      <c r="K130" s="34">
        <f t="shared" si="4"/>
        <v>90.383889507844188</v>
      </c>
      <c r="L130" s="35">
        <v>32023049</v>
      </c>
      <c r="M130" s="34">
        <f t="shared" si="4"/>
        <v>128.28085095064205</v>
      </c>
      <c r="N130" s="35">
        <v>31783641</v>
      </c>
      <c r="O130" s="34">
        <f t="shared" si="5"/>
        <v>99.252388490552534</v>
      </c>
    </row>
    <row r="131" spans="1:15" ht="12" x14ac:dyDescent="0.2">
      <c r="A131" s="73">
        <v>6533</v>
      </c>
      <c r="B131" s="74" t="s">
        <v>892</v>
      </c>
      <c r="C131" s="35">
        <v>44345</v>
      </c>
      <c r="D131" s="35">
        <v>15057</v>
      </c>
      <c r="E131" s="34">
        <f t="shared" si="3"/>
        <v>33.954222573007101</v>
      </c>
      <c r="F131" s="35">
        <v>2789</v>
      </c>
      <c r="G131" s="34">
        <f t="shared" si="4"/>
        <v>18.522946138008901</v>
      </c>
      <c r="H131" s="35">
        <v>19141</v>
      </c>
      <c r="I131" s="34">
        <f t="shared" si="4"/>
        <v>686.30333452850482</v>
      </c>
      <c r="J131" s="35">
        <v>979</v>
      </c>
      <c r="K131" s="34">
        <f t="shared" si="4"/>
        <v>5.1146753043205688</v>
      </c>
      <c r="L131" s="35">
        <v>2508</v>
      </c>
      <c r="M131" s="34">
        <f t="shared" si="4"/>
        <v>256.17977528089887</v>
      </c>
      <c r="N131" s="35">
        <v>0</v>
      </c>
      <c r="O131" s="34">
        <f t="shared" si="5"/>
        <v>0</v>
      </c>
    </row>
    <row r="132" spans="1:15" ht="12" x14ac:dyDescent="0.2">
      <c r="A132" s="71">
        <v>66</v>
      </c>
      <c r="B132" s="72" t="s">
        <v>1023</v>
      </c>
      <c r="C132" s="43">
        <v>5699414</v>
      </c>
      <c r="D132" s="43">
        <v>2620973</v>
      </c>
      <c r="E132" s="42">
        <f t="shared" si="3"/>
        <v>45.986710212663965</v>
      </c>
      <c r="F132" s="43">
        <v>7105598</v>
      </c>
      <c r="G132" s="42">
        <f t="shared" si="4"/>
        <v>271.10534904403823</v>
      </c>
      <c r="H132" s="43">
        <v>2687512</v>
      </c>
      <c r="I132" s="42">
        <f t="shared" si="4"/>
        <v>37.822460544489005</v>
      </c>
      <c r="J132" s="43">
        <v>1362773</v>
      </c>
      <c r="K132" s="42">
        <f t="shared" si="4"/>
        <v>50.70760614278187</v>
      </c>
      <c r="L132" s="43">
        <v>2375835</v>
      </c>
      <c r="M132" s="42">
        <f t="shared" si="4"/>
        <v>174.3382793759489</v>
      </c>
      <c r="N132" s="43">
        <v>420492</v>
      </c>
      <c r="O132" s="42">
        <f t="shared" si="5"/>
        <v>17.698703824129201</v>
      </c>
    </row>
    <row r="133" spans="1:15" ht="12" x14ac:dyDescent="0.2">
      <c r="A133" s="73">
        <v>661</v>
      </c>
      <c r="B133" s="74" t="s">
        <v>1024</v>
      </c>
      <c r="C133" s="35">
        <v>4319</v>
      </c>
      <c r="D133" s="35">
        <v>59484</v>
      </c>
      <c r="E133" s="34">
        <f t="shared" si="3"/>
        <v>1377.2632553831907</v>
      </c>
      <c r="F133" s="35">
        <v>353967</v>
      </c>
      <c r="G133" s="34">
        <f t="shared" si="4"/>
        <v>595.06253782529757</v>
      </c>
      <c r="H133" s="35">
        <v>14618</v>
      </c>
      <c r="I133" s="34">
        <f t="shared" si="4"/>
        <v>4.1297635090276774</v>
      </c>
      <c r="J133" s="35">
        <v>3324</v>
      </c>
      <c r="K133" s="34">
        <f t="shared" si="4"/>
        <v>22.73908879463675</v>
      </c>
      <c r="L133" s="35">
        <v>2443</v>
      </c>
      <c r="M133" s="34">
        <f t="shared" si="4"/>
        <v>73.49578820697954</v>
      </c>
      <c r="N133" s="35">
        <v>398954</v>
      </c>
      <c r="O133" s="34" t="str">
        <f t="shared" si="5"/>
        <v>&gt;&gt;100</v>
      </c>
    </row>
    <row r="134" spans="1:15" ht="12" x14ac:dyDescent="0.2">
      <c r="A134" s="73">
        <v>6614</v>
      </c>
      <c r="B134" s="74" t="s">
        <v>891</v>
      </c>
      <c r="C134" s="35">
        <v>300</v>
      </c>
      <c r="D134" s="35">
        <v>450</v>
      </c>
      <c r="E134" s="34">
        <f t="shared" si="3"/>
        <v>150</v>
      </c>
      <c r="F134" s="35">
        <v>150</v>
      </c>
      <c r="G134" s="34">
        <f t="shared" si="4"/>
        <v>33.333333333333329</v>
      </c>
      <c r="H134" s="35">
        <v>150</v>
      </c>
      <c r="I134" s="34">
        <f t="shared" si="4"/>
        <v>100</v>
      </c>
      <c r="J134" s="35">
        <v>0</v>
      </c>
      <c r="K134" s="34">
        <f t="shared" si="4"/>
        <v>0</v>
      </c>
      <c r="L134" s="35">
        <v>0</v>
      </c>
      <c r="M134" s="34" t="str">
        <f t="shared" si="4"/>
        <v>-</v>
      </c>
      <c r="N134" s="35">
        <v>1065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4019</v>
      </c>
      <c r="D135" s="35">
        <v>59034</v>
      </c>
      <c r="E135" s="34">
        <f t="shared" si="3"/>
        <v>1468.872853943767</v>
      </c>
      <c r="F135" s="35">
        <v>353817</v>
      </c>
      <c r="G135" s="34">
        <f t="shared" si="4"/>
        <v>599.34444557373718</v>
      </c>
      <c r="H135" s="35">
        <v>14468</v>
      </c>
      <c r="I135" s="34">
        <f t="shared" si="4"/>
        <v>4.0891195165862575</v>
      </c>
      <c r="J135" s="35">
        <v>3324</v>
      </c>
      <c r="K135" s="34">
        <f t="shared" si="4"/>
        <v>22.974841028476639</v>
      </c>
      <c r="L135" s="35">
        <v>2443</v>
      </c>
      <c r="M135" s="34">
        <f t="shared" si="4"/>
        <v>73.49578820697954</v>
      </c>
      <c r="N135" s="35">
        <v>397889</v>
      </c>
      <c r="O135" s="34" t="str">
        <f t="shared" si="5"/>
        <v>&gt;&gt;100</v>
      </c>
    </row>
    <row r="136" spans="1:15" ht="12" x14ac:dyDescent="0.2">
      <c r="A136" s="73">
        <v>663</v>
      </c>
      <c r="B136" s="74" t="s">
        <v>1025</v>
      </c>
      <c r="C136" s="35">
        <v>5695095</v>
      </c>
      <c r="D136" s="35">
        <v>2561489</v>
      </c>
      <c r="E136" s="34">
        <f t="shared" si="3"/>
        <v>44.977107493378071</v>
      </c>
      <c r="F136" s="35">
        <v>6751631</v>
      </c>
      <c r="G136" s="34">
        <f t="shared" si="4"/>
        <v>263.58227577787761</v>
      </c>
      <c r="H136" s="35">
        <v>2672894</v>
      </c>
      <c r="I136" s="34">
        <f t="shared" si="4"/>
        <v>39.588863787135288</v>
      </c>
      <c r="J136" s="35">
        <v>1359449</v>
      </c>
      <c r="K136" s="34">
        <f t="shared" si="4"/>
        <v>50.860565364732011</v>
      </c>
      <c r="L136" s="35">
        <v>2373392</v>
      </c>
      <c r="M136" s="34">
        <f t="shared" si="4"/>
        <v>174.58485018562669</v>
      </c>
      <c r="N136" s="35">
        <v>21538</v>
      </c>
      <c r="O136" s="34">
        <f t="shared" si="5"/>
        <v>0.90747756797022994</v>
      </c>
    </row>
    <row r="137" spans="1:15" ht="12" x14ac:dyDescent="0.2">
      <c r="A137" s="73">
        <v>6631</v>
      </c>
      <c r="B137" s="74" t="s">
        <v>889</v>
      </c>
      <c r="C137" s="35">
        <v>214990</v>
      </c>
      <c r="D137" s="35">
        <v>23500</v>
      </c>
      <c r="E137" s="34">
        <f t="shared" si="3"/>
        <v>10.930740964696033</v>
      </c>
      <c r="F137" s="35">
        <v>39907</v>
      </c>
      <c r="G137" s="34">
        <f t="shared" si="4"/>
        <v>169.81702127659574</v>
      </c>
      <c r="H137" s="35">
        <v>83055</v>
      </c>
      <c r="I137" s="34">
        <f t="shared" si="4"/>
        <v>208.12138221364674</v>
      </c>
      <c r="J137" s="35">
        <v>391433</v>
      </c>
      <c r="K137" s="34">
        <f t="shared" si="4"/>
        <v>471.2937210282343</v>
      </c>
      <c r="L137" s="35">
        <v>301053</v>
      </c>
      <c r="M137" s="34">
        <f t="shared" si="4"/>
        <v>76.910480209895439</v>
      </c>
      <c r="N137" s="35">
        <v>0</v>
      </c>
      <c r="O137" s="34">
        <f t="shared" si="5"/>
        <v>0</v>
      </c>
    </row>
    <row r="138" spans="1:15" ht="12" x14ac:dyDescent="0.2">
      <c r="A138" s="73">
        <v>6632</v>
      </c>
      <c r="B138" s="74" t="s">
        <v>888</v>
      </c>
      <c r="C138" s="35">
        <v>5480105</v>
      </c>
      <c r="D138" s="35">
        <v>2537989</v>
      </c>
      <c r="E138" s="34">
        <f t="shared" si="3"/>
        <v>46.312780503293276</v>
      </c>
      <c r="F138" s="35">
        <v>6711724</v>
      </c>
      <c r="G138" s="34">
        <f t="shared" si="4"/>
        <v>264.45047634170203</v>
      </c>
      <c r="H138" s="35">
        <v>2589839</v>
      </c>
      <c r="I138" s="34">
        <f t="shared" si="4"/>
        <v>38.586792305523886</v>
      </c>
      <c r="J138" s="35">
        <v>968016</v>
      </c>
      <c r="K138" s="34">
        <f t="shared" si="4"/>
        <v>37.377458598777764</v>
      </c>
      <c r="L138" s="35">
        <v>2072339</v>
      </c>
      <c r="M138" s="34">
        <f t="shared" si="4"/>
        <v>214.08106890795193</v>
      </c>
      <c r="N138" s="35">
        <v>21538</v>
      </c>
      <c r="O138" s="34">
        <f t="shared" si="5"/>
        <v>1.0393087231384439</v>
      </c>
    </row>
    <row r="139" spans="1:15" ht="12" x14ac:dyDescent="0.2">
      <c r="A139" s="71">
        <v>67</v>
      </c>
      <c r="B139" s="72" t="s">
        <v>1026</v>
      </c>
      <c r="C139" s="43">
        <v>101200</v>
      </c>
      <c r="D139" s="43">
        <v>0</v>
      </c>
      <c r="E139" s="42">
        <f t="shared" si="3"/>
        <v>0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101200</v>
      </c>
      <c r="D140" s="35">
        <v>0</v>
      </c>
      <c r="E140" s="34">
        <f t="shared" si="3"/>
        <v>0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101200</v>
      </c>
      <c r="D141" s="35">
        <v>0</v>
      </c>
      <c r="E141" s="34">
        <f t="shared" ref="E141:E200" si="6">IF(C141&gt;0,IF(D141/C141&gt;=100, "&gt;&gt;100", D141/C141*100), "-")</f>
        <v>0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689159</v>
      </c>
      <c r="D145" s="43">
        <v>311805</v>
      </c>
      <c r="E145" s="42">
        <f t="shared" si="6"/>
        <v>45.244275994364145</v>
      </c>
      <c r="F145" s="43">
        <v>1143197</v>
      </c>
      <c r="G145" s="42">
        <f t="shared" si="8"/>
        <v>366.6384438992319</v>
      </c>
      <c r="H145" s="43">
        <v>945847</v>
      </c>
      <c r="I145" s="42">
        <f t="shared" si="8"/>
        <v>82.737008582072903</v>
      </c>
      <c r="J145" s="43">
        <v>672203</v>
      </c>
      <c r="K145" s="42">
        <f t="shared" si="8"/>
        <v>71.068893806292138</v>
      </c>
      <c r="L145" s="43">
        <v>2022871</v>
      </c>
      <c r="M145" s="42">
        <f t="shared" si="8"/>
        <v>300.93156382818881</v>
      </c>
      <c r="N145" s="43">
        <v>1058094</v>
      </c>
      <c r="O145" s="42">
        <f t="shared" si="9"/>
        <v>52.306548465028172</v>
      </c>
    </row>
    <row r="146" spans="1:15" ht="12" x14ac:dyDescent="0.2">
      <c r="A146" s="73">
        <v>681</v>
      </c>
      <c r="B146" s="74" t="s">
        <v>1030</v>
      </c>
      <c r="C146" s="35">
        <v>292515</v>
      </c>
      <c r="D146" s="35">
        <v>242091</v>
      </c>
      <c r="E146" s="34">
        <f t="shared" si="6"/>
        <v>82.761909645659188</v>
      </c>
      <c r="F146" s="35">
        <v>708073</v>
      </c>
      <c r="G146" s="34">
        <f t="shared" si="8"/>
        <v>292.48216579715893</v>
      </c>
      <c r="H146" s="35">
        <v>314207</v>
      </c>
      <c r="I146" s="34">
        <f t="shared" si="8"/>
        <v>44.374944391326885</v>
      </c>
      <c r="J146" s="35">
        <v>393373</v>
      </c>
      <c r="K146" s="34">
        <f t="shared" si="8"/>
        <v>125.19549214371418</v>
      </c>
      <c r="L146" s="35">
        <v>469739</v>
      </c>
      <c r="M146" s="34">
        <f t="shared" si="8"/>
        <v>119.41312698126205</v>
      </c>
      <c r="N146" s="35">
        <v>633269</v>
      </c>
      <c r="O146" s="34">
        <f t="shared" si="9"/>
        <v>134.81294931866418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56098</v>
      </c>
      <c r="D154" s="35">
        <v>11162</v>
      </c>
      <c r="E154" s="34">
        <f t="shared" si="6"/>
        <v>19.897322542693143</v>
      </c>
      <c r="F154" s="35">
        <v>121205</v>
      </c>
      <c r="G154" s="34">
        <f t="shared" si="8"/>
        <v>1085.871707579287</v>
      </c>
      <c r="H154" s="35">
        <v>45946</v>
      </c>
      <c r="I154" s="34">
        <f t="shared" si="8"/>
        <v>37.907677076028214</v>
      </c>
      <c r="J154" s="35">
        <v>34295</v>
      </c>
      <c r="K154" s="34">
        <f t="shared" si="8"/>
        <v>74.641971009445868</v>
      </c>
      <c r="L154" s="35">
        <v>33208</v>
      </c>
      <c r="M154" s="34">
        <f t="shared" si="8"/>
        <v>96.830441755357924</v>
      </c>
      <c r="N154" s="35">
        <v>30363</v>
      </c>
      <c r="O154" s="34">
        <f t="shared" si="9"/>
        <v>91.432787280173457</v>
      </c>
    </row>
    <row r="155" spans="1:15" ht="12" x14ac:dyDescent="0.2">
      <c r="A155" s="73">
        <v>6819</v>
      </c>
      <c r="B155" s="74" t="s">
        <v>791</v>
      </c>
      <c r="C155" s="35">
        <v>236417</v>
      </c>
      <c r="D155" s="35">
        <v>230929</v>
      </c>
      <c r="E155" s="34">
        <f t="shared" si="6"/>
        <v>97.678677929252117</v>
      </c>
      <c r="F155" s="35">
        <v>586868</v>
      </c>
      <c r="G155" s="34">
        <f t="shared" si="8"/>
        <v>254.13352155857427</v>
      </c>
      <c r="H155" s="35">
        <v>268261</v>
      </c>
      <c r="I155" s="34">
        <f t="shared" si="8"/>
        <v>45.710619764580791</v>
      </c>
      <c r="J155" s="35">
        <v>359078</v>
      </c>
      <c r="K155" s="34">
        <f t="shared" si="8"/>
        <v>133.85397057343408</v>
      </c>
      <c r="L155" s="35">
        <v>436531</v>
      </c>
      <c r="M155" s="34">
        <f t="shared" si="8"/>
        <v>121.56996530001838</v>
      </c>
      <c r="N155" s="35">
        <v>602906</v>
      </c>
      <c r="O155" s="34">
        <f t="shared" si="9"/>
        <v>138.11298624839932</v>
      </c>
    </row>
    <row r="156" spans="1:15" ht="12" x14ac:dyDescent="0.2">
      <c r="A156" s="73">
        <v>683</v>
      </c>
      <c r="B156" s="74" t="s">
        <v>1031</v>
      </c>
      <c r="C156" s="35">
        <v>396644</v>
      </c>
      <c r="D156" s="35">
        <v>69714</v>
      </c>
      <c r="E156" s="34">
        <f t="shared" si="6"/>
        <v>17.5759623238975</v>
      </c>
      <c r="F156" s="35">
        <v>435124</v>
      </c>
      <c r="G156" s="34">
        <f t="shared" si="8"/>
        <v>624.15583670424871</v>
      </c>
      <c r="H156" s="35">
        <v>631640</v>
      </c>
      <c r="I156" s="34">
        <f t="shared" si="8"/>
        <v>145.16321784135098</v>
      </c>
      <c r="J156" s="35">
        <v>278830</v>
      </c>
      <c r="K156" s="34">
        <f t="shared" si="8"/>
        <v>44.143816097777218</v>
      </c>
      <c r="L156" s="35">
        <v>1553132</v>
      </c>
      <c r="M156" s="34">
        <f t="shared" si="8"/>
        <v>557.01753756769358</v>
      </c>
      <c r="N156" s="35">
        <v>424825</v>
      </c>
      <c r="O156" s="34">
        <f t="shared" si="9"/>
        <v>27.352794224830856</v>
      </c>
    </row>
    <row r="157" spans="1:15" ht="12" x14ac:dyDescent="0.2">
      <c r="A157" s="69">
        <v>3</v>
      </c>
      <c r="B157" s="76" t="s">
        <v>1032</v>
      </c>
      <c r="C157" s="45">
        <v>175667271</v>
      </c>
      <c r="D157" s="45">
        <v>179242281</v>
      </c>
      <c r="E157" s="44">
        <f t="shared" si="6"/>
        <v>102.03510305570809</v>
      </c>
      <c r="F157" s="45">
        <v>174419097</v>
      </c>
      <c r="G157" s="44">
        <f t="shared" si="8"/>
        <v>97.309125964537344</v>
      </c>
      <c r="H157" s="45">
        <v>185261258</v>
      </c>
      <c r="I157" s="44">
        <f t="shared" si="8"/>
        <v>106.21615475970501</v>
      </c>
      <c r="J157" s="45">
        <v>209575784</v>
      </c>
      <c r="K157" s="44">
        <f t="shared" si="8"/>
        <v>113.1244526041165</v>
      </c>
      <c r="L157" s="45">
        <v>220807649</v>
      </c>
      <c r="M157" s="44">
        <f t="shared" si="8"/>
        <v>105.35933340466472</v>
      </c>
      <c r="N157" s="45">
        <v>210364345</v>
      </c>
      <c r="O157" s="44">
        <f t="shared" si="9"/>
        <v>95.270406597191752</v>
      </c>
    </row>
    <row r="158" spans="1:15" ht="12" x14ac:dyDescent="0.2">
      <c r="A158" s="71">
        <v>31</v>
      </c>
      <c r="B158" s="72" t="s">
        <v>1033</v>
      </c>
      <c r="C158" s="43">
        <v>52336888</v>
      </c>
      <c r="D158" s="43">
        <v>28588467</v>
      </c>
      <c r="E158" s="42">
        <f t="shared" si="6"/>
        <v>54.623933696630957</v>
      </c>
      <c r="F158" s="43">
        <v>28982630</v>
      </c>
      <c r="G158" s="42">
        <f t="shared" si="8"/>
        <v>101.37874829035079</v>
      </c>
      <c r="H158" s="43">
        <v>29853391</v>
      </c>
      <c r="I158" s="42">
        <f t="shared" si="8"/>
        <v>103.004423684117</v>
      </c>
      <c r="J158" s="43">
        <v>36309924</v>
      </c>
      <c r="K158" s="42">
        <f t="shared" si="8"/>
        <v>121.62746938865337</v>
      </c>
      <c r="L158" s="43">
        <v>36017593</v>
      </c>
      <c r="M158" s="42">
        <f t="shared" si="8"/>
        <v>99.194900545646973</v>
      </c>
      <c r="N158" s="43">
        <v>36281379</v>
      </c>
      <c r="O158" s="42">
        <f t="shared" si="9"/>
        <v>100.73238097837354</v>
      </c>
    </row>
    <row r="159" spans="1:15" ht="12" x14ac:dyDescent="0.2">
      <c r="A159" s="73">
        <v>311</v>
      </c>
      <c r="B159" s="74" t="s">
        <v>1034</v>
      </c>
      <c r="C159" s="35">
        <v>42932035</v>
      </c>
      <c r="D159" s="35">
        <v>22958307</v>
      </c>
      <c r="E159" s="34">
        <f t="shared" si="6"/>
        <v>53.475934695385398</v>
      </c>
      <c r="F159" s="35">
        <v>23425526</v>
      </c>
      <c r="G159" s="34">
        <f t="shared" si="8"/>
        <v>102.03507601845381</v>
      </c>
      <c r="H159" s="35">
        <v>24020341</v>
      </c>
      <c r="I159" s="34">
        <f t="shared" si="8"/>
        <v>102.53917457392419</v>
      </c>
      <c r="J159" s="35">
        <v>29435203</v>
      </c>
      <c r="K159" s="34">
        <f t="shared" si="8"/>
        <v>122.54281902159508</v>
      </c>
      <c r="L159" s="35">
        <v>29299814</v>
      </c>
      <c r="M159" s="34">
        <f t="shared" si="8"/>
        <v>99.540043939904194</v>
      </c>
      <c r="N159" s="35">
        <v>29612585</v>
      </c>
      <c r="O159" s="34">
        <f t="shared" si="9"/>
        <v>101.06748459222301</v>
      </c>
    </row>
    <row r="160" spans="1:15" ht="12" x14ac:dyDescent="0.2">
      <c r="A160" s="73">
        <v>3111</v>
      </c>
      <c r="B160" s="74" t="s">
        <v>876</v>
      </c>
      <c r="C160" s="35">
        <v>42846439</v>
      </c>
      <c r="D160" s="35">
        <v>22945650</v>
      </c>
      <c r="E160" s="34">
        <f t="shared" si="6"/>
        <v>53.553225275033945</v>
      </c>
      <c r="F160" s="35">
        <v>23417648</v>
      </c>
      <c r="G160" s="34">
        <f t="shared" si="8"/>
        <v>102.05702605940559</v>
      </c>
      <c r="H160" s="35">
        <v>24020341</v>
      </c>
      <c r="I160" s="34">
        <f t="shared" si="8"/>
        <v>102.57367007993288</v>
      </c>
      <c r="J160" s="35">
        <v>29431383</v>
      </c>
      <c r="K160" s="34">
        <f t="shared" si="8"/>
        <v>122.52691583354292</v>
      </c>
      <c r="L160" s="35">
        <v>29287334</v>
      </c>
      <c r="M160" s="34">
        <f t="shared" si="8"/>
        <v>99.51055986733617</v>
      </c>
      <c r="N160" s="35">
        <v>29567241</v>
      </c>
      <c r="O160" s="34">
        <f t="shared" si="9"/>
        <v>100.95572714129597</v>
      </c>
    </row>
    <row r="161" spans="1:15" ht="12" x14ac:dyDescent="0.2">
      <c r="A161" s="73">
        <v>3112</v>
      </c>
      <c r="B161" s="74" t="s">
        <v>875</v>
      </c>
      <c r="C161" s="35">
        <v>14396</v>
      </c>
      <c r="D161" s="35">
        <v>12657</v>
      </c>
      <c r="E161" s="34">
        <f t="shared" si="6"/>
        <v>87.920255626562934</v>
      </c>
      <c r="F161" s="35">
        <v>7878</v>
      </c>
      <c r="G161" s="34">
        <f t="shared" si="8"/>
        <v>62.242237497037209</v>
      </c>
      <c r="H161" s="35">
        <v>0</v>
      </c>
      <c r="I161" s="34">
        <f t="shared" si="8"/>
        <v>0</v>
      </c>
      <c r="J161" s="35">
        <v>3820</v>
      </c>
      <c r="K161" s="34" t="str">
        <f t="shared" si="8"/>
        <v>-</v>
      </c>
      <c r="L161" s="35">
        <v>12480</v>
      </c>
      <c r="M161" s="34">
        <f t="shared" si="8"/>
        <v>326.70157068062827</v>
      </c>
      <c r="N161" s="35">
        <v>45344</v>
      </c>
      <c r="O161" s="34">
        <f t="shared" si="9"/>
        <v>363.33333333333331</v>
      </c>
    </row>
    <row r="162" spans="1:15" ht="12" x14ac:dyDescent="0.2">
      <c r="A162" s="73">
        <v>3113</v>
      </c>
      <c r="B162" s="74" t="s">
        <v>874</v>
      </c>
      <c r="C162" s="35">
        <v>71200</v>
      </c>
      <c r="D162" s="35">
        <v>0</v>
      </c>
      <c r="E162" s="34">
        <f t="shared" si="6"/>
        <v>0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1338440</v>
      </c>
      <c r="D164" s="35">
        <v>795775</v>
      </c>
      <c r="E164" s="34">
        <f t="shared" si="6"/>
        <v>59.455410776725138</v>
      </c>
      <c r="F164" s="35">
        <v>792322</v>
      </c>
      <c r="G164" s="34">
        <f t="shared" si="8"/>
        <v>99.566083377839206</v>
      </c>
      <c r="H164" s="35">
        <v>1006354</v>
      </c>
      <c r="I164" s="34">
        <f t="shared" si="8"/>
        <v>127.01325976055189</v>
      </c>
      <c r="J164" s="35">
        <v>1439314</v>
      </c>
      <c r="K164" s="34">
        <f t="shared" si="8"/>
        <v>143.022634182405</v>
      </c>
      <c r="L164" s="35">
        <v>1461222</v>
      </c>
      <c r="M164" s="34">
        <f t="shared" si="8"/>
        <v>101.52211400708948</v>
      </c>
      <c r="N164" s="35">
        <v>1422641</v>
      </c>
      <c r="O164" s="34">
        <f t="shared" si="9"/>
        <v>97.35967566872111</v>
      </c>
    </row>
    <row r="165" spans="1:15" ht="12" x14ac:dyDescent="0.2">
      <c r="A165" s="73">
        <v>313</v>
      </c>
      <c r="B165" s="74" t="s">
        <v>872</v>
      </c>
      <c r="C165" s="35">
        <v>8066413</v>
      </c>
      <c r="D165" s="35">
        <v>4834385</v>
      </c>
      <c r="E165" s="34">
        <f t="shared" si="6"/>
        <v>59.932277209213069</v>
      </c>
      <c r="F165" s="35">
        <v>4764782</v>
      </c>
      <c r="G165" s="34">
        <f t="shared" si="8"/>
        <v>98.560251200514642</v>
      </c>
      <c r="H165" s="35">
        <v>4826696</v>
      </c>
      <c r="I165" s="34">
        <f t="shared" si="8"/>
        <v>101.29940887117186</v>
      </c>
      <c r="J165" s="35">
        <v>5435407</v>
      </c>
      <c r="K165" s="34">
        <f t="shared" si="8"/>
        <v>112.61133910235905</v>
      </c>
      <c r="L165" s="35">
        <v>5256557</v>
      </c>
      <c r="M165" s="34">
        <f t="shared" si="8"/>
        <v>96.709538034594274</v>
      </c>
      <c r="N165" s="35">
        <v>5246153</v>
      </c>
      <c r="O165" s="34">
        <f t="shared" si="9"/>
        <v>99.802075769367676</v>
      </c>
    </row>
    <row r="166" spans="1:15" ht="12" x14ac:dyDescent="0.2">
      <c r="A166" s="73">
        <v>3131</v>
      </c>
      <c r="B166" s="74" t="s">
        <v>871</v>
      </c>
      <c r="C166" s="35">
        <v>1013457</v>
      </c>
      <c r="D166" s="35">
        <v>798230</v>
      </c>
      <c r="E166" s="34">
        <f t="shared" si="6"/>
        <v>78.763085162962028</v>
      </c>
      <c r="F166" s="35">
        <v>675400</v>
      </c>
      <c r="G166" s="34">
        <f t="shared" si="8"/>
        <v>84.612204502461694</v>
      </c>
      <c r="H166" s="35">
        <v>684976</v>
      </c>
      <c r="I166" s="34">
        <f t="shared" si="8"/>
        <v>101.41782647320106</v>
      </c>
      <c r="J166" s="35">
        <v>665335</v>
      </c>
      <c r="K166" s="34">
        <f t="shared" si="8"/>
        <v>97.132600266286701</v>
      </c>
      <c r="L166" s="35">
        <v>513991</v>
      </c>
      <c r="M166" s="34">
        <f t="shared" si="8"/>
        <v>77.252962793179378</v>
      </c>
      <c r="N166" s="35">
        <v>451672</v>
      </c>
      <c r="O166" s="34">
        <f t="shared" si="9"/>
        <v>87.875468636610364</v>
      </c>
    </row>
    <row r="167" spans="1:15" ht="12" x14ac:dyDescent="0.2">
      <c r="A167" s="73">
        <v>3132</v>
      </c>
      <c r="B167" s="74" t="s">
        <v>870</v>
      </c>
      <c r="C167" s="35">
        <v>6311874</v>
      </c>
      <c r="D167" s="35">
        <v>3640134</v>
      </c>
      <c r="E167" s="34">
        <f t="shared" si="6"/>
        <v>57.671208265564232</v>
      </c>
      <c r="F167" s="35">
        <v>3691098</v>
      </c>
      <c r="G167" s="34">
        <f t="shared" si="8"/>
        <v>101.40005834950033</v>
      </c>
      <c r="H167" s="35">
        <v>3732566</v>
      </c>
      <c r="I167" s="34">
        <f t="shared" si="8"/>
        <v>101.12345974016404</v>
      </c>
      <c r="J167" s="35">
        <v>4302208</v>
      </c>
      <c r="K167" s="34">
        <f t="shared" si="8"/>
        <v>115.2614046208426</v>
      </c>
      <c r="L167" s="35">
        <v>4703148</v>
      </c>
      <c r="M167" s="34">
        <f t="shared" si="8"/>
        <v>109.31940064264676</v>
      </c>
      <c r="N167" s="35">
        <v>4794349</v>
      </c>
      <c r="O167" s="34">
        <f t="shared" si="9"/>
        <v>101.93914799194073</v>
      </c>
    </row>
    <row r="168" spans="1:15" ht="12" x14ac:dyDescent="0.2">
      <c r="A168" s="73">
        <v>3133</v>
      </c>
      <c r="B168" s="74" t="s">
        <v>869</v>
      </c>
      <c r="C168" s="35">
        <v>741082</v>
      </c>
      <c r="D168" s="35">
        <v>396021</v>
      </c>
      <c r="E168" s="34">
        <f t="shared" si="6"/>
        <v>53.438216013882403</v>
      </c>
      <c r="F168" s="35">
        <v>398284</v>
      </c>
      <c r="G168" s="34">
        <f t="shared" si="8"/>
        <v>100.57143434312827</v>
      </c>
      <c r="H168" s="35">
        <v>409154</v>
      </c>
      <c r="I168" s="34">
        <f t="shared" si="8"/>
        <v>102.72920830362253</v>
      </c>
      <c r="J168" s="35">
        <v>467864</v>
      </c>
      <c r="K168" s="34">
        <f t="shared" si="8"/>
        <v>114.34912038010138</v>
      </c>
      <c r="L168" s="35">
        <v>39418</v>
      </c>
      <c r="M168" s="34">
        <f t="shared" si="8"/>
        <v>8.4250978916950228</v>
      </c>
      <c r="N168" s="35">
        <v>132</v>
      </c>
      <c r="O168" s="34">
        <f t="shared" si="9"/>
        <v>0.33487239332284741</v>
      </c>
    </row>
    <row r="169" spans="1:15" ht="12" x14ac:dyDescent="0.2">
      <c r="A169" s="71">
        <v>32</v>
      </c>
      <c r="B169" s="72" t="s">
        <v>1036</v>
      </c>
      <c r="C169" s="43">
        <v>70220202</v>
      </c>
      <c r="D169" s="43">
        <v>67273115</v>
      </c>
      <c r="E169" s="42">
        <f t="shared" si="6"/>
        <v>95.803078151213512</v>
      </c>
      <c r="F169" s="43">
        <v>65015345</v>
      </c>
      <c r="G169" s="42">
        <f t="shared" si="8"/>
        <v>96.643874748478638</v>
      </c>
      <c r="H169" s="43">
        <v>69588291</v>
      </c>
      <c r="I169" s="42">
        <f t="shared" si="8"/>
        <v>107.03364105812253</v>
      </c>
      <c r="J169" s="43">
        <v>81759073</v>
      </c>
      <c r="K169" s="42">
        <f t="shared" si="8"/>
        <v>117.48969808728312</v>
      </c>
      <c r="L169" s="43">
        <v>85567333</v>
      </c>
      <c r="M169" s="42">
        <f t="shared" si="8"/>
        <v>104.65790506210853</v>
      </c>
      <c r="N169" s="43">
        <v>69985913</v>
      </c>
      <c r="O169" s="42">
        <f t="shared" si="9"/>
        <v>81.790457346613806</v>
      </c>
    </row>
    <row r="170" spans="1:15" ht="12" x14ac:dyDescent="0.2">
      <c r="A170" s="73">
        <v>321</v>
      </c>
      <c r="B170" s="74" t="s">
        <v>868</v>
      </c>
      <c r="C170" s="35">
        <v>2005974</v>
      </c>
      <c r="D170" s="35">
        <v>1357172</v>
      </c>
      <c r="E170" s="34">
        <f t="shared" si="6"/>
        <v>67.656510004616209</v>
      </c>
      <c r="F170" s="35">
        <v>1279036</v>
      </c>
      <c r="G170" s="34">
        <f t="shared" si="8"/>
        <v>94.24273415602444</v>
      </c>
      <c r="H170" s="35">
        <v>1312393</v>
      </c>
      <c r="I170" s="34">
        <f t="shared" si="8"/>
        <v>102.60797975975657</v>
      </c>
      <c r="J170" s="35">
        <v>1330606</v>
      </c>
      <c r="K170" s="34">
        <f t="shared" si="8"/>
        <v>101.38777027917705</v>
      </c>
      <c r="L170" s="35">
        <v>1453940</v>
      </c>
      <c r="M170" s="34">
        <f t="shared" si="8"/>
        <v>109.26900975946299</v>
      </c>
      <c r="N170" s="35">
        <v>1221191</v>
      </c>
      <c r="O170" s="34">
        <f t="shared" si="9"/>
        <v>83.991842854588228</v>
      </c>
    </row>
    <row r="171" spans="1:15" ht="12" x14ac:dyDescent="0.2">
      <c r="A171" s="73">
        <v>3211</v>
      </c>
      <c r="B171" s="74" t="s">
        <v>867</v>
      </c>
      <c r="C171" s="35">
        <v>484601</v>
      </c>
      <c r="D171" s="35">
        <v>411057</v>
      </c>
      <c r="E171" s="34">
        <f t="shared" si="6"/>
        <v>84.823803500199134</v>
      </c>
      <c r="F171" s="35">
        <v>313311</v>
      </c>
      <c r="G171" s="34">
        <f t="shared" si="8"/>
        <v>76.220816091199026</v>
      </c>
      <c r="H171" s="35">
        <v>252095</v>
      </c>
      <c r="I171" s="34">
        <f t="shared" si="8"/>
        <v>80.461586091774635</v>
      </c>
      <c r="J171" s="35">
        <v>278500</v>
      </c>
      <c r="K171" s="34">
        <f t="shared" si="8"/>
        <v>110.47422598623535</v>
      </c>
      <c r="L171" s="35">
        <v>280100</v>
      </c>
      <c r="M171" s="34">
        <f t="shared" si="8"/>
        <v>100.57450628366247</v>
      </c>
      <c r="N171" s="35">
        <v>132086</v>
      </c>
      <c r="O171" s="34">
        <f t="shared" si="9"/>
        <v>47.156729739378797</v>
      </c>
    </row>
    <row r="172" spans="1:15" ht="12" x14ac:dyDescent="0.2">
      <c r="A172" s="73">
        <v>3212</v>
      </c>
      <c r="B172" s="74" t="s">
        <v>866</v>
      </c>
      <c r="C172" s="35">
        <v>1213115</v>
      </c>
      <c r="D172" s="35">
        <v>746333</v>
      </c>
      <c r="E172" s="34">
        <f t="shared" si="6"/>
        <v>61.52203212391241</v>
      </c>
      <c r="F172" s="35">
        <v>754314</v>
      </c>
      <c r="G172" s="34">
        <f t="shared" si="8"/>
        <v>101.06936179962564</v>
      </c>
      <c r="H172" s="35">
        <v>764001</v>
      </c>
      <c r="I172" s="34">
        <f t="shared" si="8"/>
        <v>101.28421320564117</v>
      </c>
      <c r="J172" s="35">
        <v>796534</v>
      </c>
      <c r="K172" s="34">
        <f t="shared" si="8"/>
        <v>104.25824049968521</v>
      </c>
      <c r="L172" s="35">
        <v>896240</v>
      </c>
      <c r="M172" s="34">
        <f t="shared" si="8"/>
        <v>112.51748199072482</v>
      </c>
      <c r="N172" s="35">
        <v>928527</v>
      </c>
      <c r="O172" s="34">
        <f t="shared" si="9"/>
        <v>103.60249486744621</v>
      </c>
    </row>
    <row r="173" spans="1:15" ht="12" x14ac:dyDescent="0.2">
      <c r="A173" s="73">
        <v>3213</v>
      </c>
      <c r="B173" s="74" t="s">
        <v>865</v>
      </c>
      <c r="C173" s="35">
        <v>245066</v>
      </c>
      <c r="D173" s="35">
        <v>162517</v>
      </c>
      <c r="E173" s="34">
        <f t="shared" si="6"/>
        <v>66.315604775856301</v>
      </c>
      <c r="F173" s="35">
        <v>177568</v>
      </c>
      <c r="G173" s="34">
        <f t="shared" si="8"/>
        <v>109.26118498372479</v>
      </c>
      <c r="H173" s="35">
        <v>228722</v>
      </c>
      <c r="I173" s="34">
        <f t="shared" si="8"/>
        <v>128.80811857992433</v>
      </c>
      <c r="J173" s="35">
        <v>204276</v>
      </c>
      <c r="K173" s="34">
        <f t="shared" si="8"/>
        <v>89.311915775482902</v>
      </c>
      <c r="L173" s="35">
        <v>228003</v>
      </c>
      <c r="M173" s="34">
        <f t="shared" si="8"/>
        <v>111.61516771426894</v>
      </c>
      <c r="N173" s="35">
        <v>155906</v>
      </c>
      <c r="O173" s="34">
        <f t="shared" si="9"/>
        <v>68.378924838708272</v>
      </c>
    </row>
    <row r="174" spans="1:15" ht="12" x14ac:dyDescent="0.2">
      <c r="A174" s="73">
        <v>3214</v>
      </c>
      <c r="B174" s="74" t="s">
        <v>864</v>
      </c>
      <c r="C174" s="35">
        <v>63192</v>
      </c>
      <c r="D174" s="35">
        <v>37265</v>
      </c>
      <c r="E174" s="34">
        <f t="shared" si="6"/>
        <v>58.971072287631344</v>
      </c>
      <c r="F174" s="35">
        <v>33843</v>
      </c>
      <c r="G174" s="34">
        <f t="shared" si="8"/>
        <v>90.817120622568098</v>
      </c>
      <c r="H174" s="35">
        <v>67575</v>
      </c>
      <c r="I174" s="34">
        <f t="shared" si="8"/>
        <v>199.67201489229677</v>
      </c>
      <c r="J174" s="35">
        <v>51296</v>
      </c>
      <c r="K174" s="34">
        <f t="shared" si="8"/>
        <v>75.909729929707737</v>
      </c>
      <c r="L174" s="35">
        <v>49597</v>
      </c>
      <c r="M174" s="34">
        <f t="shared" si="8"/>
        <v>96.687850904553969</v>
      </c>
      <c r="N174" s="35">
        <v>4672</v>
      </c>
      <c r="O174" s="34">
        <f t="shared" si="9"/>
        <v>9.4199245922132384</v>
      </c>
    </row>
    <row r="175" spans="1:15" ht="12" x14ac:dyDescent="0.2">
      <c r="A175" s="73">
        <v>322</v>
      </c>
      <c r="B175" s="74" t="s">
        <v>863</v>
      </c>
      <c r="C175" s="35">
        <v>12761371</v>
      </c>
      <c r="D175" s="35">
        <v>9260093</v>
      </c>
      <c r="E175" s="34">
        <f t="shared" si="6"/>
        <v>72.563465163735145</v>
      </c>
      <c r="F175" s="35">
        <v>9311178</v>
      </c>
      <c r="G175" s="34">
        <f t="shared" si="8"/>
        <v>100.5516683255773</v>
      </c>
      <c r="H175" s="35">
        <v>8727219</v>
      </c>
      <c r="I175" s="34">
        <f t="shared" si="8"/>
        <v>93.728409015486548</v>
      </c>
      <c r="J175" s="35">
        <v>10141240</v>
      </c>
      <c r="K175" s="34">
        <f t="shared" si="8"/>
        <v>116.20242370450427</v>
      </c>
      <c r="L175" s="35">
        <v>11488686</v>
      </c>
      <c r="M175" s="34">
        <f t="shared" si="8"/>
        <v>113.2867972752839</v>
      </c>
      <c r="N175" s="35">
        <v>11091408</v>
      </c>
      <c r="O175" s="34">
        <f t="shared" si="9"/>
        <v>96.542006631567787</v>
      </c>
    </row>
    <row r="176" spans="1:15" ht="12" x14ac:dyDescent="0.2">
      <c r="A176" s="73">
        <v>3221</v>
      </c>
      <c r="B176" s="74" t="s">
        <v>862</v>
      </c>
      <c r="C176" s="35">
        <v>1109488</v>
      </c>
      <c r="D176" s="35">
        <v>970978</v>
      </c>
      <c r="E176" s="34">
        <f t="shared" si="6"/>
        <v>87.515863172923005</v>
      </c>
      <c r="F176" s="35">
        <v>815896</v>
      </c>
      <c r="G176" s="34">
        <f t="shared" si="8"/>
        <v>84.028268405669337</v>
      </c>
      <c r="H176" s="35">
        <v>842410</v>
      </c>
      <c r="I176" s="34">
        <f t="shared" si="8"/>
        <v>103.24967888064165</v>
      </c>
      <c r="J176" s="35">
        <v>968844</v>
      </c>
      <c r="K176" s="34">
        <f t="shared" si="8"/>
        <v>115.00860626060944</v>
      </c>
      <c r="L176" s="35">
        <v>1150435</v>
      </c>
      <c r="M176" s="34">
        <f t="shared" si="8"/>
        <v>118.74305873804245</v>
      </c>
      <c r="N176" s="35">
        <v>1377313</v>
      </c>
      <c r="O176" s="34">
        <f t="shared" si="9"/>
        <v>119.72106203305705</v>
      </c>
    </row>
    <row r="177" spans="1:15" ht="12" x14ac:dyDescent="0.2">
      <c r="A177" s="73">
        <v>3222</v>
      </c>
      <c r="B177" s="74" t="s">
        <v>861</v>
      </c>
      <c r="C177" s="35">
        <v>45418</v>
      </c>
      <c r="D177" s="35">
        <v>86241</v>
      </c>
      <c r="E177" s="34">
        <f t="shared" si="6"/>
        <v>189.8828658241226</v>
      </c>
      <c r="F177" s="35">
        <v>128174</v>
      </c>
      <c r="G177" s="34">
        <f t="shared" si="8"/>
        <v>148.62304472350738</v>
      </c>
      <c r="H177" s="35">
        <v>37260</v>
      </c>
      <c r="I177" s="34">
        <f t="shared" si="8"/>
        <v>29.06985816156163</v>
      </c>
      <c r="J177" s="35">
        <v>60048</v>
      </c>
      <c r="K177" s="34">
        <f t="shared" si="8"/>
        <v>161.15942028985509</v>
      </c>
      <c r="L177" s="35">
        <v>115601</v>
      </c>
      <c r="M177" s="34">
        <f t="shared" si="8"/>
        <v>192.51432187583265</v>
      </c>
      <c r="N177" s="35">
        <v>370382</v>
      </c>
      <c r="O177" s="34">
        <f t="shared" si="9"/>
        <v>320.39688237991021</v>
      </c>
    </row>
    <row r="178" spans="1:15" ht="12" x14ac:dyDescent="0.2">
      <c r="A178" s="73">
        <v>3223</v>
      </c>
      <c r="B178" s="74" t="s">
        <v>860</v>
      </c>
      <c r="C178" s="35">
        <v>9971163</v>
      </c>
      <c r="D178" s="35">
        <v>7329190</v>
      </c>
      <c r="E178" s="34">
        <f t="shared" si="6"/>
        <v>73.50386308999262</v>
      </c>
      <c r="F178" s="35">
        <v>7337074</v>
      </c>
      <c r="G178" s="34">
        <f t="shared" si="8"/>
        <v>100.10756986788445</v>
      </c>
      <c r="H178" s="35">
        <v>6812131</v>
      </c>
      <c r="I178" s="34">
        <f t="shared" si="8"/>
        <v>92.84533589275506</v>
      </c>
      <c r="J178" s="35">
        <v>7678670</v>
      </c>
      <c r="K178" s="34">
        <f t="shared" si="8"/>
        <v>112.7205275412349</v>
      </c>
      <c r="L178" s="35">
        <v>8525396</v>
      </c>
      <c r="M178" s="34">
        <f t="shared" si="8"/>
        <v>111.02698774657591</v>
      </c>
      <c r="N178" s="35">
        <v>7882730</v>
      </c>
      <c r="O178" s="34">
        <f t="shared" si="9"/>
        <v>92.461746058482206</v>
      </c>
    </row>
    <row r="179" spans="1:15" ht="12" x14ac:dyDescent="0.2">
      <c r="A179" s="73">
        <v>3224</v>
      </c>
      <c r="B179" s="74" t="s">
        <v>859</v>
      </c>
      <c r="C179" s="35">
        <v>1240481</v>
      </c>
      <c r="D179" s="35">
        <v>682778</v>
      </c>
      <c r="E179" s="34">
        <f t="shared" si="6"/>
        <v>55.041391202283627</v>
      </c>
      <c r="F179" s="35">
        <v>807556</v>
      </c>
      <c r="G179" s="34">
        <f t="shared" si="8"/>
        <v>118.27504694058683</v>
      </c>
      <c r="H179" s="35">
        <v>841564</v>
      </c>
      <c r="I179" s="34">
        <f t="shared" si="8"/>
        <v>104.21122498006329</v>
      </c>
      <c r="J179" s="35">
        <v>1254338</v>
      </c>
      <c r="K179" s="34">
        <f t="shared" si="8"/>
        <v>149.04843838377118</v>
      </c>
      <c r="L179" s="35">
        <v>1409780</v>
      </c>
      <c r="M179" s="34">
        <f t="shared" si="8"/>
        <v>112.39235357614933</v>
      </c>
      <c r="N179" s="35">
        <v>1205603</v>
      </c>
      <c r="O179" s="34">
        <f t="shared" si="9"/>
        <v>85.517101959170944</v>
      </c>
    </row>
    <row r="180" spans="1:15" ht="12" x14ac:dyDescent="0.2">
      <c r="A180" s="73">
        <v>3225</v>
      </c>
      <c r="B180" s="74" t="s">
        <v>858</v>
      </c>
      <c r="C180" s="35">
        <v>359147</v>
      </c>
      <c r="D180" s="35">
        <v>189062</v>
      </c>
      <c r="E180" s="34">
        <f t="shared" si="6"/>
        <v>52.641954408640466</v>
      </c>
      <c r="F180" s="35">
        <v>201983</v>
      </c>
      <c r="G180" s="34">
        <f t="shared" si="8"/>
        <v>106.83426600797621</v>
      </c>
      <c r="H180" s="35">
        <v>183804</v>
      </c>
      <c r="I180" s="34">
        <f t="shared" si="8"/>
        <v>90.999737601679357</v>
      </c>
      <c r="J180" s="35">
        <v>148245</v>
      </c>
      <c r="K180" s="34">
        <f t="shared" si="8"/>
        <v>80.653848664882162</v>
      </c>
      <c r="L180" s="35">
        <v>192004</v>
      </c>
      <c r="M180" s="34">
        <f t="shared" si="8"/>
        <v>129.51802758946337</v>
      </c>
      <c r="N180" s="35">
        <v>228226</v>
      </c>
      <c r="O180" s="34">
        <f t="shared" si="9"/>
        <v>118.86523197433388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35674</v>
      </c>
      <c r="D182" s="35">
        <v>1844</v>
      </c>
      <c r="E182" s="34">
        <f t="shared" si="6"/>
        <v>5.1690306665919161</v>
      </c>
      <c r="F182" s="35">
        <v>20495</v>
      </c>
      <c r="G182" s="34">
        <f t="shared" si="8"/>
        <v>1111.4425162689806</v>
      </c>
      <c r="H182" s="35">
        <v>10050</v>
      </c>
      <c r="I182" s="34">
        <f t="shared" si="8"/>
        <v>49.036350329348622</v>
      </c>
      <c r="J182" s="35">
        <v>31095</v>
      </c>
      <c r="K182" s="34">
        <f t="shared" si="8"/>
        <v>309.40298507462683</v>
      </c>
      <c r="L182" s="35">
        <v>95470</v>
      </c>
      <c r="M182" s="34">
        <f t="shared" si="8"/>
        <v>307.02685319183149</v>
      </c>
      <c r="N182" s="35">
        <v>27154</v>
      </c>
      <c r="O182" s="34">
        <f t="shared" si="9"/>
        <v>28.442442652142034</v>
      </c>
    </row>
    <row r="183" spans="1:15" ht="12" x14ac:dyDescent="0.2">
      <c r="A183" s="73">
        <v>323</v>
      </c>
      <c r="B183" s="74" t="s">
        <v>855</v>
      </c>
      <c r="C183" s="35">
        <v>46424426</v>
      </c>
      <c r="D183" s="35">
        <v>48159700</v>
      </c>
      <c r="E183" s="34">
        <f t="shared" si="6"/>
        <v>103.73784696874873</v>
      </c>
      <c r="F183" s="35">
        <v>45832759</v>
      </c>
      <c r="G183" s="34">
        <f t="shared" si="8"/>
        <v>95.168281779163905</v>
      </c>
      <c r="H183" s="35">
        <v>50513833</v>
      </c>
      <c r="I183" s="34">
        <f t="shared" si="8"/>
        <v>110.213380346577</v>
      </c>
      <c r="J183" s="35">
        <v>63059837</v>
      </c>
      <c r="K183" s="34">
        <f t="shared" si="8"/>
        <v>124.83676896979883</v>
      </c>
      <c r="L183" s="35">
        <v>63686859</v>
      </c>
      <c r="M183" s="34">
        <f t="shared" si="8"/>
        <v>100.9943286088735</v>
      </c>
      <c r="N183" s="35">
        <v>49668097</v>
      </c>
      <c r="O183" s="34">
        <f t="shared" si="9"/>
        <v>77.987983360900245</v>
      </c>
    </row>
    <row r="184" spans="1:15" ht="12" x14ac:dyDescent="0.2">
      <c r="A184" s="73">
        <v>3231</v>
      </c>
      <c r="B184" s="74" t="s">
        <v>854</v>
      </c>
      <c r="C184" s="35">
        <v>1746998</v>
      </c>
      <c r="D184" s="35">
        <v>1492620</v>
      </c>
      <c r="E184" s="34">
        <f t="shared" si="6"/>
        <v>85.439136163865101</v>
      </c>
      <c r="F184" s="35">
        <v>1502697</v>
      </c>
      <c r="G184" s="34">
        <f t="shared" si="8"/>
        <v>100.67512159826346</v>
      </c>
      <c r="H184" s="35">
        <v>1902809</v>
      </c>
      <c r="I184" s="34">
        <f t="shared" si="8"/>
        <v>126.62625931907763</v>
      </c>
      <c r="J184" s="35">
        <v>1925888</v>
      </c>
      <c r="K184" s="34">
        <f t="shared" si="8"/>
        <v>101.21289104686808</v>
      </c>
      <c r="L184" s="35">
        <v>2145979</v>
      </c>
      <c r="M184" s="34">
        <f t="shared" si="8"/>
        <v>111.42802696730027</v>
      </c>
      <c r="N184" s="35">
        <v>2145890</v>
      </c>
      <c r="O184" s="34">
        <f t="shared" si="9"/>
        <v>99.995852708717095</v>
      </c>
    </row>
    <row r="185" spans="1:15" ht="12" x14ac:dyDescent="0.2">
      <c r="A185" s="73">
        <v>3232</v>
      </c>
      <c r="B185" s="74" t="s">
        <v>853</v>
      </c>
      <c r="C185" s="35">
        <v>20949980</v>
      </c>
      <c r="D185" s="35">
        <v>23098607</v>
      </c>
      <c r="E185" s="34">
        <f t="shared" si="6"/>
        <v>110.2559859245689</v>
      </c>
      <c r="F185" s="35">
        <v>20589136</v>
      </c>
      <c r="G185" s="34">
        <f t="shared" si="8"/>
        <v>89.135834035359792</v>
      </c>
      <c r="H185" s="35">
        <v>20859725</v>
      </c>
      <c r="I185" s="34">
        <f t="shared" si="8"/>
        <v>101.31423193280185</v>
      </c>
      <c r="J185" s="35">
        <v>26501183</v>
      </c>
      <c r="K185" s="34">
        <f t="shared" si="8"/>
        <v>127.04473812574231</v>
      </c>
      <c r="L185" s="35">
        <v>23827427</v>
      </c>
      <c r="M185" s="34">
        <f t="shared" si="8"/>
        <v>89.910805113869813</v>
      </c>
      <c r="N185" s="35">
        <v>17738722</v>
      </c>
      <c r="O185" s="34">
        <f t="shared" si="9"/>
        <v>74.446653430099701</v>
      </c>
    </row>
    <row r="186" spans="1:15" ht="12" x14ac:dyDescent="0.2">
      <c r="A186" s="73">
        <v>3233</v>
      </c>
      <c r="B186" s="74" t="s">
        <v>852</v>
      </c>
      <c r="C186" s="35">
        <v>2346751</v>
      </c>
      <c r="D186" s="35">
        <v>2073506</v>
      </c>
      <c r="E186" s="34">
        <f t="shared" si="6"/>
        <v>88.356455371703262</v>
      </c>
      <c r="F186" s="35">
        <v>1787592</v>
      </c>
      <c r="G186" s="34">
        <f t="shared" si="8"/>
        <v>86.211084028693435</v>
      </c>
      <c r="H186" s="35">
        <v>1582169</v>
      </c>
      <c r="I186" s="34">
        <f t="shared" si="8"/>
        <v>88.508395651804221</v>
      </c>
      <c r="J186" s="35">
        <v>2827746</v>
      </c>
      <c r="K186" s="34">
        <f t="shared" si="8"/>
        <v>178.72591360341406</v>
      </c>
      <c r="L186" s="35">
        <v>2533510</v>
      </c>
      <c r="M186" s="34">
        <f t="shared" si="8"/>
        <v>89.594680710360834</v>
      </c>
      <c r="N186" s="35">
        <v>2238806</v>
      </c>
      <c r="O186" s="34">
        <f t="shared" si="9"/>
        <v>88.367758564205388</v>
      </c>
    </row>
    <row r="187" spans="1:15" ht="12" x14ac:dyDescent="0.2">
      <c r="A187" s="73">
        <v>3234</v>
      </c>
      <c r="B187" s="74" t="s">
        <v>851</v>
      </c>
      <c r="C187" s="35">
        <v>11546280</v>
      </c>
      <c r="D187" s="35">
        <v>12618342</v>
      </c>
      <c r="E187" s="34">
        <f t="shared" si="6"/>
        <v>109.28491254326069</v>
      </c>
      <c r="F187" s="35">
        <v>12670221</v>
      </c>
      <c r="G187" s="34">
        <f t="shared" si="8"/>
        <v>100.41113959345847</v>
      </c>
      <c r="H187" s="35">
        <v>16607018</v>
      </c>
      <c r="I187" s="34">
        <f t="shared" si="8"/>
        <v>131.07125755738593</v>
      </c>
      <c r="J187" s="35">
        <v>19642571</v>
      </c>
      <c r="K187" s="34">
        <f t="shared" si="8"/>
        <v>118.27873613432587</v>
      </c>
      <c r="L187" s="35">
        <v>17867685</v>
      </c>
      <c r="M187" s="34">
        <f t="shared" si="8"/>
        <v>90.964085098636019</v>
      </c>
      <c r="N187" s="35">
        <v>13826123</v>
      </c>
      <c r="O187" s="34">
        <f t="shared" si="9"/>
        <v>77.380606385214421</v>
      </c>
    </row>
    <row r="188" spans="1:15" ht="12" x14ac:dyDescent="0.2">
      <c r="A188" s="73">
        <v>3235</v>
      </c>
      <c r="B188" s="74" t="s">
        <v>850</v>
      </c>
      <c r="C188" s="35">
        <v>1101218</v>
      </c>
      <c r="D188" s="35">
        <v>830277</v>
      </c>
      <c r="E188" s="34">
        <f t="shared" si="6"/>
        <v>75.396243069038107</v>
      </c>
      <c r="F188" s="35">
        <v>833941</v>
      </c>
      <c r="G188" s="34">
        <f t="shared" si="8"/>
        <v>100.44129850640209</v>
      </c>
      <c r="H188" s="35">
        <v>829807</v>
      </c>
      <c r="I188" s="34">
        <f t="shared" si="8"/>
        <v>99.504281477946279</v>
      </c>
      <c r="J188" s="35">
        <v>803582</v>
      </c>
      <c r="K188" s="34">
        <f t="shared" si="8"/>
        <v>96.83962656376724</v>
      </c>
      <c r="L188" s="35">
        <v>934339</v>
      </c>
      <c r="M188" s="34">
        <f t="shared" si="8"/>
        <v>116.27176815807223</v>
      </c>
      <c r="N188" s="35">
        <v>795179</v>
      </c>
      <c r="O188" s="34">
        <f t="shared" si="9"/>
        <v>85.106048233028915</v>
      </c>
    </row>
    <row r="189" spans="1:15" ht="12" x14ac:dyDescent="0.2">
      <c r="A189" s="73">
        <v>3236</v>
      </c>
      <c r="B189" s="74" t="s">
        <v>849</v>
      </c>
      <c r="C189" s="35">
        <v>313711</v>
      </c>
      <c r="D189" s="35">
        <v>260128</v>
      </c>
      <c r="E189" s="34">
        <f t="shared" si="6"/>
        <v>82.919629850403723</v>
      </c>
      <c r="F189" s="35">
        <v>337375</v>
      </c>
      <c r="G189" s="34">
        <f t="shared" si="8"/>
        <v>129.6957651617665</v>
      </c>
      <c r="H189" s="35">
        <v>303307</v>
      </c>
      <c r="I189" s="34">
        <f t="shared" si="8"/>
        <v>89.902037791774731</v>
      </c>
      <c r="J189" s="35">
        <v>296848</v>
      </c>
      <c r="K189" s="34">
        <f t="shared" si="8"/>
        <v>97.87047446976166</v>
      </c>
      <c r="L189" s="35">
        <v>394620</v>
      </c>
      <c r="M189" s="34">
        <f t="shared" si="8"/>
        <v>132.93672182396378</v>
      </c>
      <c r="N189" s="35">
        <v>310996</v>
      </c>
      <c r="O189" s="34">
        <f t="shared" si="9"/>
        <v>78.80898079164767</v>
      </c>
    </row>
    <row r="190" spans="1:15" ht="12" x14ac:dyDescent="0.2">
      <c r="A190" s="73">
        <v>3237</v>
      </c>
      <c r="B190" s="74" t="s">
        <v>848</v>
      </c>
      <c r="C190" s="35">
        <v>4693972</v>
      </c>
      <c r="D190" s="35">
        <v>5043668</v>
      </c>
      <c r="E190" s="34">
        <f t="shared" si="6"/>
        <v>107.44989531254127</v>
      </c>
      <c r="F190" s="35">
        <v>4724663</v>
      </c>
      <c r="G190" s="34">
        <f t="shared" si="8"/>
        <v>93.67513880770899</v>
      </c>
      <c r="H190" s="35">
        <v>5049779</v>
      </c>
      <c r="I190" s="34">
        <f t="shared" si="8"/>
        <v>106.88125269463664</v>
      </c>
      <c r="J190" s="35">
        <v>5648990</v>
      </c>
      <c r="K190" s="34">
        <f t="shared" si="8"/>
        <v>111.86608364445256</v>
      </c>
      <c r="L190" s="35">
        <v>10602374</v>
      </c>
      <c r="M190" s="34">
        <f t="shared" si="8"/>
        <v>187.68618815044812</v>
      </c>
      <c r="N190" s="35">
        <v>7681529</v>
      </c>
      <c r="O190" s="34">
        <f t="shared" si="9"/>
        <v>72.451028420615984</v>
      </c>
    </row>
    <row r="191" spans="1:15" ht="12" x14ac:dyDescent="0.2">
      <c r="A191" s="73">
        <v>3238</v>
      </c>
      <c r="B191" s="74" t="s">
        <v>847</v>
      </c>
      <c r="C191" s="35">
        <v>923167</v>
      </c>
      <c r="D191" s="35">
        <v>884302</v>
      </c>
      <c r="E191" s="34">
        <f t="shared" si="6"/>
        <v>95.790035822337671</v>
      </c>
      <c r="F191" s="35">
        <v>932451</v>
      </c>
      <c r="G191" s="34">
        <f t="shared" si="8"/>
        <v>105.44485933538543</v>
      </c>
      <c r="H191" s="35">
        <v>973104</v>
      </c>
      <c r="I191" s="34">
        <f t="shared" si="8"/>
        <v>104.359800139632</v>
      </c>
      <c r="J191" s="35">
        <v>1053763</v>
      </c>
      <c r="K191" s="34">
        <f t="shared" si="8"/>
        <v>108.28883654778933</v>
      </c>
      <c r="L191" s="35">
        <v>1347938</v>
      </c>
      <c r="M191" s="34">
        <f t="shared" si="8"/>
        <v>127.91661882225888</v>
      </c>
      <c r="N191" s="35">
        <v>1382690</v>
      </c>
      <c r="O191" s="34">
        <f t="shared" si="9"/>
        <v>102.57816012309171</v>
      </c>
    </row>
    <row r="192" spans="1:15" ht="12" x14ac:dyDescent="0.2">
      <c r="A192" s="73">
        <v>3239</v>
      </c>
      <c r="B192" s="74" t="s">
        <v>846</v>
      </c>
      <c r="C192" s="35">
        <v>2802349</v>
      </c>
      <c r="D192" s="35">
        <v>1858250</v>
      </c>
      <c r="E192" s="34">
        <f t="shared" si="6"/>
        <v>66.31044170444153</v>
      </c>
      <c r="F192" s="35">
        <v>2454683</v>
      </c>
      <c r="G192" s="34">
        <f t="shared" si="8"/>
        <v>132.09648863177722</v>
      </c>
      <c r="H192" s="35">
        <v>2406115</v>
      </c>
      <c r="I192" s="34">
        <f t="shared" si="8"/>
        <v>98.021414577768297</v>
      </c>
      <c r="J192" s="35">
        <v>4359266</v>
      </c>
      <c r="K192" s="34">
        <f t="shared" si="8"/>
        <v>181.17446589211238</v>
      </c>
      <c r="L192" s="35">
        <v>4032987</v>
      </c>
      <c r="M192" s="34">
        <f t="shared" si="8"/>
        <v>92.515276654372542</v>
      </c>
      <c r="N192" s="35">
        <v>3548162</v>
      </c>
      <c r="O192" s="34">
        <f t="shared" si="9"/>
        <v>87.978513196298422</v>
      </c>
    </row>
    <row r="193" spans="1:15" ht="12" x14ac:dyDescent="0.2">
      <c r="A193" s="73">
        <v>324</v>
      </c>
      <c r="B193" s="74" t="s">
        <v>1037</v>
      </c>
      <c r="C193" s="35">
        <v>253918</v>
      </c>
      <c r="D193" s="35">
        <v>260944</v>
      </c>
      <c r="E193" s="34">
        <f t="shared" si="6"/>
        <v>102.76703502705598</v>
      </c>
      <c r="F193" s="35">
        <v>351068</v>
      </c>
      <c r="G193" s="34">
        <f t="shared" si="8"/>
        <v>134.53767858237782</v>
      </c>
      <c r="H193" s="35">
        <v>224088</v>
      </c>
      <c r="I193" s="34">
        <f t="shared" si="8"/>
        <v>63.830369045313162</v>
      </c>
      <c r="J193" s="35">
        <v>96806</v>
      </c>
      <c r="K193" s="34">
        <f t="shared" si="8"/>
        <v>43.199992859947876</v>
      </c>
      <c r="L193" s="35">
        <v>93943</v>
      </c>
      <c r="M193" s="34">
        <f t="shared" si="8"/>
        <v>97.042538685618666</v>
      </c>
      <c r="N193" s="35">
        <v>34901</v>
      </c>
      <c r="O193" s="34">
        <f t="shared" si="9"/>
        <v>37.151251290676264</v>
      </c>
    </row>
    <row r="194" spans="1:15" ht="12" x14ac:dyDescent="0.2">
      <c r="A194" s="73">
        <v>329</v>
      </c>
      <c r="B194" s="74" t="s">
        <v>1038</v>
      </c>
      <c r="C194" s="35">
        <v>8774513</v>
      </c>
      <c r="D194" s="35">
        <v>8235206</v>
      </c>
      <c r="E194" s="34">
        <f t="shared" si="6"/>
        <v>93.853710171721218</v>
      </c>
      <c r="F194" s="35">
        <v>8241304</v>
      </c>
      <c r="G194" s="34">
        <f t="shared" si="8"/>
        <v>100.07404793517006</v>
      </c>
      <c r="H194" s="35">
        <v>8810758</v>
      </c>
      <c r="I194" s="34">
        <f t="shared" si="8"/>
        <v>106.90975602890028</v>
      </c>
      <c r="J194" s="35">
        <v>7130584</v>
      </c>
      <c r="K194" s="34">
        <f t="shared" si="8"/>
        <v>80.930426190345941</v>
      </c>
      <c r="L194" s="35">
        <v>8843905</v>
      </c>
      <c r="M194" s="34">
        <f t="shared" si="8"/>
        <v>124.02777949183405</v>
      </c>
      <c r="N194" s="35">
        <v>7970316</v>
      </c>
      <c r="O194" s="34">
        <f t="shared" si="9"/>
        <v>90.122134961874877</v>
      </c>
    </row>
    <row r="195" spans="1:15" ht="12" x14ac:dyDescent="0.2">
      <c r="A195" s="73">
        <v>3291</v>
      </c>
      <c r="B195" s="74" t="s">
        <v>845</v>
      </c>
      <c r="C195" s="35">
        <v>3443107</v>
      </c>
      <c r="D195" s="35">
        <v>3019950</v>
      </c>
      <c r="E195" s="34">
        <f t="shared" si="6"/>
        <v>87.710024695718133</v>
      </c>
      <c r="F195" s="35">
        <v>2867840</v>
      </c>
      <c r="G195" s="34">
        <f t="shared" si="8"/>
        <v>94.963161641749039</v>
      </c>
      <c r="H195" s="35">
        <v>3729487</v>
      </c>
      <c r="I195" s="34">
        <f t="shared" si="8"/>
        <v>130.04515593617495</v>
      </c>
      <c r="J195" s="35">
        <v>2661142</v>
      </c>
      <c r="K195" s="34">
        <f t="shared" si="8"/>
        <v>71.354103124638854</v>
      </c>
      <c r="L195" s="35">
        <v>2751258</v>
      </c>
      <c r="M195" s="34">
        <f t="shared" si="8"/>
        <v>103.3863657031455</v>
      </c>
      <c r="N195" s="35">
        <v>2048476</v>
      </c>
      <c r="O195" s="34">
        <f t="shared" si="9"/>
        <v>74.455976138915361</v>
      </c>
    </row>
    <row r="196" spans="1:15" ht="12" x14ac:dyDescent="0.2">
      <c r="A196" s="73">
        <v>3292</v>
      </c>
      <c r="B196" s="74" t="s">
        <v>844</v>
      </c>
      <c r="C196" s="35">
        <v>645924</v>
      </c>
      <c r="D196" s="35">
        <v>426615</v>
      </c>
      <c r="E196" s="34">
        <f t="shared" si="6"/>
        <v>66.047243948204439</v>
      </c>
      <c r="F196" s="35">
        <v>462862</v>
      </c>
      <c r="G196" s="34">
        <f t="shared" si="8"/>
        <v>108.49641948829741</v>
      </c>
      <c r="H196" s="35">
        <v>464201</v>
      </c>
      <c r="I196" s="34">
        <f t="shared" si="8"/>
        <v>100.28928708772808</v>
      </c>
      <c r="J196" s="35">
        <v>302193</v>
      </c>
      <c r="K196" s="34">
        <f t="shared" si="8"/>
        <v>65.099601250320433</v>
      </c>
      <c r="L196" s="35">
        <v>355515</v>
      </c>
      <c r="M196" s="34">
        <f t="shared" si="8"/>
        <v>117.64501494078287</v>
      </c>
      <c r="N196" s="35">
        <v>308495</v>
      </c>
      <c r="O196" s="34">
        <f t="shared" si="9"/>
        <v>86.774116422654458</v>
      </c>
    </row>
    <row r="197" spans="1:15" ht="12" x14ac:dyDescent="0.2">
      <c r="A197" s="73">
        <v>3293</v>
      </c>
      <c r="B197" s="74" t="s">
        <v>843</v>
      </c>
      <c r="C197" s="35">
        <v>1015645</v>
      </c>
      <c r="D197" s="35">
        <v>962922</v>
      </c>
      <c r="E197" s="34">
        <f t="shared" si="6"/>
        <v>94.808914532144598</v>
      </c>
      <c r="F197" s="35">
        <v>1020226</v>
      </c>
      <c r="G197" s="34">
        <f t="shared" si="8"/>
        <v>105.95105314864549</v>
      </c>
      <c r="H197" s="35">
        <v>795908</v>
      </c>
      <c r="I197" s="34">
        <f t="shared" si="8"/>
        <v>78.012910864847598</v>
      </c>
      <c r="J197" s="35">
        <v>787349</v>
      </c>
      <c r="K197" s="34">
        <f t="shared" si="8"/>
        <v>98.924624454082632</v>
      </c>
      <c r="L197" s="35">
        <v>836965</v>
      </c>
      <c r="M197" s="34">
        <f t="shared" si="8"/>
        <v>106.30165276135489</v>
      </c>
      <c r="N197" s="35">
        <v>553150</v>
      </c>
      <c r="O197" s="34">
        <f t="shared" si="9"/>
        <v>66.089979867736403</v>
      </c>
    </row>
    <row r="198" spans="1:15" ht="12" x14ac:dyDescent="0.2">
      <c r="A198" s="73">
        <v>3294</v>
      </c>
      <c r="B198" s="74" t="s">
        <v>842</v>
      </c>
      <c r="C198" s="35">
        <v>120916</v>
      </c>
      <c r="D198" s="35">
        <v>187053</v>
      </c>
      <c r="E198" s="34">
        <f t="shared" si="6"/>
        <v>154.69664891329518</v>
      </c>
      <c r="F198" s="35">
        <v>195980</v>
      </c>
      <c r="G198" s="34">
        <f t="shared" si="8"/>
        <v>104.77244417357647</v>
      </c>
      <c r="H198" s="35">
        <v>219581</v>
      </c>
      <c r="I198" s="34">
        <f t="shared" si="8"/>
        <v>112.04255536279213</v>
      </c>
      <c r="J198" s="35">
        <v>213852</v>
      </c>
      <c r="K198" s="34">
        <f t="shared" si="8"/>
        <v>97.390940017578927</v>
      </c>
      <c r="L198" s="35">
        <v>238537</v>
      </c>
      <c r="M198" s="34">
        <f t="shared" si="8"/>
        <v>111.54302975889867</v>
      </c>
      <c r="N198" s="35">
        <v>227373</v>
      </c>
      <c r="O198" s="34">
        <f t="shared" si="9"/>
        <v>95.319803636333148</v>
      </c>
    </row>
    <row r="199" spans="1:15" ht="12" x14ac:dyDescent="0.2">
      <c r="A199" s="73">
        <v>3295</v>
      </c>
      <c r="B199" s="74" t="s">
        <v>841</v>
      </c>
      <c r="C199" s="35">
        <v>349936</v>
      </c>
      <c r="D199" s="35">
        <v>614559</v>
      </c>
      <c r="E199" s="34">
        <f t="shared" si="6"/>
        <v>175.62039915870332</v>
      </c>
      <c r="F199" s="35">
        <v>488300</v>
      </c>
      <c r="G199" s="34">
        <f t="shared" si="8"/>
        <v>79.455349282981786</v>
      </c>
      <c r="H199" s="35">
        <v>475249</v>
      </c>
      <c r="I199" s="34">
        <f t="shared" si="8"/>
        <v>97.3272578332992</v>
      </c>
      <c r="J199" s="35">
        <v>598871</v>
      </c>
      <c r="K199" s="34">
        <f t="shared" si="8"/>
        <v>126.01204842093303</v>
      </c>
      <c r="L199" s="35">
        <v>584802</v>
      </c>
      <c r="M199" s="34">
        <f t="shared" si="8"/>
        <v>97.650746154013135</v>
      </c>
      <c r="N199" s="35">
        <v>1045443</v>
      </c>
      <c r="O199" s="34">
        <f t="shared" si="9"/>
        <v>178.76871146131512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43237</v>
      </c>
      <c r="E200" s="34" t="str">
        <f t="shared" si="6"/>
        <v>-</v>
      </c>
      <c r="F200" s="35">
        <v>393064</v>
      </c>
      <c r="G200" s="34">
        <f t="shared" si="8"/>
        <v>909.09175012142373</v>
      </c>
      <c r="H200" s="35">
        <v>42138</v>
      </c>
      <c r="I200" s="34">
        <f t="shared" si="8"/>
        <v>10.720391590173611</v>
      </c>
      <c r="J200" s="35">
        <v>274038</v>
      </c>
      <c r="K200" s="34">
        <f t="shared" si="8"/>
        <v>650.33461483696419</v>
      </c>
      <c r="L200" s="35">
        <v>32525</v>
      </c>
      <c r="M200" s="34">
        <f t="shared" si="8"/>
        <v>11.868791919368848</v>
      </c>
      <c r="N200" s="35">
        <v>348010</v>
      </c>
      <c r="O200" s="34">
        <f t="shared" si="9"/>
        <v>1069.9769408147579</v>
      </c>
    </row>
    <row r="201" spans="1:15" ht="12" x14ac:dyDescent="0.2">
      <c r="A201" s="73">
        <v>3299</v>
      </c>
      <c r="B201" s="74" t="s">
        <v>839</v>
      </c>
      <c r="C201" s="35">
        <v>3198985</v>
      </c>
      <c r="D201" s="35">
        <v>2980870</v>
      </c>
      <c r="E201" s="34">
        <f t="shared" ref="E201:E268" si="10">IF(C201&gt;0,IF(D201/C201&gt;=100, "&gt;&gt;100", D201/C201*100), "-")</f>
        <v>93.181743584293145</v>
      </c>
      <c r="F201" s="35">
        <v>2813032</v>
      </c>
      <c r="G201" s="34">
        <f t="shared" si="8"/>
        <v>94.369496153807447</v>
      </c>
      <c r="H201" s="35">
        <v>3084194</v>
      </c>
      <c r="I201" s="34">
        <f t="shared" si="8"/>
        <v>109.63949219205469</v>
      </c>
      <c r="J201" s="35">
        <v>2293139</v>
      </c>
      <c r="K201" s="34">
        <f t="shared" si="8"/>
        <v>74.351321609470745</v>
      </c>
      <c r="L201" s="35">
        <v>4044303</v>
      </c>
      <c r="M201" s="34">
        <f t="shared" si="8"/>
        <v>176.36536642567239</v>
      </c>
      <c r="N201" s="35">
        <v>3439369</v>
      </c>
      <c r="O201" s="34">
        <f t="shared" si="9"/>
        <v>85.042317551380293</v>
      </c>
    </row>
    <row r="202" spans="1:15" ht="12" x14ac:dyDescent="0.2">
      <c r="A202" s="71">
        <v>34</v>
      </c>
      <c r="B202" s="72" t="s">
        <v>1039</v>
      </c>
      <c r="C202" s="43">
        <v>7438031</v>
      </c>
      <c r="D202" s="43">
        <v>4576104</v>
      </c>
      <c r="E202" s="42">
        <f t="shared" si="10"/>
        <v>61.523056303476011</v>
      </c>
      <c r="F202" s="43">
        <v>4945497</v>
      </c>
      <c r="G202" s="42">
        <f t="shared" ref="G202:M277" si="11">IF(D202&gt;0,IF(F202/D202&gt;=100, "&gt;&gt;100", F202/D202*100), "-")</f>
        <v>108.07221601606956</v>
      </c>
      <c r="H202" s="43">
        <v>6360145</v>
      </c>
      <c r="I202" s="42">
        <f t="shared" si="11"/>
        <v>128.60476914655899</v>
      </c>
      <c r="J202" s="43">
        <v>7364275</v>
      </c>
      <c r="K202" s="42">
        <f t="shared" si="11"/>
        <v>115.78784760410336</v>
      </c>
      <c r="L202" s="43">
        <v>5683958</v>
      </c>
      <c r="M202" s="42">
        <f t="shared" si="11"/>
        <v>77.182859140920186</v>
      </c>
      <c r="N202" s="43">
        <v>6250718</v>
      </c>
      <c r="O202" s="42">
        <f t="shared" si="9"/>
        <v>109.97122075849259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823806</v>
      </c>
      <c r="D208" s="35">
        <v>758237</v>
      </c>
      <c r="E208" s="34">
        <f t="shared" si="10"/>
        <v>92.040723179971991</v>
      </c>
      <c r="F208" s="35">
        <v>835592</v>
      </c>
      <c r="G208" s="34">
        <f t="shared" si="11"/>
        <v>110.20195532531385</v>
      </c>
      <c r="H208" s="35">
        <v>777603</v>
      </c>
      <c r="I208" s="34">
        <f t="shared" si="11"/>
        <v>93.060129824124687</v>
      </c>
      <c r="J208" s="35">
        <v>634225</v>
      </c>
      <c r="K208" s="34">
        <f t="shared" si="11"/>
        <v>81.561542329440613</v>
      </c>
      <c r="L208" s="35">
        <v>576888</v>
      </c>
      <c r="M208" s="34">
        <f t="shared" si="11"/>
        <v>90.95951752138437</v>
      </c>
      <c r="N208" s="35">
        <v>730718</v>
      </c>
      <c r="O208" s="34">
        <f t="shared" ref="O208:O283" si="12">IF(L208&gt;0,IF(N208/L208&gt;=100, "&gt;&gt;100", N208/L208*100), "-")</f>
        <v>126.66548792833269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383151</v>
      </c>
      <c r="D210" s="35">
        <v>293504</v>
      </c>
      <c r="E210" s="34">
        <f t="shared" si="10"/>
        <v>76.602697108972706</v>
      </c>
      <c r="F210" s="35">
        <v>336731</v>
      </c>
      <c r="G210" s="34">
        <f t="shared" si="11"/>
        <v>114.72790830789359</v>
      </c>
      <c r="H210" s="35">
        <v>266626</v>
      </c>
      <c r="I210" s="34">
        <f t="shared" si="11"/>
        <v>79.180711012648075</v>
      </c>
      <c r="J210" s="35">
        <v>245538</v>
      </c>
      <c r="K210" s="34">
        <f t="shared" si="11"/>
        <v>92.09079384606153</v>
      </c>
      <c r="L210" s="35">
        <v>187611</v>
      </c>
      <c r="M210" s="34">
        <f t="shared" si="11"/>
        <v>76.408132346113433</v>
      </c>
      <c r="N210" s="35">
        <v>187069</v>
      </c>
      <c r="O210" s="34">
        <f t="shared" si="12"/>
        <v>99.711104359552479</v>
      </c>
    </row>
    <row r="211" spans="1:15" ht="12" x14ac:dyDescent="0.2">
      <c r="A211" s="73">
        <v>3423</v>
      </c>
      <c r="B211" s="74" t="s">
        <v>832</v>
      </c>
      <c r="C211" s="35">
        <v>439167</v>
      </c>
      <c r="D211" s="35">
        <v>464733</v>
      </c>
      <c r="E211" s="34">
        <f t="shared" si="10"/>
        <v>105.82147565732399</v>
      </c>
      <c r="F211" s="35">
        <v>498861</v>
      </c>
      <c r="G211" s="34">
        <f t="shared" si="11"/>
        <v>107.34357147006992</v>
      </c>
      <c r="H211" s="35">
        <v>510977</v>
      </c>
      <c r="I211" s="34">
        <f t="shared" si="11"/>
        <v>102.42873265298348</v>
      </c>
      <c r="J211" s="35">
        <v>388687</v>
      </c>
      <c r="K211" s="34">
        <f t="shared" si="11"/>
        <v>76.067415950228678</v>
      </c>
      <c r="L211" s="35">
        <v>389277</v>
      </c>
      <c r="M211" s="34">
        <f t="shared" si="11"/>
        <v>100.1517930880117</v>
      </c>
      <c r="N211" s="35">
        <v>543649</v>
      </c>
      <c r="O211" s="34">
        <f t="shared" si="12"/>
        <v>139.65608037464327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1488</v>
      </c>
      <c r="D214" s="35">
        <v>0</v>
      </c>
      <c r="E214" s="34">
        <f t="shared" si="10"/>
        <v>0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6614225</v>
      </c>
      <c r="D216" s="35">
        <v>3817867</v>
      </c>
      <c r="E216" s="34">
        <f t="shared" si="10"/>
        <v>57.722061163628389</v>
      </c>
      <c r="F216" s="35">
        <v>4109905</v>
      </c>
      <c r="G216" s="34">
        <f t="shared" si="11"/>
        <v>107.64924498417572</v>
      </c>
      <c r="H216" s="35">
        <v>5582542</v>
      </c>
      <c r="I216" s="34">
        <f t="shared" si="11"/>
        <v>135.83141216159498</v>
      </c>
      <c r="J216" s="35">
        <v>6730050</v>
      </c>
      <c r="K216" s="34">
        <f t="shared" si="11"/>
        <v>120.55529541918359</v>
      </c>
      <c r="L216" s="35">
        <v>5107070</v>
      </c>
      <c r="M216" s="34">
        <f t="shared" si="11"/>
        <v>75.884577380554376</v>
      </c>
      <c r="N216" s="35">
        <v>5520000</v>
      </c>
      <c r="O216" s="34">
        <f t="shared" si="12"/>
        <v>108.08545800233793</v>
      </c>
    </row>
    <row r="217" spans="1:15" ht="12" x14ac:dyDescent="0.2">
      <c r="A217" s="73">
        <v>3431</v>
      </c>
      <c r="B217" s="74" t="s">
        <v>827</v>
      </c>
      <c r="C217" s="35">
        <v>296674</v>
      </c>
      <c r="D217" s="35">
        <v>302709</v>
      </c>
      <c r="E217" s="34">
        <f t="shared" si="10"/>
        <v>102.03421937884683</v>
      </c>
      <c r="F217" s="35">
        <v>316859</v>
      </c>
      <c r="G217" s="34">
        <f t="shared" si="11"/>
        <v>104.6744563260425</v>
      </c>
      <c r="H217" s="35">
        <v>390303</v>
      </c>
      <c r="I217" s="34">
        <f t="shared" si="11"/>
        <v>123.17876405593655</v>
      </c>
      <c r="J217" s="35">
        <v>417242</v>
      </c>
      <c r="K217" s="34">
        <f t="shared" si="11"/>
        <v>106.90207351724172</v>
      </c>
      <c r="L217" s="35">
        <v>353895</v>
      </c>
      <c r="M217" s="34">
        <f t="shared" si="11"/>
        <v>84.817683742288651</v>
      </c>
      <c r="N217" s="35">
        <v>367423</v>
      </c>
      <c r="O217" s="34">
        <f t="shared" si="12"/>
        <v>103.82260274940307</v>
      </c>
    </row>
    <row r="218" spans="1:15" ht="12" x14ac:dyDescent="0.2">
      <c r="A218" s="73">
        <v>3432</v>
      </c>
      <c r="B218" s="74" t="s">
        <v>826</v>
      </c>
      <c r="C218" s="35">
        <v>48493</v>
      </c>
      <c r="D218" s="35">
        <v>46703</v>
      </c>
      <c r="E218" s="34">
        <f t="shared" si="10"/>
        <v>96.308745592147318</v>
      </c>
      <c r="F218" s="35">
        <v>25087</v>
      </c>
      <c r="G218" s="34">
        <f t="shared" si="11"/>
        <v>53.716035372460013</v>
      </c>
      <c r="H218" s="35">
        <v>15711</v>
      </c>
      <c r="I218" s="34">
        <f t="shared" si="11"/>
        <v>62.626061306652844</v>
      </c>
      <c r="J218" s="35">
        <v>8635</v>
      </c>
      <c r="K218" s="34">
        <f t="shared" si="11"/>
        <v>54.961491948316464</v>
      </c>
      <c r="L218" s="35">
        <v>9454</v>
      </c>
      <c r="M218" s="34">
        <f t="shared" si="11"/>
        <v>109.48465547191661</v>
      </c>
      <c r="N218" s="35">
        <v>9005</v>
      </c>
      <c r="O218" s="34">
        <f t="shared" si="12"/>
        <v>95.250687539665748</v>
      </c>
    </row>
    <row r="219" spans="1:15" ht="12" x14ac:dyDescent="0.2">
      <c r="A219" s="73">
        <v>3433</v>
      </c>
      <c r="B219" s="74" t="s">
        <v>825</v>
      </c>
      <c r="C219" s="35">
        <v>3070917</v>
      </c>
      <c r="D219" s="35">
        <v>33314</v>
      </c>
      <c r="E219" s="34">
        <f t="shared" si="10"/>
        <v>1.0848225464901851</v>
      </c>
      <c r="F219" s="35">
        <v>15073</v>
      </c>
      <c r="G219" s="34">
        <f t="shared" si="11"/>
        <v>45.245242240499486</v>
      </c>
      <c r="H219" s="35">
        <v>512522</v>
      </c>
      <c r="I219" s="34">
        <f t="shared" si="11"/>
        <v>3400.2653751741527</v>
      </c>
      <c r="J219" s="35">
        <v>448281</v>
      </c>
      <c r="K219" s="34">
        <f t="shared" si="11"/>
        <v>87.465708789086122</v>
      </c>
      <c r="L219" s="35">
        <v>373280</v>
      </c>
      <c r="M219" s="34">
        <f t="shared" si="11"/>
        <v>83.269199453021656</v>
      </c>
      <c r="N219" s="35">
        <v>176403</v>
      </c>
      <c r="O219" s="34">
        <f t="shared" si="12"/>
        <v>47.257554650664382</v>
      </c>
    </row>
    <row r="220" spans="1:15" ht="12" x14ac:dyDescent="0.2">
      <c r="A220" s="73">
        <v>3434</v>
      </c>
      <c r="B220" s="74" t="s">
        <v>824</v>
      </c>
      <c r="C220" s="35">
        <v>3198141</v>
      </c>
      <c r="D220" s="35">
        <v>3435141</v>
      </c>
      <c r="E220" s="34">
        <f t="shared" si="10"/>
        <v>107.41055506933559</v>
      </c>
      <c r="F220" s="35">
        <v>3752886</v>
      </c>
      <c r="G220" s="34">
        <f t="shared" si="11"/>
        <v>109.24983865291118</v>
      </c>
      <c r="H220" s="35">
        <v>4664006</v>
      </c>
      <c r="I220" s="34">
        <f t="shared" si="11"/>
        <v>124.27784910066546</v>
      </c>
      <c r="J220" s="35">
        <v>5855892</v>
      </c>
      <c r="K220" s="34">
        <f t="shared" si="11"/>
        <v>125.55498427746447</v>
      </c>
      <c r="L220" s="35">
        <v>4370441</v>
      </c>
      <c r="M220" s="34">
        <f t="shared" si="11"/>
        <v>74.63322411000749</v>
      </c>
      <c r="N220" s="35">
        <v>4967169</v>
      </c>
      <c r="O220" s="34">
        <f t="shared" si="12"/>
        <v>113.65372510462903</v>
      </c>
    </row>
    <row r="221" spans="1:15" ht="12" x14ac:dyDescent="0.2">
      <c r="A221" s="71">
        <v>35</v>
      </c>
      <c r="B221" s="72" t="s">
        <v>1043</v>
      </c>
      <c r="C221" s="43">
        <v>3418601</v>
      </c>
      <c r="D221" s="43">
        <v>4648315</v>
      </c>
      <c r="E221" s="42">
        <f t="shared" si="10"/>
        <v>135.97126426862917</v>
      </c>
      <c r="F221" s="43">
        <v>3976879</v>
      </c>
      <c r="G221" s="42">
        <f t="shared" si="11"/>
        <v>85.555281860200949</v>
      </c>
      <c r="H221" s="43">
        <v>4640358</v>
      </c>
      <c r="I221" s="42">
        <f t="shared" si="11"/>
        <v>116.68340927647031</v>
      </c>
      <c r="J221" s="43">
        <v>3737607</v>
      </c>
      <c r="K221" s="42">
        <f t="shared" si="11"/>
        <v>80.545660485678056</v>
      </c>
      <c r="L221" s="43">
        <v>4849043</v>
      </c>
      <c r="M221" s="42">
        <f t="shared" si="11"/>
        <v>129.73656673909269</v>
      </c>
      <c r="N221" s="43">
        <v>4057977</v>
      </c>
      <c r="O221" s="42">
        <f t="shared" si="12"/>
        <v>83.686141780965855</v>
      </c>
    </row>
    <row r="222" spans="1:15" ht="12" x14ac:dyDescent="0.2">
      <c r="A222" s="73">
        <v>351</v>
      </c>
      <c r="B222" s="74" t="s">
        <v>1044</v>
      </c>
      <c r="C222" s="35">
        <v>2361937</v>
      </c>
      <c r="D222" s="35">
        <v>2641937</v>
      </c>
      <c r="E222" s="34">
        <f t="shared" si="10"/>
        <v>111.85467690289792</v>
      </c>
      <c r="F222" s="35">
        <v>2370729</v>
      </c>
      <c r="G222" s="34">
        <f t="shared" si="11"/>
        <v>89.734501617563183</v>
      </c>
      <c r="H222" s="35">
        <v>3043674</v>
      </c>
      <c r="I222" s="34">
        <f t="shared" si="11"/>
        <v>128.38557253907976</v>
      </c>
      <c r="J222" s="35">
        <v>2457176</v>
      </c>
      <c r="K222" s="34">
        <f t="shared" si="11"/>
        <v>80.730590726864975</v>
      </c>
      <c r="L222" s="35">
        <v>3085334</v>
      </c>
      <c r="M222" s="34">
        <f t="shared" si="11"/>
        <v>125.5642249476635</v>
      </c>
      <c r="N222" s="35">
        <v>2244642</v>
      </c>
      <c r="O222" s="34">
        <f t="shared" si="12"/>
        <v>72.751993787382503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2361937</v>
      </c>
      <c r="D224" s="35">
        <v>2641937</v>
      </c>
      <c r="E224" s="34">
        <f t="shared" si="10"/>
        <v>111.85467690289792</v>
      </c>
      <c r="F224" s="35">
        <v>2370729</v>
      </c>
      <c r="G224" s="34">
        <f t="shared" si="11"/>
        <v>89.734501617563183</v>
      </c>
      <c r="H224" s="35">
        <v>3043674</v>
      </c>
      <c r="I224" s="34">
        <f t="shared" si="11"/>
        <v>128.38557253907976</v>
      </c>
      <c r="J224" s="35">
        <v>2457176</v>
      </c>
      <c r="K224" s="34">
        <f t="shared" si="11"/>
        <v>80.730590726864975</v>
      </c>
      <c r="L224" s="35">
        <v>3085334</v>
      </c>
      <c r="M224" s="34">
        <f t="shared" si="11"/>
        <v>125.5642249476635</v>
      </c>
      <c r="N224" s="35">
        <v>2244642</v>
      </c>
      <c r="O224" s="34">
        <f t="shared" si="12"/>
        <v>72.751993787382503</v>
      </c>
    </row>
    <row r="225" spans="1:15" ht="12" x14ac:dyDescent="0.2">
      <c r="A225" s="73">
        <v>352</v>
      </c>
      <c r="B225" s="74" t="s">
        <v>1045</v>
      </c>
      <c r="C225" s="35">
        <v>1056664</v>
      </c>
      <c r="D225" s="35">
        <v>2006378</v>
      </c>
      <c r="E225" s="34">
        <f t="shared" si="10"/>
        <v>189.8785233527403</v>
      </c>
      <c r="F225" s="35">
        <v>1606150</v>
      </c>
      <c r="G225" s="34">
        <f t="shared" si="11"/>
        <v>80.052213491176644</v>
      </c>
      <c r="H225" s="35">
        <v>1596684</v>
      </c>
      <c r="I225" s="34">
        <f t="shared" si="11"/>
        <v>99.410640351150263</v>
      </c>
      <c r="J225" s="35">
        <v>1222817</v>
      </c>
      <c r="K225" s="34">
        <f t="shared" si="11"/>
        <v>76.584784465805384</v>
      </c>
      <c r="L225" s="35">
        <v>1709115</v>
      </c>
      <c r="M225" s="34">
        <f t="shared" si="11"/>
        <v>139.76866530314837</v>
      </c>
      <c r="N225" s="35">
        <v>1715135</v>
      </c>
      <c r="O225" s="34">
        <f t="shared" si="12"/>
        <v>100.35222907762204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231929</v>
      </c>
      <c r="E226" s="34" t="str">
        <f t="shared" si="10"/>
        <v>-</v>
      </c>
      <c r="F226" s="35">
        <v>88052</v>
      </c>
      <c r="G226" s="34">
        <f t="shared" si="11"/>
        <v>37.965066895472319</v>
      </c>
      <c r="H226" s="35">
        <v>66384</v>
      </c>
      <c r="I226" s="34">
        <f t="shared" si="11"/>
        <v>75.391813928133374</v>
      </c>
      <c r="J226" s="35">
        <v>150144</v>
      </c>
      <c r="K226" s="34">
        <f t="shared" si="11"/>
        <v>226.17498192335503</v>
      </c>
      <c r="L226" s="35">
        <v>58933</v>
      </c>
      <c r="M226" s="34">
        <f t="shared" si="11"/>
        <v>39.250985720375112</v>
      </c>
      <c r="N226" s="35">
        <v>43740</v>
      </c>
      <c r="O226" s="34">
        <f t="shared" si="12"/>
        <v>74.219876809257968</v>
      </c>
    </row>
    <row r="227" spans="1:15" ht="12" x14ac:dyDescent="0.2">
      <c r="A227" s="73">
        <v>3522</v>
      </c>
      <c r="B227" s="74" t="s">
        <v>1046</v>
      </c>
      <c r="C227" s="35">
        <v>417411</v>
      </c>
      <c r="D227" s="35">
        <v>461723</v>
      </c>
      <c r="E227" s="34">
        <f t="shared" si="10"/>
        <v>110.61591572814325</v>
      </c>
      <c r="F227" s="35">
        <v>526405</v>
      </c>
      <c r="G227" s="34">
        <f t="shared" si="11"/>
        <v>114.00883213528456</v>
      </c>
      <c r="H227" s="35">
        <v>555478</v>
      </c>
      <c r="I227" s="34">
        <f t="shared" si="11"/>
        <v>105.52293386271027</v>
      </c>
      <c r="J227" s="35">
        <v>227946</v>
      </c>
      <c r="K227" s="34">
        <f t="shared" si="11"/>
        <v>41.036008626804303</v>
      </c>
      <c r="L227" s="35">
        <v>275557</v>
      </c>
      <c r="M227" s="34">
        <f t="shared" si="11"/>
        <v>120.88696445649407</v>
      </c>
      <c r="N227" s="35">
        <v>279796</v>
      </c>
      <c r="O227" s="34">
        <f t="shared" si="12"/>
        <v>101.53833871032127</v>
      </c>
    </row>
    <row r="228" spans="1:15" ht="12" x14ac:dyDescent="0.2">
      <c r="A228" s="73">
        <v>3523</v>
      </c>
      <c r="B228" s="74" t="s">
        <v>820</v>
      </c>
      <c r="C228" s="35">
        <v>639253</v>
      </c>
      <c r="D228" s="35">
        <v>1312726</v>
      </c>
      <c r="E228" s="34">
        <f t="shared" si="10"/>
        <v>205.35312309836638</v>
      </c>
      <c r="F228" s="35">
        <v>991693</v>
      </c>
      <c r="G228" s="34">
        <f t="shared" si="11"/>
        <v>75.544553852060531</v>
      </c>
      <c r="H228" s="35">
        <v>974822</v>
      </c>
      <c r="I228" s="34">
        <f t="shared" si="11"/>
        <v>98.298767864651666</v>
      </c>
      <c r="J228" s="35">
        <v>844727</v>
      </c>
      <c r="K228" s="34">
        <f t="shared" si="11"/>
        <v>86.654486665257863</v>
      </c>
      <c r="L228" s="35">
        <v>1374625</v>
      </c>
      <c r="M228" s="34">
        <f t="shared" si="11"/>
        <v>162.73008912938735</v>
      </c>
      <c r="N228" s="35">
        <v>1391599</v>
      </c>
      <c r="O228" s="34">
        <f t="shared" si="12"/>
        <v>101.23480949349823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57614</v>
      </c>
      <c r="K229" s="34"/>
      <c r="L229" s="35">
        <v>54594</v>
      </c>
      <c r="M229" s="34"/>
      <c r="N229" s="35">
        <v>98200</v>
      </c>
      <c r="O229" s="34"/>
    </row>
    <row r="230" spans="1:15" ht="12" x14ac:dyDescent="0.2">
      <c r="A230" s="71">
        <v>36</v>
      </c>
      <c r="B230" s="72" t="s">
        <v>1048</v>
      </c>
      <c r="C230" s="43">
        <v>396038</v>
      </c>
      <c r="D230" s="43">
        <v>38039414</v>
      </c>
      <c r="E230" s="42">
        <f t="shared" si="10"/>
        <v>9604.9909352132872</v>
      </c>
      <c r="F230" s="43">
        <v>37199468</v>
      </c>
      <c r="G230" s="42">
        <f t="shared" si="11"/>
        <v>97.79190604776403</v>
      </c>
      <c r="H230" s="43">
        <v>39836246</v>
      </c>
      <c r="I230" s="42">
        <f t="shared" si="11"/>
        <v>107.08821427231163</v>
      </c>
      <c r="J230" s="43">
        <v>43441043</v>
      </c>
      <c r="K230" s="42">
        <f t="shared" si="11"/>
        <v>109.04903790382257</v>
      </c>
      <c r="L230" s="43">
        <v>47646368</v>
      </c>
      <c r="M230" s="42">
        <f t="shared" si="11"/>
        <v>109.6805341437129</v>
      </c>
      <c r="N230" s="43">
        <v>57197751</v>
      </c>
      <c r="O230" s="42">
        <f t="shared" ref="O230:O305" si="13">IF(L230&gt;0,IF(N230/L230&gt;=100, "&gt;&gt;100", N230/L230*100), "-")</f>
        <v>120.04640311723236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396038</v>
      </c>
      <c r="D237" s="35">
        <v>212561</v>
      </c>
      <c r="E237" s="34">
        <f t="shared" si="10"/>
        <v>53.671869871072971</v>
      </c>
      <c r="F237" s="35">
        <v>433223</v>
      </c>
      <c r="G237" s="34">
        <f t="shared" si="11"/>
        <v>203.81114127238772</v>
      </c>
      <c r="H237" s="35">
        <v>1289353</v>
      </c>
      <c r="I237" s="34">
        <f t="shared" si="11"/>
        <v>297.6187783197106</v>
      </c>
      <c r="J237" s="35">
        <v>2062755</v>
      </c>
      <c r="K237" s="34">
        <f t="shared" si="11"/>
        <v>159.98372827301753</v>
      </c>
      <c r="L237" s="35">
        <v>1511000</v>
      </c>
      <c r="M237" s="34">
        <f t="shared" si="11"/>
        <v>73.251549505394493</v>
      </c>
      <c r="N237" s="35">
        <v>1884485</v>
      </c>
      <c r="O237" s="34">
        <f t="shared" si="13"/>
        <v>124.71773659827929</v>
      </c>
    </row>
    <row r="238" spans="1:15" ht="12" x14ac:dyDescent="0.2">
      <c r="A238" s="73">
        <v>3631</v>
      </c>
      <c r="B238" s="74" t="s">
        <v>812</v>
      </c>
      <c r="C238" s="35">
        <v>220928</v>
      </c>
      <c r="D238" s="35">
        <v>192181</v>
      </c>
      <c r="E238" s="34">
        <f t="shared" si="10"/>
        <v>86.988068511008109</v>
      </c>
      <c r="F238" s="35">
        <v>416861</v>
      </c>
      <c r="G238" s="34">
        <f t="shared" si="11"/>
        <v>216.91062071692832</v>
      </c>
      <c r="H238" s="35">
        <v>463759</v>
      </c>
      <c r="I238" s="34">
        <f t="shared" si="11"/>
        <v>111.25027287273215</v>
      </c>
      <c r="J238" s="35">
        <v>376753</v>
      </c>
      <c r="K238" s="34">
        <f t="shared" si="11"/>
        <v>81.238962478356214</v>
      </c>
      <c r="L238" s="35">
        <v>837126</v>
      </c>
      <c r="M238" s="34">
        <f t="shared" si="11"/>
        <v>222.19491284740931</v>
      </c>
      <c r="N238" s="35">
        <v>1150684</v>
      </c>
      <c r="O238" s="34">
        <f t="shared" si="13"/>
        <v>137.45648803167026</v>
      </c>
    </row>
    <row r="239" spans="1:15" ht="12" x14ac:dyDescent="0.2">
      <c r="A239" s="73">
        <v>3632</v>
      </c>
      <c r="B239" s="74" t="s">
        <v>811</v>
      </c>
      <c r="C239" s="35">
        <v>175110</v>
      </c>
      <c r="D239" s="35">
        <v>20380</v>
      </c>
      <c r="E239" s="34">
        <f t="shared" si="10"/>
        <v>11.638398720804066</v>
      </c>
      <c r="F239" s="35">
        <v>16362</v>
      </c>
      <c r="G239" s="34">
        <f t="shared" si="11"/>
        <v>80.284592737978414</v>
      </c>
      <c r="H239" s="35">
        <v>825594</v>
      </c>
      <c r="I239" s="34">
        <f t="shared" si="11"/>
        <v>5045.8012467913459</v>
      </c>
      <c r="J239" s="35">
        <v>1686002</v>
      </c>
      <c r="K239" s="34">
        <f t="shared" si="11"/>
        <v>204.21684266116276</v>
      </c>
      <c r="L239" s="35">
        <v>673874</v>
      </c>
      <c r="M239" s="34">
        <f t="shared" si="11"/>
        <v>39.968754485463243</v>
      </c>
      <c r="N239" s="35">
        <v>733801</v>
      </c>
      <c r="O239" s="34">
        <f t="shared" si="13"/>
        <v>108.89290876335933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319863</v>
      </c>
      <c r="E240" s="34" t="str">
        <f t="shared" si="10"/>
        <v>-</v>
      </c>
      <c r="F240" s="35">
        <v>166379</v>
      </c>
      <c r="G240" s="34">
        <f t="shared" si="11"/>
        <v>52.015706724441401</v>
      </c>
      <c r="H240" s="35">
        <v>819968</v>
      </c>
      <c r="I240" s="34">
        <f t="shared" si="11"/>
        <v>492.83142704307636</v>
      </c>
      <c r="J240" s="35">
        <v>456037</v>
      </c>
      <c r="K240" s="34">
        <f t="shared" si="11"/>
        <v>55.616438690290352</v>
      </c>
      <c r="L240" s="35">
        <v>352325</v>
      </c>
      <c r="M240" s="34">
        <f t="shared" si="11"/>
        <v>77.257985645901542</v>
      </c>
      <c r="N240" s="35">
        <v>250224</v>
      </c>
      <c r="O240" s="34">
        <f t="shared" si="13"/>
        <v>71.020790463350608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20000</v>
      </c>
      <c r="E241" s="34" t="str">
        <f t="shared" si="10"/>
        <v>-</v>
      </c>
      <c r="F241" s="35">
        <v>166379</v>
      </c>
      <c r="G241" s="34">
        <f t="shared" si="11"/>
        <v>831.89499999999987</v>
      </c>
      <c r="H241" s="35">
        <v>819968</v>
      </c>
      <c r="I241" s="34">
        <f t="shared" si="11"/>
        <v>492.83142704307636</v>
      </c>
      <c r="J241" s="35">
        <v>256037</v>
      </c>
      <c r="K241" s="34">
        <f t="shared" si="11"/>
        <v>31.225242936309712</v>
      </c>
      <c r="L241" s="35">
        <v>325200</v>
      </c>
      <c r="M241" s="34">
        <f t="shared" si="11"/>
        <v>127.0128926678566</v>
      </c>
      <c r="N241" s="35">
        <v>236224</v>
      </c>
      <c r="O241" s="34">
        <f t="shared" si="13"/>
        <v>72.639606396063954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299863</v>
      </c>
      <c r="E242" s="34" t="str">
        <f t="shared" si="10"/>
        <v>-</v>
      </c>
      <c r="F242" s="35">
        <v>0</v>
      </c>
      <c r="G242" s="34">
        <f t="shared" si="11"/>
        <v>0</v>
      </c>
      <c r="H242" s="35">
        <v>0</v>
      </c>
      <c r="I242" s="34" t="str">
        <f t="shared" si="11"/>
        <v>-</v>
      </c>
      <c r="J242" s="35">
        <v>200000</v>
      </c>
      <c r="K242" s="34" t="str">
        <f t="shared" si="11"/>
        <v>-</v>
      </c>
      <c r="L242" s="35">
        <v>27125</v>
      </c>
      <c r="M242" s="34">
        <f t="shared" si="11"/>
        <v>13.5625</v>
      </c>
      <c r="N242" s="35">
        <v>14000</v>
      </c>
      <c r="O242" s="34">
        <f t="shared" si="13"/>
        <v>51.612903225806448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37506990</v>
      </c>
      <c r="E243" s="34" t="str">
        <f t="shared" si="10"/>
        <v>-</v>
      </c>
      <c r="F243" s="35">
        <v>36599866</v>
      </c>
      <c r="G243" s="34">
        <f t="shared" si="11"/>
        <v>97.581453483737306</v>
      </c>
      <c r="H243" s="35">
        <v>37726925</v>
      </c>
      <c r="I243" s="34">
        <f t="shared" si="11"/>
        <v>103.07940744919668</v>
      </c>
      <c r="J243" s="35">
        <v>40922251</v>
      </c>
      <c r="K243" s="34">
        <f t="shared" si="11"/>
        <v>108.46961685851684</v>
      </c>
      <c r="L243" s="35">
        <v>45783043</v>
      </c>
      <c r="M243" s="34">
        <f t="shared" si="11"/>
        <v>111.87811491601477</v>
      </c>
      <c r="N243" s="35">
        <v>55063042</v>
      </c>
      <c r="O243" s="34">
        <f t="shared" si="13"/>
        <v>120.26951113756243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36660390</v>
      </c>
      <c r="I244" s="34"/>
      <c r="J244" s="35">
        <v>39513677</v>
      </c>
      <c r="K244" s="34"/>
      <c r="L244" s="35">
        <v>43329650</v>
      </c>
      <c r="M244" s="34"/>
      <c r="N244" s="35">
        <v>44612405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1066535</v>
      </c>
      <c r="I245" s="34"/>
      <c r="J245" s="35">
        <v>1408574</v>
      </c>
      <c r="K245" s="34"/>
      <c r="L245" s="35">
        <v>2453393</v>
      </c>
      <c r="M245" s="34"/>
      <c r="N245" s="35">
        <v>10450637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6508492</v>
      </c>
      <c r="D255" s="43">
        <v>5087504</v>
      </c>
      <c r="E255" s="42">
        <f t="shared" si="10"/>
        <v>78.167169906638904</v>
      </c>
      <c r="F255" s="43">
        <v>5138781</v>
      </c>
      <c r="G255" s="42">
        <f t="shared" si="11"/>
        <v>101.00790092744892</v>
      </c>
      <c r="H255" s="43">
        <v>5561769</v>
      </c>
      <c r="I255" s="42">
        <f t="shared" si="11"/>
        <v>108.23129065044803</v>
      </c>
      <c r="J255" s="43">
        <v>6991389</v>
      </c>
      <c r="K255" s="42">
        <f t="shared" si="11"/>
        <v>125.70441167189792</v>
      </c>
      <c r="L255" s="43">
        <v>6796257</v>
      </c>
      <c r="M255" s="42">
        <f t="shared" si="11"/>
        <v>97.208966630236134</v>
      </c>
      <c r="N255" s="43">
        <v>6477197</v>
      </c>
      <c r="O255" s="42">
        <f t="shared" ref="O255:O330" si="15">IF(L255&gt;0,IF(N255/L255&gt;=100, "&gt;&gt;100", N255/L255*100), "-")</f>
        <v>95.305357051683004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6508492</v>
      </c>
      <c r="D262" s="35">
        <v>5087504</v>
      </c>
      <c r="E262" s="34">
        <f t="shared" si="10"/>
        <v>78.167169906638904</v>
      </c>
      <c r="F262" s="35">
        <v>5138781</v>
      </c>
      <c r="G262" s="34">
        <f t="shared" si="11"/>
        <v>101.00790092744892</v>
      </c>
      <c r="H262" s="35">
        <v>5561769</v>
      </c>
      <c r="I262" s="34">
        <f t="shared" si="11"/>
        <v>108.23129065044803</v>
      </c>
      <c r="J262" s="35">
        <v>6991389</v>
      </c>
      <c r="K262" s="34">
        <f t="shared" si="11"/>
        <v>125.70441167189792</v>
      </c>
      <c r="L262" s="35">
        <v>6796257</v>
      </c>
      <c r="M262" s="34">
        <f t="shared" si="11"/>
        <v>97.208966630236134</v>
      </c>
      <c r="N262" s="35">
        <v>6477197</v>
      </c>
      <c r="O262" s="34">
        <f t="shared" ref="O262:O337" si="16">IF(L262&gt;0,IF(N262/L262&gt;=100, "&gt;&gt;100", N262/L262*100), "-")</f>
        <v>95.305357051683004</v>
      </c>
    </row>
    <row r="263" spans="1:15" ht="12" x14ac:dyDescent="0.2">
      <c r="A263" s="73">
        <v>3721</v>
      </c>
      <c r="B263" s="74" t="s">
        <v>801</v>
      </c>
      <c r="C263" s="35">
        <v>4010493</v>
      </c>
      <c r="D263" s="35">
        <v>4393319</v>
      </c>
      <c r="E263" s="34">
        <f t="shared" si="10"/>
        <v>109.54560947993177</v>
      </c>
      <c r="F263" s="35">
        <v>4478321</v>
      </c>
      <c r="G263" s="34">
        <f t="shared" si="11"/>
        <v>101.93480145648425</v>
      </c>
      <c r="H263" s="35">
        <v>4995747</v>
      </c>
      <c r="I263" s="34">
        <f t="shared" si="11"/>
        <v>111.55401767760731</v>
      </c>
      <c r="J263" s="35">
        <v>6333183</v>
      </c>
      <c r="K263" s="34">
        <f t="shared" si="11"/>
        <v>126.7714918309514</v>
      </c>
      <c r="L263" s="35">
        <v>6092321</v>
      </c>
      <c r="M263" s="34">
        <f t="shared" si="11"/>
        <v>96.196825514121414</v>
      </c>
      <c r="N263" s="35">
        <v>5864515</v>
      </c>
      <c r="O263" s="34">
        <f t="shared" si="16"/>
        <v>96.260768268776388</v>
      </c>
    </row>
    <row r="264" spans="1:15" ht="12" x14ac:dyDescent="0.2">
      <c r="A264" s="73">
        <v>3722</v>
      </c>
      <c r="B264" s="74" t="s">
        <v>800</v>
      </c>
      <c r="C264" s="35">
        <v>2497999</v>
      </c>
      <c r="D264" s="35">
        <v>694185</v>
      </c>
      <c r="E264" s="34">
        <f t="shared" si="10"/>
        <v>27.789642830121231</v>
      </c>
      <c r="F264" s="35">
        <v>660460</v>
      </c>
      <c r="G264" s="34">
        <f t="shared" si="11"/>
        <v>95.141784970865118</v>
      </c>
      <c r="H264" s="35">
        <v>566022</v>
      </c>
      <c r="I264" s="34">
        <f t="shared" si="11"/>
        <v>85.701177966871583</v>
      </c>
      <c r="J264" s="35">
        <v>658206</v>
      </c>
      <c r="K264" s="34">
        <f t="shared" si="11"/>
        <v>116.28629275893869</v>
      </c>
      <c r="L264" s="35">
        <v>703936</v>
      </c>
      <c r="M264" s="34">
        <f t="shared" si="11"/>
        <v>106.94767291698952</v>
      </c>
      <c r="N264" s="35">
        <v>612682</v>
      </c>
      <c r="O264" s="34">
        <f t="shared" si="16"/>
        <v>87.036605600509148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35349019</v>
      </c>
      <c r="D266" s="43">
        <v>31029362</v>
      </c>
      <c r="E266" s="42">
        <f t="shared" si="10"/>
        <v>87.779980542034281</v>
      </c>
      <c r="F266" s="43">
        <v>29160497</v>
      </c>
      <c r="G266" s="42">
        <f t="shared" si="11"/>
        <v>93.977107876082016</v>
      </c>
      <c r="H266" s="43">
        <v>29421058</v>
      </c>
      <c r="I266" s="42">
        <f t="shared" si="11"/>
        <v>100.89354101200676</v>
      </c>
      <c r="J266" s="43">
        <v>29972473</v>
      </c>
      <c r="K266" s="42">
        <f t="shared" si="11"/>
        <v>101.87421879933754</v>
      </c>
      <c r="L266" s="43">
        <v>34247097</v>
      </c>
      <c r="M266" s="42">
        <f t="shared" si="11"/>
        <v>114.26183284909457</v>
      </c>
      <c r="N266" s="43">
        <v>30113410</v>
      </c>
      <c r="O266" s="42">
        <f t="shared" ref="O266:O341" si="17">IF(L266&gt;0,IF(N266/L266&gt;=100, "&gt;&gt;100", N266/L266*100), "-")</f>
        <v>87.929817817843073</v>
      </c>
    </row>
    <row r="267" spans="1:15" ht="12" x14ac:dyDescent="0.2">
      <c r="A267" s="73">
        <v>381</v>
      </c>
      <c r="B267" s="74" t="s">
        <v>1061</v>
      </c>
      <c r="C267" s="35">
        <v>21245228</v>
      </c>
      <c r="D267" s="35">
        <v>18313675</v>
      </c>
      <c r="E267" s="34">
        <f t="shared" si="10"/>
        <v>86.201357782557096</v>
      </c>
      <c r="F267" s="35">
        <v>19253365</v>
      </c>
      <c r="G267" s="34">
        <f t="shared" si="11"/>
        <v>105.13108373933686</v>
      </c>
      <c r="H267" s="35">
        <v>19499770</v>
      </c>
      <c r="I267" s="34">
        <f t="shared" si="11"/>
        <v>101.27980225794295</v>
      </c>
      <c r="J267" s="35">
        <v>20611208</v>
      </c>
      <c r="K267" s="34">
        <f t="shared" si="11"/>
        <v>105.69974927909406</v>
      </c>
      <c r="L267" s="35">
        <v>21901062</v>
      </c>
      <c r="M267" s="34">
        <f t="shared" si="11"/>
        <v>106.25802233425621</v>
      </c>
      <c r="N267" s="35">
        <v>18792259</v>
      </c>
      <c r="O267" s="34">
        <f t="shared" si="17"/>
        <v>85.805240860009434</v>
      </c>
    </row>
    <row r="268" spans="1:15" ht="12" x14ac:dyDescent="0.2">
      <c r="A268" s="73">
        <v>3811</v>
      </c>
      <c r="B268" s="74" t="s">
        <v>799</v>
      </c>
      <c r="C268" s="35">
        <v>21035228</v>
      </c>
      <c r="D268" s="35">
        <v>18121491</v>
      </c>
      <c r="E268" s="34">
        <f t="shared" si="10"/>
        <v>86.148298463891152</v>
      </c>
      <c r="F268" s="35">
        <v>19054835</v>
      </c>
      <c r="G268" s="34">
        <f t="shared" si="11"/>
        <v>105.15048127110511</v>
      </c>
      <c r="H268" s="35">
        <v>19283276</v>
      </c>
      <c r="I268" s="34">
        <f t="shared" si="11"/>
        <v>101.19886107646694</v>
      </c>
      <c r="J268" s="35">
        <v>20387350</v>
      </c>
      <c r="K268" s="34">
        <f t="shared" si="11"/>
        <v>105.72555202757042</v>
      </c>
      <c r="L268" s="35">
        <v>21626062</v>
      </c>
      <c r="M268" s="34">
        <f t="shared" si="11"/>
        <v>106.07588529161464</v>
      </c>
      <c r="N268" s="35">
        <v>18514813</v>
      </c>
      <c r="O268" s="34">
        <f t="shared" si="17"/>
        <v>85.613427909343827</v>
      </c>
    </row>
    <row r="269" spans="1:15" ht="12" x14ac:dyDescent="0.2">
      <c r="A269" s="73">
        <v>3812</v>
      </c>
      <c r="B269" s="74" t="s">
        <v>798</v>
      </c>
      <c r="C269" s="35">
        <v>210000</v>
      </c>
      <c r="D269" s="35">
        <v>192184</v>
      </c>
      <c r="E269" s="34"/>
      <c r="F269" s="35">
        <v>198530</v>
      </c>
      <c r="G269" s="34">
        <f t="shared" si="11"/>
        <v>103.30204387462017</v>
      </c>
      <c r="H269" s="35">
        <v>216494</v>
      </c>
      <c r="I269" s="34">
        <f t="shared" si="11"/>
        <v>109.04850652294364</v>
      </c>
      <c r="J269" s="35">
        <v>223858</v>
      </c>
      <c r="K269" s="34">
        <f t="shared" si="11"/>
        <v>103.40147994863599</v>
      </c>
      <c r="L269" s="35">
        <v>275000</v>
      </c>
      <c r="M269" s="34">
        <f t="shared" si="11"/>
        <v>122.84573256260664</v>
      </c>
      <c r="N269" s="35">
        <v>277446</v>
      </c>
      <c r="O269" s="34">
        <f t="shared" si="17"/>
        <v>100.88945454545456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4392176</v>
      </c>
      <c r="D271" s="35">
        <v>5468897</v>
      </c>
      <c r="E271" s="34">
        <f t="shared" ref="E271:E331" si="18">IF(C271&gt;0,IF(D271/C271&gt;=100, "&gt;&gt;100", D271/C271*100), "-")</f>
        <v>124.51452309743507</v>
      </c>
      <c r="F271" s="35">
        <v>2447549</v>
      </c>
      <c r="G271" s="34">
        <f t="shared" si="11"/>
        <v>44.753978727337525</v>
      </c>
      <c r="H271" s="35">
        <v>1462801</v>
      </c>
      <c r="I271" s="34">
        <f t="shared" si="11"/>
        <v>59.765953613186085</v>
      </c>
      <c r="J271" s="35">
        <v>2498693</v>
      </c>
      <c r="K271" s="34">
        <f t="shared" si="11"/>
        <v>170.815647514597</v>
      </c>
      <c r="L271" s="35">
        <v>1638771</v>
      </c>
      <c r="M271" s="34">
        <f t="shared" si="11"/>
        <v>65.585127904868671</v>
      </c>
      <c r="N271" s="35">
        <v>1214427</v>
      </c>
      <c r="O271" s="34">
        <f t="shared" ref="O271:O346" si="19">IF(L271&gt;0,IF(N271/L271&gt;=100, "&gt;&gt;100", N271/L271*100), "-")</f>
        <v>74.105961113541795</v>
      </c>
    </row>
    <row r="272" spans="1:15" ht="12" x14ac:dyDescent="0.2">
      <c r="A272" s="73">
        <v>3821</v>
      </c>
      <c r="B272" s="74" t="s">
        <v>797</v>
      </c>
      <c r="C272" s="35">
        <v>3616498</v>
      </c>
      <c r="D272" s="35">
        <v>3400848</v>
      </c>
      <c r="E272" s="34">
        <f t="shared" si="18"/>
        <v>94.037049101091725</v>
      </c>
      <c r="F272" s="35">
        <v>2276749</v>
      </c>
      <c r="G272" s="34">
        <f t="shared" si="11"/>
        <v>66.946508635493259</v>
      </c>
      <c r="H272" s="35">
        <v>1197172</v>
      </c>
      <c r="I272" s="34">
        <f t="shared" si="11"/>
        <v>52.58252007577471</v>
      </c>
      <c r="J272" s="35">
        <v>1537606</v>
      </c>
      <c r="K272" s="34">
        <f t="shared" si="11"/>
        <v>128.43651538793088</v>
      </c>
      <c r="L272" s="35">
        <v>1587329</v>
      </c>
      <c r="M272" s="34">
        <f t="shared" si="11"/>
        <v>103.23379331246105</v>
      </c>
      <c r="N272" s="35">
        <v>1078315</v>
      </c>
      <c r="O272" s="34">
        <f t="shared" si="19"/>
        <v>67.932671802757966</v>
      </c>
    </row>
    <row r="273" spans="1:15" ht="12" x14ac:dyDescent="0.2">
      <c r="A273" s="73">
        <v>3822</v>
      </c>
      <c r="B273" s="74" t="s">
        <v>796</v>
      </c>
      <c r="C273" s="35">
        <v>775678</v>
      </c>
      <c r="D273" s="35">
        <v>2068049</v>
      </c>
      <c r="E273" s="34">
        <f t="shared" si="18"/>
        <v>266.6117899437653</v>
      </c>
      <c r="F273" s="35">
        <v>170800</v>
      </c>
      <c r="G273" s="34">
        <f t="shared" si="11"/>
        <v>8.2589919291080633</v>
      </c>
      <c r="H273" s="35">
        <v>265629</v>
      </c>
      <c r="I273" s="34">
        <f t="shared" si="11"/>
        <v>155.5204918032787</v>
      </c>
      <c r="J273" s="35">
        <v>961087</v>
      </c>
      <c r="K273" s="34">
        <f t="shared" si="11"/>
        <v>361.81553971893129</v>
      </c>
      <c r="L273" s="35">
        <v>51442</v>
      </c>
      <c r="M273" s="34">
        <f t="shared" si="11"/>
        <v>5.3524810969246284</v>
      </c>
      <c r="N273" s="35">
        <v>136112</v>
      </c>
      <c r="O273" s="34">
        <f t="shared" si="19"/>
        <v>264.59313401500719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29656</v>
      </c>
      <c r="D275" s="35">
        <v>18150</v>
      </c>
      <c r="E275" s="34">
        <f t="shared" si="18"/>
        <v>61.201780415430264</v>
      </c>
      <c r="F275" s="35">
        <v>7288</v>
      </c>
      <c r="G275" s="34">
        <f t="shared" si="11"/>
        <v>40.154269972451786</v>
      </c>
      <c r="H275" s="35">
        <v>1004948</v>
      </c>
      <c r="I275" s="34" t="str">
        <f t="shared" si="11"/>
        <v>&gt;&gt;100</v>
      </c>
      <c r="J275" s="35">
        <v>1133</v>
      </c>
      <c r="K275" s="34">
        <f t="shared" si="11"/>
        <v>0.11274215183273163</v>
      </c>
      <c r="L275" s="35">
        <v>216875</v>
      </c>
      <c r="M275" s="34" t="str">
        <f t="shared" si="11"/>
        <v>&gt;&gt;100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4490</v>
      </c>
      <c r="E276" s="34" t="str">
        <f t="shared" si="18"/>
        <v>-</v>
      </c>
      <c r="F276" s="35">
        <v>5538</v>
      </c>
      <c r="G276" s="34">
        <f t="shared" si="11"/>
        <v>123.34075723830735</v>
      </c>
      <c r="H276" s="35">
        <v>900948</v>
      </c>
      <c r="I276" s="34" t="str">
        <f t="shared" si="11"/>
        <v>&gt;&gt;100</v>
      </c>
      <c r="J276" s="35">
        <v>0</v>
      </c>
      <c r="K276" s="34">
        <f t="shared" si="11"/>
        <v>0</v>
      </c>
      <c r="L276" s="35">
        <v>1000</v>
      </c>
      <c r="M276" s="34" t="str">
        <f t="shared" si="11"/>
        <v>-</v>
      </c>
      <c r="N276" s="35">
        <v>0</v>
      </c>
      <c r="O276" s="34">
        <f t="shared" si="20"/>
        <v>0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29656</v>
      </c>
      <c r="D279" s="35">
        <v>13660</v>
      </c>
      <c r="E279" s="34">
        <f t="shared" si="18"/>
        <v>46.061505260318313</v>
      </c>
      <c r="F279" s="35">
        <v>1750</v>
      </c>
      <c r="G279" s="34">
        <f t="shared" si="21"/>
        <v>12.811127379209369</v>
      </c>
      <c r="H279" s="35">
        <v>0</v>
      </c>
      <c r="I279" s="34">
        <f t="shared" si="21"/>
        <v>0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104000</v>
      </c>
      <c r="I280" s="34" t="str">
        <f t="shared" si="21"/>
        <v>-</v>
      </c>
      <c r="J280" s="35">
        <v>1133</v>
      </c>
      <c r="K280" s="34">
        <f t="shared" si="21"/>
        <v>1.0894230769230768</v>
      </c>
      <c r="L280" s="35">
        <v>215875</v>
      </c>
      <c r="M280" s="34" t="str">
        <f t="shared" si="21"/>
        <v>&gt;&gt;100</v>
      </c>
      <c r="N280" s="35">
        <v>0</v>
      </c>
      <c r="O280" s="34">
        <f t="shared" si="20"/>
        <v>0</v>
      </c>
    </row>
    <row r="281" spans="1:15" ht="12" x14ac:dyDescent="0.2">
      <c r="A281" s="73">
        <v>386</v>
      </c>
      <c r="B281" s="74" t="s">
        <v>1066</v>
      </c>
      <c r="C281" s="35">
        <v>9681959</v>
      </c>
      <c r="D281" s="35">
        <v>7228640</v>
      </c>
      <c r="E281" s="34">
        <f t="shared" si="18"/>
        <v>74.660923476333664</v>
      </c>
      <c r="F281" s="35">
        <v>7452295</v>
      </c>
      <c r="G281" s="34">
        <f t="shared" si="21"/>
        <v>103.09401215166338</v>
      </c>
      <c r="H281" s="35">
        <v>7453539</v>
      </c>
      <c r="I281" s="34">
        <f t="shared" si="21"/>
        <v>100.01669284428488</v>
      </c>
      <c r="J281" s="35">
        <v>6861439</v>
      </c>
      <c r="K281" s="34">
        <f t="shared" si="21"/>
        <v>92.056122601625887</v>
      </c>
      <c r="L281" s="35">
        <v>10490389</v>
      </c>
      <c r="M281" s="34">
        <f t="shared" si="21"/>
        <v>152.88905140743799</v>
      </c>
      <c r="N281" s="35">
        <v>10106724</v>
      </c>
      <c r="O281" s="34">
        <f t="shared" si="20"/>
        <v>96.34269997042054</v>
      </c>
    </row>
    <row r="282" spans="1:15" ht="12" x14ac:dyDescent="0.2">
      <c r="A282" s="73">
        <v>3861</v>
      </c>
      <c r="B282" s="74" t="s">
        <v>790</v>
      </c>
      <c r="C282" s="35">
        <v>8611455</v>
      </c>
      <c r="D282" s="35">
        <v>7228640</v>
      </c>
      <c r="E282" s="34">
        <f t="shared" si="18"/>
        <v>83.94214450403561</v>
      </c>
      <c r="F282" s="35">
        <v>6394719</v>
      </c>
      <c r="G282" s="34">
        <f t="shared" si="21"/>
        <v>88.463652913964452</v>
      </c>
      <c r="H282" s="35">
        <v>7170409</v>
      </c>
      <c r="I282" s="34">
        <f t="shared" si="21"/>
        <v>112.13016553190218</v>
      </c>
      <c r="J282" s="35">
        <v>6861439</v>
      </c>
      <c r="K282" s="34">
        <f t="shared" si="21"/>
        <v>95.691040776056141</v>
      </c>
      <c r="L282" s="35">
        <v>10490389</v>
      </c>
      <c r="M282" s="34">
        <f t="shared" si="21"/>
        <v>152.88905140743799</v>
      </c>
      <c r="N282" s="35">
        <v>10035440</v>
      </c>
      <c r="O282" s="34">
        <f t="shared" si="20"/>
        <v>95.663182747560654</v>
      </c>
    </row>
    <row r="283" spans="1:15" ht="12" x14ac:dyDescent="0.2">
      <c r="A283" s="73">
        <v>3862</v>
      </c>
      <c r="B283" s="74" t="s">
        <v>789</v>
      </c>
      <c r="C283" s="35">
        <v>1070504</v>
      </c>
      <c r="D283" s="35">
        <v>0</v>
      </c>
      <c r="E283" s="34">
        <f t="shared" si="18"/>
        <v>0</v>
      </c>
      <c r="F283" s="35">
        <v>1057576</v>
      </c>
      <c r="G283" s="34" t="str">
        <f t="shared" si="21"/>
        <v>-</v>
      </c>
      <c r="H283" s="35">
        <v>283130</v>
      </c>
      <c r="I283" s="34">
        <f t="shared" si="21"/>
        <v>26.771598447771126</v>
      </c>
      <c r="J283" s="35">
        <v>0</v>
      </c>
      <c r="K283" s="34">
        <f t="shared" si="21"/>
        <v>0</v>
      </c>
      <c r="L283" s="35">
        <v>0</v>
      </c>
      <c r="M283" s="34" t="str">
        <f t="shared" si="21"/>
        <v>-</v>
      </c>
      <c r="N283" s="35">
        <v>71284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175667271</v>
      </c>
      <c r="D290" s="35">
        <v>179242281</v>
      </c>
      <c r="E290" s="34">
        <f t="shared" si="18"/>
        <v>102.03510305570809</v>
      </c>
      <c r="F290" s="35">
        <v>174419097</v>
      </c>
      <c r="G290" s="34">
        <f t="shared" si="21"/>
        <v>97.309125964537344</v>
      </c>
      <c r="H290" s="35">
        <v>185261258</v>
      </c>
      <c r="I290" s="34">
        <f t="shared" si="21"/>
        <v>106.21615475970501</v>
      </c>
      <c r="J290" s="35">
        <v>209575784</v>
      </c>
      <c r="K290" s="34">
        <f t="shared" si="21"/>
        <v>113.1244526041165</v>
      </c>
      <c r="L290" s="35">
        <v>220807649</v>
      </c>
      <c r="M290" s="34">
        <f t="shared" si="21"/>
        <v>105.35933340466472</v>
      </c>
      <c r="N290" s="35">
        <v>210364345</v>
      </c>
      <c r="O290" s="34">
        <f t="shared" si="22"/>
        <v>95.270406597191752</v>
      </c>
    </row>
    <row r="291" spans="1:15" ht="12" x14ac:dyDescent="0.2">
      <c r="A291" s="73" t="s">
        <v>1068</v>
      </c>
      <c r="B291" s="74" t="s">
        <v>1072</v>
      </c>
      <c r="C291" s="35">
        <v>80396440</v>
      </c>
      <c r="D291" s="35">
        <v>40434381</v>
      </c>
      <c r="E291" s="34">
        <f t="shared" si="18"/>
        <v>50.293745593710369</v>
      </c>
      <c r="F291" s="35">
        <v>65261095</v>
      </c>
      <c r="G291" s="34">
        <f t="shared" si="21"/>
        <v>161.40001005579882</v>
      </c>
      <c r="H291" s="35">
        <v>55169672</v>
      </c>
      <c r="I291" s="34">
        <f t="shared" si="21"/>
        <v>84.536846952997038</v>
      </c>
      <c r="J291" s="35">
        <v>73800326</v>
      </c>
      <c r="K291" s="34">
        <f t="shared" si="21"/>
        <v>133.76973856215784</v>
      </c>
      <c r="L291" s="35">
        <v>93998834</v>
      </c>
      <c r="M291" s="34">
        <f t="shared" si="21"/>
        <v>127.36913113364838</v>
      </c>
      <c r="N291" s="35">
        <v>86937598</v>
      </c>
      <c r="O291" s="34">
        <f t="shared" si="22"/>
        <v>92.48795362716946</v>
      </c>
    </row>
    <row r="292" spans="1:15" ht="12" x14ac:dyDescent="0.2">
      <c r="A292" s="73" t="s">
        <v>1068</v>
      </c>
      <c r="B292" s="74" t="s">
        <v>1073</v>
      </c>
      <c r="C292" s="35">
        <v>80569</v>
      </c>
      <c r="D292" s="35">
        <v>5711155</v>
      </c>
      <c r="E292" s="34">
        <f t="shared" si="18"/>
        <v>7088.5266045253129</v>
      </c>
      <c r="F292" s="35">
        <v>1825851</v>
      </c>
      <c r="G292" s="34">
        <f t="shared" si="21"/>
        <v>31.969908013352814</v>
      </c>
      <c r="H292" s="35">
        <v>1370335</v>
      </c>
      <c r="I292" s="34">
        <f t="shared" si="21"/>
        <v>75.05185253342141</v>
      </c>
      <c r="J292" s="35">
        <v>3844227</v>
      </c>
      <c r="K292" s="34">
        <f t="shared" si="21"/>
        <v>280.53191372912465</v>
      </c>
      <c r="L292" s="35">
        <v>1890515</v>
      </c>
      <c r="M292" s="34">
        <f t="shared" si="21"/>
        <v>49.178027208070702</v>
      </c>
      <c r="N292" s="35">
        <v>945838</v>
      </c>
      <c r="O292" s="34">
        <f t="shared" si="22"/>
        <v>50.03070591875759</v>
      </c>
    </row>
    <row r="293" spans="1:15" ht="12" x14ac:dyDescent="0.2">
      <c r="A293" s="73">
        <v>92211</v>
      </c>
      <c r="B293" s="74" t="s">
        <v>785</v>
      </c>
      <c r="C293" s="35">
        <v>135285300</v>
      </c>
      <c r="D293" s="35">
        <v>192303531</v>
      </c>
      <c r="E293" s="34">
        <f t="shared" si="18"/>
        <v>142.14665673210615</v>
      </c>
      <c r="F293" s="35">
        <v>161955054</v>
      </c>
      <c r="G293" s="34">
        <f t="shared" si="21"/>
        <v>84.218450466205951</v>
      </c>
      <c r="H293" s="35">
        <v>201934706</v>
      </c>
      <c r="I293" s="34">
        <f t="shared" si="21"/>
        <v>124.68564642632269</v>
      </c>
      <c r="J293" s="35">
        <v>170611685</v>
      </c>
      <c r="K293" s="34">
        <f t="shared" si="21"/>
        <v>84.48854007294814</v>
      </c>
      <c r="L293" s="35">
        <v>229585007</v>
      </c>
      <c r="M293" s="34">
        <f t="shared" si="21"/>
        <v>134.56581652071486</v>
      </c>
      <c r="N293" s="35">
        <v>250585934</v>
      </c>
      <c r="O293" s="34">
        <f t="shared" si="22"/>
        <v>109.14734253530763</v>
      </c>
    </row>
    <row r="294" spans="1:15" ht="12" x14ac:dyDescent="0.2">
      <c r="A294" s="73">
        <v>92221</v>
      </c>
      <c r="B294" s="74" t="s">
        <v>784</v>
      </c>
      <c r="C294" s="35">
        <v>8295582</v>
      </c>
      <c r="D294" s="35">
        <v>0</v>
      </c>
      <c r="E294" s="34">
        <f t="shared" si="18"/>
        <v>0</v>
      </c>
      <c r="F294" s="35">
        <v>2340760</v>
      </c>
      <c r="G294" s="34" t="str">
        <f t="shared" si="21"/>
        <v>-</v>
      </c>
      <c r="H294" s="35">
        <v>1825853</v>
      </c>
      <c r="I294" s="34">
        <f t="shared" si="21"/>
        <v>78.002571814282533</v>
      </c>
      <c r="J294" s="35">
        <v>1825853</v>
      </c>
      <c r="K294" s="34">
        <f t="shared" si="21"/>
        <v>100</v>
      </c>
      <c r="L294" s="35">
        <v>5950299</v>
      </c>
      <c r="M294" s="34">
        <f t="shared" si="21"/>
        <v>325.89146004634546</v>
      </c>
      <c r="N294" s="35">
        <v>6726402</v>
      </c>
      <c r="O294" s="34">
        <f t="shared" si="22"/>
        <v>113.04309245636229</v>
      </c>
    </row>
    <row r="295" spans="1:15" ht="12" x14ac:dyDescent="0.2">
      <c r="A295" s="73">
        <v>96</v>
      </c>
      <c r="B295" s="74" t="s">
        <v>783</v>
      </c>
      <c r="C295" s="35">
        <v>55732919</v>
      </c>
      <c r="D295" s="35">
        <v>57649914</v>
      </c>
      <c r="E295" s="34">
        <f t="shared" si="18"/>
        <v>103.43960990092766</v>
      </c>
      <c r="F295" s="35">
        <v>52452062</v>
      </c>
      <c r="G295" s="34">
        <f t="shared" si="21"/>
        <v>90.983764520446641</v>
      </c>
      <c r="H295" s="35">
        <v>55402734</v>
      </c>
      <c r="I295" s="34">
        <f t="shared" si="21"/>
        <v>105.62546425724884</v>
      </c>
      <c r="J295" s="35">
        <v>36524587</v>
      </c>
      <c r="K295" s="34">
        <f t="shared" si="21"/>
        <v>65.925603960266656</v>
      </c>
      <c r="L295" s="35">
        <v>39137650</v>
      </c>
      <c r="M295" s="34">
        <f t="shared" si="21"/>
        <v>107.15425748688136</v>
      </c>
      <c r="N295" s="35">
        <v>42287984</v>
      </c>
      <c r="O295" s="34">
        <f t="shared" si="22"/>
        <v>108.04936934128646</v>
      </c>
    </row>
    <row r="296" spans="1:15" ht="12" x14ac:dyDescent="0.2">
      <c r="A296" s="73">
        <v>9661</v>
      </c>
      <c r="B296" s="74" t="s">
        <v>782</v>
      </c>
      <c r="C296" s="35">
        <v>74</v>
      </c>
      <c r="D296" s="35">
        <v>84573</v>
      </c>
      <c r="E296" s="34" t="str">
        <f t="shared" si="18"/>
        <v>&gt;&gt;100</v>
      </c>
      <c r="F296" s="35">
        <v>43262</v>
      </c>
      <c r="G296" s="34">
        <f t="shared" si="21"/>
        <v>51.153441405649559</v>
      </c>
      <c r="H296" s="35">
        <v>27951</v>
      </c>
      <c r="I296" s="34">
        <f t="shared" si="21"/>
        <v>64.608663492210255</v>
      </c>
      <c r="J296" s="35">
        <v>132407</v>
      </c>
      <c r="K296" s="34">
        <f t="shared" si="21"/>
        <v>473.71113734750099</v>
      </c>
      <c r="L296" s="35">
        <v>159434</v>
      </c>
      <c r="M296" s="34">
        <f t="shared" si="21"/>
        <v>120.41206280634708</v>
      </c>
      <c r="N296" s="35">
        <v>431902</v>
      </c>
      <c r="O296" s="34">
        <f t="shared" si="22"/>
        <v>270.89704830839094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7645143</v>
      </c>
      <c r="D298" s="39">
        <v>4941563</v>
      </c>
      <c r="E298" s="38">
        <f t="shared" si="18"/>
        <v>64.636632696079062</v>
      </c>
      <c r="F298" s="39">
        <v>5617647</v>
      </c>
      <c r="G298" s="38">
        <f t="shared" si="21"/>
        <v>113.68158212290322</v>
      </c>
      <c r="H298" s="39">
        <v>6003828</v>
      </c>
      <c r="I298" s="38">
        <f t="shared" si="21"/>
        <v>106.87442624999399</v>
      </c>
      <c r="J298" s="39">
        <v>8000829</v>
      </c>
      <c r="K298" s="38">
        <f t="shared" si="21"/>
        <v>133.26212876184994</v>
      </c>
      <c r="L298" s="39">
        <v>5392410</v>
      </c>
      <c r="M298" s="38">
        <f t="shared" si="21"/>
        <v>67.398140867652586</v>
      </c>
      <c r="N298" s="39">
        <v>5721251</v>
      </c>
      <c r="O298" s="38">
        <f t="shared" si="22"/>
        <v>106.09821953449385</v>
      </c>
    </row>
    <row r="299" spans="1:15" ht="12" x14ac:dyDescent="0.2">
      <c r="A299" s="79">
        <v>71</v>
      </c>
      <c r="B299" s="80" t="s">
        <v>1075</v>
      </c>
      <c r="C299" s="41">
        <v>3624783</v>
      </c>
      <c r="D299" s="41">
        <v>4205339</v>
      </c>
      <c r="E299" s="40">
        <f t="shared" si="18"/>
        <v>116.01629669969209</v>
      </c>
      <c r="F299" s="41">
        <v>4862283</v>
      </c>
      <c r="G299" s="40">
        <f t="shared" si="21"/>
        <v>115.62166569686771</v>
      </c>
      <c r="H299" s="41">
        <v>5240653</v>
      </c>
      <c r="I299" s="40">
        <f t="shared" si="21"/>
        <v>107.78173545225567</v>
      </c>
      <c r="J299" s="41">
        <v>5701825</v>
      </c>
      <c r="K299" s="40">
        <f t="shared" si="21"/>
        <v>108.79989573818378</v>
      </c>
      <c r="L299" s="41">
        <v>4909080</v>
      </c>
      <c r="M299" s="40">
        <f t="shared" si="21"/>
        <v>86.096644495402785</v>
      </c>
      <c r="N299" s="41">
        <v>4981975</v>
      </c>
      <c r="O299" s="40">
        <f t="shared" si="22"/>
        <v>101.48490144792915</v>
      </c>
    </row>
    <row r="300" spans="1:15" ht="12" x14ac:dyDescent="0.2">
      <c r="A300" s="73">
        <v>711</v>
      </c>
      <c r="B300" s="74" t="s">
        <v>1076</v>
      </c>
      <c r="C300" s="35">
        <v>3624783</v>
      </c>
      <c r="D300" s="35">
        <v>4205339</v>
      </c>
      <c r="E300" s="34">
        <f t="shared" si="18"/>
        <v>116.01629669969209</v>
      </c>
      <c r="F300" s="35">
        <v>4862283</v>
      </c>
      <c r="G300" s="34">
        <f t="shared" si="21"/>
        <v>115.62166569686771</v>
      </c>
      <c r="H300" s="35">
        <v>5240653</v>
      </c>
      <c r="I300" s="34">
        <f t="shared" si="21"/>
        <v>107.78173545225567</v>
      </c>
      <c r="J300" s="35">
        <v>5701825</v>
      </c>
      <c r="K300" s="34">
        <f t="shared" si="21"/>
        <v>108.79989573818378</v>
      </c>
      <c r="L300" s="35">
        <v>4909080</v>
      </c>
      <c r="M300" s="34">
        <f t="shared" si="21"/>
        <v>86.096644495402785</v>
      </c>
      <c r="N300" s="35">
        <v>4778603</v>
      </c>
      <c r="O300" s="34">
        <f t="shared" si="22"/>
        <v>97.3421292788058</v>
      </c>
    </row>
    <row r="301" spans="1:15" ht="12" x14ac:dyDescent="0.2">
      <c r="A301" s="73">
        <v>7111</v>
      </c>
      <c r="B301" s="74" t="s">
        <v>776</v>
      </c>
      <c r="C301" s="35">
        <v>3624783</v>
      </c>
      <c r="D301" s="35">
        <v>4205339</v>
      </c>
      <c r="E301" s="34">
        <f t="shared" si="18"/>
        <v>116.01629669969209</v>
      </c>
      <c r="F301" s="35">
        <v>4862283</v>
      </c>
      <c r="G301" s="34">
        <f t="shared" si="21"/>
        <v>115.62166569686771</v>
      </c>
      <c r="H301" s="35">
        <v>5240653</v>
      </c>
      <c r="I301" s="34">
        <f t="shared" si="21"/>
        <v>107.78173545225567</v>
      </c>
      <c r="J301" s="35">
        <v>5701825</v>
      </c>
      <c r="K301" s="34">
        <f t="shared" si="21"/>
        <v>108.79989573818378</v>
      </c>
      <c r="L301" s="35">
        <v>4909080</v>
      </c>
      <c r="M301" s="34">
        <f t="shared" si="21"/>
        <v>86.096644495402785</v>
      </c>
      <c r="N301" s="35">
        <v>4778603</v>
      </c>
      <c r="O301" s="34">
        <f t="shared" si="22"/>
        <v>97.3421292788058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203372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203372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4020360</v>
      </c>
      <c r="D311" s="41">
        <v>736224</v>
      </c>
      <c r="E311" s="40">
        <f t="shared" si="18"/>
        <v>18.312389935229682</v>
      </c>
      <c r="F311" s="41">
        <v>755364</v>
      </c>
      <c r="G311" s="40">
        <f t="shared" si="21"/>
        <v>102.59975224931543</v>
      </c>
      <c r="H311" s="41">
        <v>763175</v>
      </c>
      <c r="I311" s="40">
        <f t="shared" si="21"/>
        <v>101.03407099093945</v>
      </c>
      <c r="J311" s="41">
        <v>2299004</v>
      </c>
      <c r="K311" s="40">
        <f t="shared" si="21"/>
        <v>301.24204802306156</v>
      </c>
      <c r="L311" s="41">
        <v>483330</v>
      </c>
      <c r="M311" s="40">
        <f t="shared" si="21"/>
        <v>21.023451894820539</v>
      </c>
      <c r="N311" s="41">
        <v>739276</v>
      </c>
      <c r="O311" s="40">
        <f t="shared" si="22"/>
        <v>152.95471003248298</v>
      </c>
    </row>
    <row r="312" spans="1:15" ht="12" x14ac:dyDescent="0.2">
      <c r="A312" s="73">
        <v>721</v>
      </c>
      <c r="B312" s="74" t="s">
        <v>1079</v>
      </c>
      <c r="C312" s="35">
        <v>3979364</v>
      </c>
      <c r="D312" s="35">
        <v>732124</v>
      </c>
      <c r="E312" s="34">
        <f t="shared" si="18"/>
        <v>18.398015361248682</v>
      </c>
      <c r="F312" s="35">
        <v>722014</v>
      </c>
      <c r="G312" s="34">
        <f t="shared" si="21"/>
        <v>98.6190863842737</v>
      </c>
      <c r="H312" s="35">
        <v>599414</v>
      </c>
      <c r="I312" s="34">
        <f t="shared" si="21"/>
        <v>83.019719839227491</v>
      </c>
      <c r="J312" s="35">
        <v>2132633</v>
      </c>
      <c r="K312" s="34">
        <f t="shared" si="21"/>
        <v>355.78631797055124</v>
      </c>
      <c r="L312" s="35">
        <v>475330</v>
      </c>
      <c r="M312" s="34">
        <f t="shared" si="21"/>
        <v>22.288410617297959</v>
      </c>
      <c r="N312" s="35">
        <v>721680</v>
      </c>
      <c r="O312" s="34">
        <f t="shared" si="22"/>
        <v>151.82715166305513</v>
      </c>
    </row>
    <row r="313" spans="1:15" ht="12" x14ac:dyDescent="0.2">
      <c r="A313" s="73">
        <v>7211</v>
      </c>
      <c r="B313" s="74" t="s">
        <v>767</v>
      </c>
      <c r="C313" s="35">
        <v>663433</v>
      </c>
      <c r="D313" s="35">
        <v>692257</v>
      </c>
      <c r="E313" s="34">
        <f t="shared" si="18"/>
        <v>104.34467384046317</v>
      </c>
      <c r="F313" s="35">
        <v>537374</v>
      </c>
      <c r="G313" s="34">
        <f t="shared" si="21"/>
        <v>77.626372864413071</v>
      </c>
      <c r="H313" s="35">
        <v>599414</v>
      </c>
      <c r="I313" s="34">
        <f t="shared" si="21"/>
        <v>111.54503195167611</v>
      </c>
      <c r="J313" s="35">
        <v>2132633</v>
      </c>
      <c r="K313" s="34">
        <f t="shared" si="21"/>
        <v>355.78631797055124</v>
      </c>
      <c r="L313" s="35">
        <v>475330</v>
      </c>
      <c r="M313" s="34">
        <f t="shared" si="21"/>
        <v>22.288410617297959</v>
      </c>
      <c r="N313" s="35">
        <v>721680</v>
      </c>
      <c r="O313" s="34">
        <f t="shared" si="22"/>
        <v>151.82715166305513</v>
      </c>
    </row>
    <row r="314" spans="1:15" ht="12" x14ac:dyDescent="0.2">
      <c r="A314" s="73">
        <v>7212</v>
      </c>
      <c r="B314" s="74" t="s">
        <v>766</v>
      </c>
      <c r="C314" s="35">
        <v>2874705</v>
      </c>
      <c r="D314" s="35">
        <v>39867</v>
      </c>
      <c r="E314" s="34">
        <f t="shared" si="18"/>
        <v>1.3868205607184041</v>
      </c>
      <c r="F314" s="35">
        <v>99540</v>
      </c>
      <c r="G314" s="34">
        <f t="shared" si="21"/>
        <v>249.68018662051321</v>
      </c>
      <c r="H314" s="35">
        <v>0</v>
      </c>
      <c r="I314" s="34">
        <f t="shared" si="21"/>
        <v>0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441226</v>
      </c>
      <c r="D316" s="35">
        <v>0</v>
      </c>
      <c r="E316" s="34">
        <f t="shared" si="18"/>
        <v>0</v>
      </c>
      <c r="F316" s="35">
        <v>85100</v>
      </c>
      <c r="G316" s="34" t="str">
        <f t="shared" si="21"/>
        <v>-</v>
      </c>
      <c r="H316" s="35">
        <v>0</v>
      </c>
      <c r="I316" s="34">
        <f t="shared" si="21"/>
        <v>0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2100</v>
      </c>
      <c r="I317" s="34" t="str">
        <f t="shared" si="21"/>
        <v>-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17596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2100</v>
      </c>
      <c r="I324" s="34" t="str">
        <f t="shared" si="21"/>
        <v>-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17596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40996</v>
      </c>
      <c r="D326" s="35">
        <v>4100</v>
      </c>
      <c r="E326" s="34">
        <f t="shared" si="18"/>
        <v>10.000975704946825</v>
      </c>
      <c r="F326" s="35">
        <v>33350</v>
      </c>
      <c r="G326" s="34">
        <f t="shared" si="21"/>
        <v>813.41463414634154</v>
      </c>
      <c r="H326" s="35">
        <v>161661</v>
      </c>
      <c r="I326" s="34">
        <f t="shared" si="21"/>
        <v>484.74062968515739</v>
      </c>
      <c r="J326" s="35">
        <v>166371</v>
      </c>
      <c r="K326" s="34">
        <f t="shared" si="21"/>
        <v>102.91350418468276</v>
      </c>
      <c r="L326" s="35">
        <v>8000</v>
      </c>
      <c r="M326" s="34">
        <f t="shared" si="21"/>
        <v>4.8085303328104052</v>
      </c>
      <c r="N326" s="35">
        <v>0</v>
      </c>
      <c r="O326" s="34">
        <f t="shared" si="22"/>
        <v>0</v>
      </c>
    </row>
    <row r="327" spans="1:15" ht="12" x14ac:dyDescent="0.2">
      <c r="A327" s="73">
        <v>7231</v>
      </c>
      <c r="B327" s="74" t="s">
        <v>755</v>
      </c>
      <c r="C327" s="35">
        <v>40996</v>
      </c>
      <c r="D327" s="35">
        <v>4100</v>
      </c>
      <c r="E327" s="34">
        <f t="shared" si="18"/>
        <v>10.000975704946825</v>
      </c>
      <c r="F327" s="35">
        <v>33350</v>
      </c>
      <c r="G327" s="34">
        <f t="shared" si="21"/>
        <v>813.41463414634154</v>
      </c>
      <c r="H327" s="35">
        <v>161661</v>
      </c>
      <c r="I327" s="34">
        <f t="shared" si="21"/>
        <v>484.74062968515739</v>
      </c>
      <c r="J327" s="35">
        <v>166371</v>
      </c>
      <c r="K327" s="34">
        <f t="shared" si="21"/>
        <v>102.91350418468276</v>
      </c>
      <c r="L327" s="35">
        <v>8000</v>
      </c>
      <c r="M327" s="34">
        <f t="shared" si="21"/>
        <v>4.8085303328104052</v>
      </c>
      <c r="N327" s="35">
        <v>0</v>
      </c>
      <c r="O327" s="34">
        <f t="shared" si="22"/>
        <v>0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53129553</v>
      </c>
      <c r="D350" s="39">
        <v>58366825</v>
      </c>
      <c r="E350" s="38">
        <f t="shared" si="23"/>
        <v>109.85754952615542</v>
      </c>
      <c r="F350" s="39">
        <v>63607768</v>
      </c>
      <c r="G350" s="38">
        <f t="shared" si="24"/>
        <v>108.97931830282013</v>
      </c>
      <c r="H350" s="39">
        <v>58194035</v>
      </c>
      <c r="I350" s="38">
        <f t="shared" si="24"/>
        <v>91.488880729158737</v>
      </c>
      <c r="J350" s="39">
        <v>78746028</v>
      </c>
      <c r="K350" s="38">
        <f t="shared" si="24"/>
        <v>135.31632236877886</v>
      </c>
      <c r="L350" s="39">
        <v>106709850</v>
      </c>
      <c r="M350" s="38">
        <f t="shared" si="24"/>
        <v>135.51140636579154</v>
      </c>
      <c r="N350" s="39">
        <v>121173447</v>
      </c>
      <c r="O350" s="38">
        <f t="shared" ref="O350:O413" si="25">IF(L350&gt;0,IF(N350/L350&gt;=100, "&gt;&gt;100", N350/L350*100), "-")</f>
        <v>113.5541348807069</v>
      </c>
    </row>
    <row r="351" spans="1:15" ht="12" x14ac:dyDescent="0.2">
      <c r="A351" s="79">
        <v>41</v>
      </c>
      <c r="B351" s="80" t="s">
        <v>1090</v>
      </c>
      <c r="C351" s="41">
        <v>4908285</v>
      </c>
      <c r="D351" s="41">
        <v>2681912</v>
      </c>
      <c r="E351" s="40">
        <f t="shared" si="23"/>
        <v>54.640510891278723</v>
      </c>
      <c r="F351" s="41">
        <v>1690629</v>
      </c>
      <c r="G351" s="40">
        <f t="shared" si="24"/>
        <v>63.038198121340294</v>
      </c>
      <c r="H351" s="41">
        <v>2539676</v>
      </c>
      <c r="I351" s="40">
        <f t="shared" si="24"/>
        <v>150.22077581775775</v>
      </c>
      <c r="J351" s="41">
        <v>2176260</v>
      </c>
      <c r="K351" s="40">
        <f t="shared" si="24"/>
        <v>85.69045815292975</v>
      </c>
      <c r="L351" s="41">
        <v>3845174</v>
      </c>
      <c r="M351" s="40">
        <f t="shared" si="24"/>
        <v>176.68725244226334</v>
      </c>
      <c r="N351" s="41">
        <v>2777961</v>
      </c>
      <c r="O351" s="40">
        <f t="shared" si="25"/>
        <v>72.245391235871253</v>
      </c>
    </row>
    <row r="352" spans="1:15" ht="12" x14ac:dyDescent="0.2">
      <c r="A352" s="73">
        <v>411</v>
      </c>
      <c r="B352" s="74" t="s">
        <v>1091</v>
      </c>
      <c r="C352" s="35">
        <v>4424342</v>
      </c>
      <c r="D352" s="35">
        <v>1898580</v>
      </c>
      <c r="E352" s="34">
        <f t="shared" si="23"/>
        <v>42.912143771887436</v>
      </c>
      <c r="F352" s="35">
        <v>1314128</v>
      </c>
      <c r="G352" s="34">
        <f t="shared" si="24"/>
        <v>69.216361701903523</v>
      </c>
      <c r="H352" s="35">
        <v>2008785</v>
      </c>
      <c r="I352" s="34">
        <f t="shared" si="24"/>
        <v>152.86068023815031</v>
      </c>
      <c r="J352" s="35">
        <v>1693958</v>
      </c>
      <c r="K352" s="34">
        <f t="shared" si="24"/>
        <v>84.327491493614303</v>
      </c>
      <c r="L352" s="35">
        <v>3473682</v>
      </c>
      <c r="M352" s="34">
        <f t="shared" si="24"/>
        <v>205.06305351136214</v>
      </c>
      <c r="N352" s="35">
        <v>1840798</v>
      </c>
      <c r="O352" s="34">
        <f t="shared" si="25"/>
        <v>52.992703419599138</v>
      </c>
    </row>
    <row r="353" spans="1:15" ht="12" x14ac:dyDescent="0.2">
      <c r="A353" s="73">
        <v>4111</v>
      </c>
      <c r="B353" s="74" t="s">
        <v>776</v>
      </c>
      <c r="C353" s="35">
        <v>4424342</v>
      </c>
      <c r="D353" s="35">
        <v>1898580</v>
      </c>
      <c r="E353" s="34">
        <f t="shared" si="23"/>
        <v>42.912143771887436</v>
      </c>
      <c r="F353" s="35">
        <v>1314128</v>
      </c>
      <c r="G353" s="34">
        <f t="shared" si="24"/>
        <v>69.216361701903523</v>
      </c>
      <c r="H353" s="35">
        <v>2008785</v>
      </c>
      <c r="I353" s="34">
        <f t="shared" si="24"/>
        <v>152.86068023815031</v>
      </c>
      <c r="J353" s="35">
        <v>1693958</v>
      </c>
      <c r="K353" s="34">
        <f t="shared" si="24"/>
        <v>84.327491493614303</v>
      </c>
      <c r="L353" s="35">
        <v>3473682</v>
      </c>
      <c r="M353" s="34">
        <f t="shared" si="24"/>
        <v>205.06305351136214</v>
      </c>
      <c r="N353" s="35">
        <v>1737940</v>
      </c>
      <c r="O353" s="34">
        <f t="shared" si="25"/>
        <v>50.03163789892109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102858</v>
      </c>
      <c r="O355" s="34" t="str">
        <f t="shared" si="25"/>
        <v>-</v>
      </c>
    </row>
    <row r="356" spans="1:15" ht="12" x14ac:dyDescent="0.2">
      <c r="A356" s="73">
        <v>412</v>
      </c>
      <c r="B356" s="74" t="s">
        <v>1092</v>
      </c>
      <c r="C356" s="35">
        <v>483943</v>
      </c>
      <c r="D356" s="35">
        <v>783332</v>
      </c>
      <c r="E356" s="34">
        <f t="shared" si="23"/>
        <v>161.86451710222073</v>
      </c>
      <c r="F356" s="35">
        <v>376501</v>
      </c>
      <c r="G356" s="34">
        <f t="shared" si="24"/>
        <v>48.064039257939164</v>
      </c>
      <c r="H356" s="35">
        <v>530891</v>
      </c>
      <c r="I356" s="34">
        <f t="shared" si="24"/>
        <v>141.00653119115222</v>
      </c>
      <c r="J356" s="35">
        <v>482302</v>
      </c>
      <c r="K356" s="34">
        <f t="shared" si="24"/>
        <v>90.847650459322153</v>
      </c>
      <c r="L356" s="35">
        <v>371492</v>
      </c>
      <c r="M356" s="34">
        <f t="shared" si="24"/>
        <v>77.024768713378762</v>
      </c>
      <c r="N356" s="35">
        <v>937163</v>
      </c>
      <c r="O356" s="34">
        <f t="shared" si="25"/>
        <v>252.27003542471977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3">
        <v>4123</v>
      </c>
      <c r="B359" s="74" t="s">
        <v>771</v>
      </c>
      <c r="C359" s="35">
        <v>211000</v>
      </c>
      <c r="D359" s="35">
        <v>21000</v>
      </c>
      <c r="E359" s="34">
        <f t="shared" si="23"/>
        <v>9.9526066350710902</v>
      </c>
      <c r="F359" s="35">
        <v>0</v>
      </c>
      <c r="G359" s="34">
        <f t="shared" si="24"/>
        <v>0</v>
      </c>
      <c r="H359" s="35">
        <v>162768</v>
      </c>
      <c r="I359" s="34" t="str">
        <f t="shared" si="24"/>
        <v>-</v>
      </c>
      <c r="J359" s="35">
        <v>15000</v>
      </c>
      <c r="K359" s="34">
        <f t="shared" si="24"/>
        <v>9.2155706281332943</v>
      </c>
      <c r="L359" s="35">
        <v>70981</v>
      </c>
      <c r="M359" s="34">
        <f t="shared" si="24"/>
        <v>473.20666666666665</v>
      </c>
      <c r="N359" s="35">
        <v>52612</v>
      </c>
      <c r="O359" s="34">
        <f t="shared" si="25"/>
        <v>74.121243713106324</v>
      </c>
    </row>
    <row r="360" spans="1:15" ht="12" x14ac:dyDescent="0.2">
      <c r="A360" s="73">
        <v>4124</v>
      </c>
      <c r="B360" s="74" t="s">
        <v>770</v>
      </c>
      <c r="C360" s="35">
        <v>212828</v>
      </c>
      <c r="D360" s="35">
        <v>277464</v>
      </c>
      <c r="E360" s="34">
        <f t="shared" si="23"/>
        <v>130.37006408931154</v>
      </c>
      <c r="F360" s="35">
        <v>14868</v>
      </c>
      <c r="G360" s="34">
        <f t="shared" si="24"/>
        <v>5.3585329988755301</v>
      </c>
      <c r="H360" s="35">
        <v>8444</v>
      </c>
      <c r="I360" s="34">
        <f t="shared" si="24"/>
        <v>56.793112725316121</v>
      </c>
      <c r="J360" s="35">
        <v>313377</v>
      </c>
      <c r="K360" s="34">
        <f t="shared" si="24"/>
        <v>3711.238749407863</v>
      </c>
      <c r="L360" s="35">
        <v>176986</v>
      </c>
      <c r="M360" s="34">
        <f t="shared" si="24"/>
        <v>56.477022882981196</v>
      </c>
      <c r="N360" s="35">
        <v>620344</v>
      </c>
      <c r="O360" s="34">
        <f t="shared" si="25"/>
        <v>350.50455968268676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3">
        <v>4126</v>
      </c>
      <c r="B362" s="74" t="s">
        <v>768</v>
      </c>
      <c r="C362" s="35">
        <v>60115</v>
      </c>
      <c r="D362" s="35">
        <v>484868</v>
      </c>
      <c r="E362" s="34">
        <f t="shared" si="23"/>
        <v>806.56741245945284</v>
      </c>
      <c r="F362" s="35">
        <v>361633</v>
      </c>
      <c r="G362" s="34">
        <f t="shared" si="24"/>
        <v>74.58380425187886</v>
      </c>
      <c r="H362" s="35">
        <v>359679</v>
      </c>
      <c r="I362" s="34">
        <f t="shared" si="24"/>
        <v>99.459673204602467</v>
      </c>
      <c r="J362" s="35">
        <v>153925</v>
      </c>
      <c r="K362" s="34">
        <f t="shared" si="24"/>
        <v>42.795103411653166</v>
      </c>
      <c r="L362" s="35">
        <v>123525</v>
      </c>
      <c r="M362" s="34">
        <f t="shared" si="24"/>
        <v>80.250121812571066</v>
      </c>
      <c r="N362" s="35">
        <v>264207</v>
      </c>
      <c r="O362" s="34">
        <f t="shared" si="25"/>
        <v>213.88949605343046</v>
      </c>
    </row>
    <row r="363" spans="1:15" ht="24" x14ac:dyDescent="0.2">
      <c r="A363" s="79">
        <v>42</v>
      </c>
      <c r="B363" s="80" t="s">
        <v>1093</v>
      </c>
      <c r="C363" s="41">
        <v>42069846</v>
      </c>
      <c r="D363" s="41">
        <v>48856495</v>
      </c>
      <c r="E363" s="40">
        <f t="shared" si="23"/>
        <v>116.13186081070988</v>
      </c>
      <c r="F363" s="41">
        <v>50151539</v>
      </c>
      <c r="G363" s="40">
        <f t="shared" si="24"/>
        <v>102.65071000283585</v>
      </c>
      <c r="H363" s="41">
        <v>41984795</v>
      </c>
      <c r="I363" s="40">
        <f t="shared" si="24"/>
        <v>83.715865628769635</v>
      </c>
      <c r="J363" s="41">
        <v>46127633</v>
      </c>
      <c r="K363" s="40">
        <f t="shared" si="24"/>
        <v>109.86747225989791</v>
      </c>
      <c r="L363" s="41">
        <v>74724324</v>
      </c>
      <c r="M363" s="40">
        <f t="shared" si="24"/>
        <v>161.99470716392491</v>
      </c>
      <c r="N363" s="41">
        <v>87924924</v>
      </c>
      <c r="O363" s="40">
        <f t="shared" si="25"/>
        <v>117.66573358361863</v>
      </c>
    </row>
    <row r="364" spans="1:15" ht="12" x14ac:dyDescent="0.2">
      <c r="A364" s="73">
        <v>421</v>
      </c>
      <c r="B364" s="74" t="s">
        <v>1094</v>
      </c>
      <c r="C364" s="35">
        <v>27376824</v>
      </c>
      <c r="D364" s="35">
        <v>37663151</v>
      </c>
      <c r="E364" s="34">
        <f t="shared" si="23"/>
        <v>137.57312024214349</v>
      </c>
      <c r="F364" s="35">
        <v>41651840</v>
      </c>
      <c r="G364" s="34">
        <f t="shared" si="24"/>
        <v>110.59042829422319</v>
      </c>
      <c r="H364" s="35">
        <v>32614978</v>
      </c>
      <c r="I364" s="34">
        <f t="shared" si="24"/>
        <v>78.303810828045044</v>
      </c>
      <c r="J364" s="35">
        <v>34102881</v>
      </c>
      <c r="K364" s="34">
        <f t="shared" si="24"/>
        <v>104.56202361994542</v>
      </c>
      <c r="L364" s="35">
        <v>63805749</v>
      </c>
      <c r="M364" s="34">
        <f t="shared" si="24"/>
        <v>187.09782613380963</v>
      </c>
      <c r="N364" s="35">
        <v>78790776</v>
      </c>
      <c r="O364" s="34">
        <f t="shared" si="25"/>
        <v>123.48538687321107</v>
      </c>
    </row>
    <row r="365" spans="1:15" ht="12" x14ac:dyDescent="0.2">
      <c r="A365" s="73">
        <v>4211</v>
      </c>
      <c r="B365" s="74" t="s">
        <v>767</v>
      </c>
      <c r="C365" s="35">
        <v>1331313</v>
      </c>
      <c r="D365" s="35">
        <v>1151216</v>
      </c>
      <c r="E365" s="34">
        <f t="shared" si="23"/>
        <v>86.472227042025423</v>
      </c>
      <c r="F365" s="35">
        <v>1821749</v>
      </c>
      <c r="G365" s="34">
        <f t="shared" si="24"/>
        <v>158.24562896971551</v>
      </c>
      <c r="H365" s="35">
        <v>0</v>
      </c>
      <c r="I365" s="34">
        <f t="shared" si="24"/>
        <v>0</v>
      </c>
      <c r="J365" s="35">
        <v>0</v>
      </c>
      <c r="K365" s="34" t="str">
        <f t="shared" si="24"/>
        <v>-</v>
      </c>
      <c r="L365" s="35">
        <v>1356977</v>
      </c>
      <c r="M365" s="34" t="str">
        <f t="shared" si="24"/>
        <v>-</v>
      </c>
      <c r="N365" s="35">
        <v>2240812</v>
      </c>
      <c r="O365" s="34">
        <f t="shared" si="25"/>
        <v>165.13264410524275</v>
      </c>
    </row>
    <row r="366" spans="1:15" ht="12" x14ac:dyDescent="0.2">
      <c r="A366" s="73">
        <v>4212</v>
      </c>
      <c r="B366" s="74" t="s">
        <v>766</v>
      </c>
      <c r="C366" s="35">
        <v>8355449</v>
      </c>
      <c r="D366" s="35">
        <v>16547520</v>
      </c>
      <c r="E366" s="34">
        <f t="shared" si="23"/>
        <v>198.04465325561799</v>
      </c>
      <c r="F366" s="35">
        <v>13960210</v>
      </c>
      <c r="G366" s="34">
        <f t="shared" si="24"/>
        <v>84.36436396511381</v>
      </c>
      <c r="H366" s="35">
        <v>13430166</v>
      </c>
      <c r="I366" s="34">
        <f t="shared" si="24"/>
        <v>96.203180324651271</v>
      </c>
      <c r="J366" s="35">
        <v>6025203</v>
      </c>
      <c r="K366" s="34">
        <f t="shared" si="24"/>
        <v>44.863205711679214</v>
      </c>
      <c r="L366" s="35">
        <v>12718265</v>
      </c>
      <c r="M366" s="34">
        <f t="shared" si="24"/>
        <v>211.08442321362452</v>
      </c>
      <c r="N366" s="35">
        <v>23683991</v>
      </c>
      <c r="O366" s="34">
        <f t="shared" si="25"/>
        <v>186.22029813028743</v>
      </c>
    </row>
    <row r="367" spans="1:15" ht="12" x14ac:dyDescent="0.2">
      <c r="A367" s="73">
        <v>4213</v>
      </c>
      <c r="B367" s="74" t="s">
        <v>765</v>
      </c>
      <c r="C367" s="35">
        <v>9438347</v>
      </c>
      <c r="D367" s="35">
        <v>6224523</v>
      </c>
      <c r="E367" s="34">
        <f t="shared" si="23"/>
        <v>65.949291756278939</v>
      </c>
      <c r="F367" s="35">
        <v>8611407</v>
      </c>
      <c r="G367" s="34">
        <f t="shared" si="24"/>
        <v>138.34645642726358</v>
      </c>
      <c r="H367" s="35">
        <v>10346764</v>
      </c>
      <c r="I367" s="34">
        <f t="shared" si="24"/>
        <v>120.15184045998524</v>
      </c>
      <c r="J367" s="35">
        <v>15412712</v>
      </c>
      <c r="K367" s="34">
        <f t="shared" si="24"/>
        <v>148.96166569567063</v>
      </c>
      <c r="L367" s="35">
        <v>26596964</v>
      </c>
      <c r="M367" s="34">
        <f t="shared" si="24"/>
        <v>172.56511378399858</v>
      </c>
      <c r="N367" s="35">
        <v>26714577</v>
      </c>
      <c r="O367" s="34">
        <f t="shared" si="25"/>
        <v>100.44220460651073</v>
      </c>
    </row>
    <row r="368" spans="1:15" ht="12" x14ac:dyDescent="0.2">
      <c r="A368" s="73">
        <v>4214</v>
      </c>
      <c r="B368" s="74" t="s">
        <v>764</v>
      </c>
      <c r="C368" s="35">
        <v>8251715</v>
      </c>
      <c r="D368" s="35">
        <v>13739892</v>
      </c>
      <c r="E368" s="34">
        <f t="shared" si="23"/>
        <v>166.50953165493476</v>
      </c>
      <c r="F368" s="35">
        <v>17258474</v>
      </c>
      <c r="G368" s="34">
        <f t="shared" si="24"/>
        <v>125.60851278889238</v>
      </c>
      <c r="H368" s="35">
        <v>8838048</v>
      </c>
      <c r="I368" s="34">
        <f t="shared" si="24"/>
        <v>51.209904189675171</v>
      </c>
      <c r="J368" s="35">
        <v>12664966</v>
      </c>
      <c r="K368" s="34">
        <f t="shared" si="24"/>
        <v>143.30048897675144</v>
      </c>
      <c r="L368" s="35">
        <v>23133543</v>
      </c>
      <c r="M368" s="34">
        <f t="shared" si="24"/>
        <v>182.65775841798549</v>
      </c>
      <c r="N368" s="35">
        <v>26151396</v>
      </c>
      <c r="O368" s="34">
        <f t="shared" si="25"/>
        <v>113.04535582811504</v>
      </c>
    </row>
    <row r="369" spans="1:15" ht="12" x14ac:dyDescent="0.2">
      <c r="A369" s="73">
        <v>422</v>
      </c>
      <c r="B369" s="74" t="s">
        <v>1095</v>
      </c>
      <c r="C369" s="35">
        <v>5976736</v>
      </c>
      <c r="D369" s="35">
        <v>2509548</v>
      </c>
      <c r="E369" s="34">
        <f t="shared" si="23"/>
        <v>41.988603813184987</v>
      </c>
      <c r="F369" s="35">
        <v>2011027</v>
      </c>
      <c r="G369" s="34">
        <f t="shared" si="24"/>
        <v>80.135028299916954</v>
      </c>
      <c r="H369" s="35">
        <v>2715080</v>
      </c>
      <c r="I369" s="34">
        <f t="shared" si="24"/>
        <v>135.00962443567391</v>
      </c>
      <c r="J369" s="35">
        <v>3840920</v>
      </c>
      <c r="K369" s="34">
        <f t="shared" si="24"/>
        <v>141.46618147531564</v>
      </c>
      <c r="L369" s="35">
        <v>3356425</v>
      </c>
      <c r="M369" s="34">
        <f t="shared" si="24"/>
        <v>87.385964820928322</v>
      </c>
      <c r="N369" s="35">
        <v>3431003</v>
      </c>
      <c r="O369" s="34">
        <f t="shared" si="25"/>
        <v>102.22194745897792</v>
      </c>
    </row>
    <row r="370" spans="1:15" ht="12" x14ac:dyDescent="0.2">
      <c r="A370" s="73">
        <v>4221</v>
      </c>
      <c r="B370" s="74" t="s">
        <v>763</v>
      </c>
      <c r="C370" s="35">
        <v>876790</v>
      </c>
      <c r="D370" s="35">
        <v>419329</v>
      </c>
      <c r="E370" s="34">
        <f t="shared" si="23"/>
        <v>47.825477024144888</v>
      </c>
      <c r="F370" s="35">
        <v>682022</v>
      </c>
      <c r="G370" s="34">
        <f t="shared" si="24"/>
        <v>162.64603688273408</v>
      </c>
      <c r="H370" s="35">
        <v>697690</v>
      </c>
      <c r="I370" s="34">
        <f t="shared" si="24"/>
        <v>102.29728659779302</v>
      </c>
      <c r="J370" s="35">
        <v>537943</v>
      </c>
      <c r="K370" s="34">
        <f t="shared" si="24"/>
        <v>77.103441356476381</v>
      </c>
      <c r="L370" s="35">
        <v>551350</v>
      </c>
      <c r="M370" s="34">
        <f t="shared" si="24"/>
        <v>102.49227148601246</v>
      </c>
      <c r="N370" s="35">
        <v>1249730</v>
      </c>
      <c r="O370" s="34">
        <f t="shared" si="25"/>
        <v>226.66727124331186</v>
      </c>
    </row>
    <row r="371" spans="1:15" ht="12" x14ac:dyDescent="0.2">
      <c r="A371" s="73">
        <v>4222</v>
      </c>
      <c r="B371" s="74" t="s">
        <v>762</v>
      </c>
      <c r="C371" s="35">
        <v>98015</v>
      </c>
      <c r="D371" s="35">
        <v>17441</v>
      </c>
      <c r="E371" s="34">
        <f t="shared" si="23"/>
        <v>17.794215171147272</v>
      </c>
      <c r="F371" s="35">
        <v>12956</v>
      </c>
      <c r="G371" s="34">
        <f t="shared" si="24"/>
        <v>74.284731380081411</v>
      </c>
      <c r="H371" s="35">
        <v>14958</v>
      </c>
      <c r="I371" s="34">
        <f t="shared" si="24"/>
        <v>115.45230009262117</v>
      </c>
      <c r="J371" s="35">
        <v>22158</v>
      </c>
      <c r="K371" s="34">
        <f t="shared" si="24"/>
        <v>148.13477737665463</v>
      </c>
      <c r="L371" s="35">
        <v>15848</v>
      </c>
      <c r="M371" s="34">
        <f t="shared" si="24"/>
        <v>71.522700604747726</v>
      </c>
      <c r="N371" s="35">
        <v>480404</v>
      </c>
      <c r="O371" s="34">
        <f t="shared" si="25"/>
        <v>3031.3225643614337</v>
      </c>
    </row>
    <row r="372" spans="1:15" ht="12" x14ac:dyDescent="0.2">
      <c r="A372" s="73">
        <v>4223</v>
      </c>
      <c r="B372" s="74" t="s">
        <v>761</v>
      </c>
      <c r="C372" s="35">
        <v>286107</v>
      </c>
      <c r="D372" s="35">
        <v>346782</v>
      </c>
      <c r="E372" s="34">
        <f t="shared" si="23"/>
        <v>121.20710083989556</v>
      </c>
      <c r="F372" s="35">
        <v>120518</v>
      </c>
      <c r="G372" s="34">
        <f t="shared" si="24"/>
        <v>34.753245554844256</v>
      </c>
      <c r="H372" s="35">
        <v>69766</v>
      </c>
      <c r="I372" s="34">
        <f t="shared" si="24"/>
        <v>57.888448198609332</v>
      </c>
      <c r="J372" s="35">
        <v>1466111</v>
      </c>
      <c r="K372" s="34">
        <f t="shared" si="24"/>
        <v>2101.4691970300719</v>
      </c>
      <c r="L372" s="35">
        <v>94942</v>
      </c>
      <c r="M372" s="34">
        <f t="shared" si="24"/>
        <v>6.4757716162009569</v>
      </c>
      <c r="N372" s="35">
        <v>53229</v>
      </c>
      <c r="O372" s="34">
        <f t="shared" si="25"/>
        <v>56.064755324303263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0</v>
      </c>
      <c r="K373" s="34" t="str">
        <f t="shared" si="24"/>
        <v>-</v>
      </c>
      <c r="L373" s="35">
        <v>217836</v>
      </c>
      <c r="M373" s="34" t="str">
        <f t="shared" si="24"/>
        <v>-</v>
      </c>
      <c r="N373" s="35">
        <v>0</v>
      </c>
      <c r="O373" s="34">
        <f t="shared" si="25"/>
        <v>0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26595</v>
      </c>
      <c r="E374" s="34" t="str">
        <f t="shared" si="23"/>
        <v>-</v>
      </c>
      <c r="F374" s="35">
        <v>29188</v>
      </c>
      <c r="G374" s="34">
        <f t="shared" si="24"/>
        <v>109.74995299868395</v>
      </c>
      <c r="H374" s="35">
        <v>0</v>
      </c>
      <c r="I374" s="34">
        <f t="shared" si="24"/>
        <v>0</v>
      </c>
      <c r="J374" s="35">
        <v>990</v>
      </c>
      <c r="K374" s="34" t="str">
        <f t="shared" si="24"/>
        <v>-</v>
      </c>
      <c r="L374" s="35">
        <v>523</v>
      </c>
      <c r="M374" s="34">
        <f t="shared" si="24"/>
        <v>52.828282828282823</v>
      </c>
      <c r="N374" s="35">
        <v>984</v>
      </c>
      <c r="O374" s="34">
        <f t="shared" si="25"/>
        <v>188.14531548757171</v>
      </c>
    </row>
    <row r="375" spans="1:15" ht="12" x14ac:dyDescent="0.2">
      <c r="A375" s="73">
        <v>4226</v>
      </c>
      <c r="B375" s="74" t="s">
        <v>758</v>
      </c>
      <c r="C375" s="35">
        <v>111374</v>
      </c>
      <c r="D375" s="35">
        <v>0</v>
      </c>
      <c r="E375" s="34">
        <f t="shared" si="23"/>
        <v>0</v>
      </c>
      <c r="F375" s="35">
        <v>235841</v>
      </c>
      <c r="G375" s="34" t="str">
        <f t="shared" si="24"/>
        <v>-</v>
      </c>
      <c r="H375" s="35">
        <v>952091</v>
      </c>
      <c r="I375" s="34">
        <f t="shared" si="24"/>
        <v>403.70037440478967</v>
      </c>
      <c r="J375" s="35">
        <v>0</v>
      </c>
      <c r="K375" s="34">
        <f t="shared" si="24"/>
        <v>0</v>
      </c>
      <c r="L375" s="35">
        <v>81948</v>
      </c>
      <c r="M375" s="34" t="str">
        <f t="shared" si="24"/>
        <v>-</v>
      </c>
      <c r="N375" s="35">
        <v>0</v>
      </c>
      <c r="O375" s="34">
        <f t="shared" si="25"/>
        <v>0</v>
      </c>
    </row>
    <row r="376" spans="1:15" ht="12" x14ac:dyDescent="0.2">
      <c r="A376" s="73">
        <v>4227</v>
      </c>
      <c r="B376" s="74" t="s">
        <v>757</v>
      </c>
      <c r="C376" s="35">
        <v>4604450</v>
      </c>
      <c r="D376" s="35">
        <v>1699401</v>
      </c>
      <c r="E376" s="34">
        <f t="shared" si="23"/>
        <v>36.907795719358447</v>
      </c>
      <c r="F376" s="35">
        <v>930502</v>
      </c>
      <c r="G376" s="34">
        <f t="shared" si="24"/>
        <v>54.754704745966379</v>
      </c>
      <c r="H376" s="35">
        <v>980575</v>
      </c>
      <c r="I376" s="34">
        <f t="shared" si="24"/>
        <v>105.38128880969626</v>
      </c>
      <c r="J376" s="35">
        <v>1813718</v>
      </c>
      <c r="K376" s="34">
        <f t="shared" si="24"/>
        <v>184.96474007597584</v>
      </c>
      <c r="L376" s="35">
        <v>2393978</v>
      </c>
      <c r="M376" s="34">
        <f t="shared" si="24"/>
        <v>131.99284563531927</v>
      </c>
      <c r="N376" s="35">
        <v>1646656</v>
      </c>
      <c r="O376" s="34">
        <f t="shared" si="25"/>
        <v>68.783255318135758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3">
        <v>423</v>
      </c>
      <c r="B378" s="74" t="s">
        <v>1096</v>
      </c>
      <c r="C378" s="35">
        <v>3949860</v>
      </c>
      <c r="D378" s="35">
        <v>1876681</v>
      </c>
      <c r="E378" s="34">
        <f t="shared" si="23"/>
        <v>47.512595383127504</v>
      </c>
      <c r="F378" s="35">
        <v>2250121</v>
      </c>
      <c r="G378" s="34">
        <f t="shared" si="24"/>
        <v>119.89895991913384</v>
      </c>
      <c r="H378" s="35">
        <v>1775000</v>
      </c>
      <c r="I378" s="34">
        <f t="shared" si="24"/>
        <v>78.884646647891373</v>
      </c>
      <c r="J378" s="35">
        <v>351462</v>
      </c>
      <c r="K378" s="34">
        <f t="shared" si="24"/>
        <v>19.80067605633803</v>
      </c>
      <c r="L378" s="35">
        <v>887230</v>
      </c>
      <c r="M378" s="34">
        <f t="shared" si="24"/>
        <v>252.43980857105464</v>
      </c>
      <c r="N378" s="35">
        <v>631391</v>
      </c>
      <c r="O378" s="34">
        <f t="shared" si="25"/>
        <v>71.164297870901578</v>
      </c>
    </row>
    <row r="379" spans="1:15" ht="12" x14ac:dyDescent="0.2">
      <c r="A379" s="73">
        <v>4231</v>
      </c>
      <c r="B379" s="74" t="s">
        <v>755</v>
      </c>
      <c r="C379" s="35">
        <v>3949860</v>
      </c>
      <c r="D379" s="35">
        <v>1876681</v>
      </c>
      <c r="E379" s="34">
        <f t="shared" si="23"/>
        <v>47.512595383127504</v>
      </c>
      <c r="F379" s="35">
        <v>2250121</v>
      </c>
      <c r="G379" s="34">
        <f t="shared" si="24"/>
        <v>119.89895991913384</v>
      </c>
      <c r="H379" s="35">
        <v>1775000</v>
      </c>
      <c r="I379" s="34">
        <f t="shared" si="24"/>
        <v>78.884646647891373</v>
      </c>
      <c r="J379" s="35">
        <v>351462</v>
      </c>
      <c r="K379" s="34">
        <f t="shared" si="24"/>
        <v>19.80067605633803</v>
      </c>
      <c r="L379" s="35">
        <v>887230</v>
      </c>
      <c r="M379" s="34">
        <f t="shared" si="24"/>
        <v>252.43980857105464</v>
      </c>
      <c r="N379" s="35">
        <v>631391</v>
      </c>
      <c r="O379" s="34">
        <f t="shared" si="25"/>
        <v>71.164297870901578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3">
        <v>424</v>
      </c>
      <c r="B383" s="74" t="s">
        <v>1097</v>
      </c>
      <c r="C383" s="35">
        <v>107521</v>
      </c>
      <c r="D383" s="35">
        <v>1000</v>
      </c>
      <c r="E383" s="34">
        <f t="shared" si="23"/>
        <v>0.93005087378279594</v>
      </c>
      <c r="F383" s="35">
        <v>44617</v>
      </c>
      <c r="G383" s="34">
        <f t="shared" si="24"/>
        <v>4461.7</v>
      </c>
      <c r="H383" s="35">
        <v>57249</v>
      </c>
      <c r="I383" s="34">
        <f t="shared" si="24"/>
        <v>128.31207835578365</v>
      </c>
      <c r="J383" s="35">
        <v>13490</v>
      </c>
      <c r="K383" s="34">
        <f t="shared" si="24"/>
        <v>23.563730370836172</v>
      </c>
      <c r="L383" s="35">
        <v>20769</v>
      </c>
      <c r="M383" s="34">
        <f t="shared" si="24"/>
        <v>153.95848776871756</v>
      </c>
      <c r="N383" s="35">
        <v>10196</v>
      </c>
      <c r="O383" s="34">
        <f t="shared" si="25"/>
        <v>49.092397322933216</v>
      </c>
    </row>
    <row r="384" spans="1:15" ht="12" x14ac:dyDescent="0.2">
      <c r="A384" s="73">
        <v>4241</v>
      </c>
      <c r="B384" s="74" t="s">
        <v>751</v>
      </c>
      <c r="C384" s="35">
        <v>107521</v>
      </c>
      <c r="D384" s="35">
        <v>0</v>
      </c>
      <c r="E384" s="34">
        <f t="shared" si="23"/>
        <v>0</v>
      </c>
      <c r="F384" s="35">
        <v>44617</v>
      </c>
      <c r="G384" s="34" t="str">
        <f t="shared" si="24"/>
        <v>-</v>
      </c>
      <c r="H384" s="35">
        <v>15749</v>
      </c>
      <c r="I384" s="34">
        <f t="shared" si="24"/>
        <v>35.298204720173928</v>
      </c>
      <c r="J384" s="35">
        <v>12490</v>
      </c>
      <c r="K384" s="34">
        <f t="shared" si="24"/>
        <v>79.306622642707467</v>
      </c>
      <c r="L384" s="35">
        <v>20769</v>
      </c>
      <c r="M384" s="34">
        <f t="shared" si="24"/>
        <v>166.28502802241795</v>
      </c>
      <c r="N384" s="35">
        <v>10196</v>
      </c>
      <c r="O384" s="34">
        <f t="shared" si="25"/>
        <v>49.092397322933216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1000</v>
      </c>
      <c r="E385" s="34" t="str">
        <f t="shared" si="23"/>
        <v>-</v>
      </c>
      <c r="F385" s="35">
        <v>0</v>
      </c>
      <c r="G385" s="34">
        <f t="shared" si="24"/>
        <v>0</v>
      </c>
      <c r="H385" s="35">
        <v>41500</v>
      </c>
      <c r="I385" s="34" t="str">
        <f t="shared" si="24"/>
        <v>-</v>
      </c>
      <c r="J385" s="35">
        <v>1000</v>
      </c>
      <c r="K385" s="34">
        <f t="shared" si="24"/>
        <v>2.4096385542168677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3">
        <v>425</v>
      </c>
      <c r="B388" s="74" t="s">
        <v>1098</v>
      </c>
      <c r="C388" s="35">
        <v>36954</v>
      </c>
      <c r="D388" s="35">
        <v>32543</v>
      </c>
      <c r="E388" s="34">
        <f t="shared" si="23"/>
        <v>88.063538453212104</v>
      </c>
      <c r="F388" s="35">
        <v>34815</v>
      </c>
      <c r="G388" s="34">
        <f t="shared" si="24"/>
        <v>106.98153212672463</v>
      </c>
      <c r="H388" s="35">
        <v>37269</v>
      </c>
      <c r="I388" s="34">
        <f t="shared" si="24"/>
        <v>107.04868591124514</v>
      </c>
      <c r="J388" s="35">
        <v>0</v>
      </c>
      <c r="K388" s="34">
        <f t="shared" si="24"/>
        <v>0</v>
      </c>
      <c r="L388" s="35">
        <v>11506</v>
      </c>
      <c r="M388" s="34" t="str">
        <f t="shared" si="24"/>
        <v>-</v>
      </c>
      <c r="N388" s="35">
        <v>0</v>
      </c>
      <c r="O388" s="34">
        <f t="shared" si="25"/>
        <v>0</v>
      </c>
    </row>
    <row r="389" spans="1:15" ht="12" x14ac:dyDescent="0.2">
      <c r="A389" s="73">
        <v>4251</v>
      </c>
      <c r="B389" s="74" t="s">
        <v>747</v>
      </c>
      <c r="C389" s="35">
        <v>36954</v>
      </c>
      <c r="D389" s="35">
        <v>32543</v>
      </c>
      <c r="E389" s="34">
        <f t="shared" si="23"/>
        <v>88.063538453212104</v>
      </c>
      <c r="F389" s="35">
        <v>34815</v>
      </c>
      <c r="G389" s="34">
        <f t="shared" si="24"/>
        <v>106.98153212672463</v>
      </c>
      <c r="H389" s="35">
        <v>37269</v>
      </c>
      <c r="I389" s="34">
        <f t="shared" si="24"/>
        <v>107.04868591124514</v>
      </c>
      <c r="J389" s="35">
        <v>0</v>
      </c>
      <c r="K389" s="34">
        <f t="shared" si="24"/>
        <v>0</v>
      </c>
      <c r="L389" s="35">
        <v>11506</v>
      </c>
      <c r="M389" s="34" t="str">
        <f t="shared" si="24"/>
        <v>-</v>
      </c>
      <c r="N389" s="35">
        <v>0</v>
      </c>
      <c r="O389" s="34">
        <f t="shared" si="25"/>
        <v>0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3">
        <v>426</v>
      </c>
      <c r="B391" s="74" t="s">
        <v>1099</v>
      </c>
      <c r="C391" s="35">
        <v>4621951</v>
      </c>
      <c r="D391" s="35">
        <v>6773572</v>
      </c>
      <c r="E391" s="34">
        <f t="shared" si="23"/>
        <v>146.55222437451198</v>
      </c>
      <c r="F391" s="35">
        <v>4159119</v>
      </c>
      <c r="G391" s="34">
        <f t="shared" si="24"/>
        <v>61.402152365103667</v>
      </c>
      <c r="H391" s="35">
        <v>4785219</v>
      </c>
      <c r="I391" s="34">
        <f t="shared" si="24"/>
        <v>115.0536688178434</v>
      </c>
      <c r="J391" s="35">
        <v>7818880</v>
      </c>
      <c r="K391" s="34">
        <f t="shared" si="24"/>
        <v>163.39649240713956</v>
      </c>
      <c r="L391" s="35">
        <v>6642645</v>
      </c>
      <c r="M391" s="34">
        <f t="shared" si="24"/>
        <v>84.956477142506344</v>
      </c>
      <c r="N391" s="35">
        <v>5061558</v>
      </c>
      <c r="O391" s="34">
        <f t="shared" si="25"/>
        <v>76.19793019196419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3">
        <v>4262</v>
      </c>
      <c r="B393" s="74" t="s">
        <v>744</v>
      </c>
      <c r="C393" s="35">
        <v>101608</v>
      </c>
      <c r="D393" s="35">
        <v>75114</v>
      </c>
      <c r="E393" s="34">
        <f t="shared" si="23"/>
        <v>73.925281473899702</v>
      </c>
      <c r="F393" s="35">
        <v>149741</v>
      </c>
      <c r="G393" s="34">
        <f t="shared" si="24"/>
        <v>199.35165215539047</v>
      </c>
      <c r="H393" s="35">
        <v>388287</v>
      </c>
      <c r="I393" s="34">
        <f t="shared" si="24"/>
        <v>259.30573456835469</v>
      </c>
      <c r="J393" s="35">
        <v>1414489</v>
      </c>
      <c r="K393" s="34">
        <f t="shared" si="24"/>
        <v>364.28955901176192</v>
      </c>
      <c r="L393" s="35">
        <v>197267</v>
      </c>
      <c r="M393" s="34">
        <f t="shared" si="24"/>
        <v>13.9461671317345</v>
      </c>
      <c r="N393" s="35">
        <v>302889</v>
      </c>
      <c r="O393" s="34">
        <f t="shared" si="25"/>
        <v>153.5426604551192</v>
      </c>
    </row>
    <row r="394" spans="1:15" ht="12" x14ac:dyDescent="0.2">
      <c r="A394" s="73">
        <v>4263</v>
      </c>
      <c r="B394" s="74" t="s">
        <v>743</v>
      </c>
      <c r="C394" s="35">
        <v>776114</v>
      </c>
      <c r="D394" s="35">
        <v>1630475</v>
      </c>
      <c r="E394" s="34">
        <f t="shared" si="23"/>
        <v>210.08189518550111</v>
      </c>
      <c r="F394" s="35">
        <v>1234663</v>
      </c>
      <c r="G394" s="34">
        <f t="shared" si="24"/>
        <v>75.724129471473034</v>
      </c>
      <c r="H394" s="35">
        <v>1000906</v>
      </c>
      <c r="I394" s="34">
        <f t="shared" si="24"/>
        <v>81.067141398098101</v>
      </c>
      <c r="J394" s="35">
        <v>1600176</v>
      </c>
      <c r="K394" s="34">
        <f t="shared" si="24"/>
        <v>159.87275528371296</v>
      </c>
      <c r="L394" s="35">
        <v>736428</v>
      </c>
      <c r="M394" s="34">
        <f t="shared" si="24"/>
        <v>46.021687614362421</v>
      </c>
      <c r="N394" s="35">
        <v>144740</v>
      </c>
      <c r="O394" s="34">
        <f t="shared" si="25"/>
        <v>19.654331448559805</v>
      </c>
    </row>
    <row r="395" spans="1:15" ht="12" x14ac:dyDescent="0.2">
      <c r="A395" s="73">
        <v>4264</v>
      </c>
      <c r="B395" s="74" t="s">
        <v>742</v>
      </c>
      <c r="C395" s="35">
        <v>3744229</v>
      </c>
      <c r="D395" s="35">
        <v>5067983</v>
      </c>
      <c r="E395" s="34">
        <f>IF(C395&gt;0,IF(D395/C395&gt;=100, "&gt;&gt;100", D395/C395*100), "-")</f>
        <v>135.35451490814262</v>
      </c>
      <c r="F395" s="35">
        <v>2774715</v>
      </c>
      <c r="G395" s="34">
        <f t="shared" si="24"/>
        <v>54.749887677208079</v>
      </c>
      <c r="H395" s="35">
        <v>3396026</v>
      </c>
      <c r="I395" s="34">
        <f t="shared" si="24"/>
        <v>122.39188529272376</v>
      </c>
      <c r="J395" s="35">
        <v>4804215</v>
      </c>
      <c r="K395" s="34">
        <f t="shared" si="24"/>
        <v>141.46578972010226</v>
      </c>
      <c r="L395" s="35">
        <v>5708950</v>
      </c>
      <c r="M395" s="34">
        <f t="shared" si="24"/>
        <v>118.83210888771632</v>
      </c>
      <c r="N395" s="35">
        <v>4613929</v>
      </c>
      <c r="O395" s="34">
        <f t="shared" si="25"/>
        <v>80.81922244896171</v>
      </c>
    </row>
    <row r="396" spans="1:15" ht="12" x14ac:dyDescent="0.2">
      <c r="A396" s="79">
        <v>43</v>
      </c>
      <c r="B396" s="80" t="s">
        <v>1100</v>
      </c>
      <c r="C396" s="41">
        <v>30000</v>
      </c>
      <c r="D396" s="41">
        <v>0</v>
      </c>
      <c r="E396" s="40">
        <f>IF(C396&gt;0,IF(D396/C396&gt;=100, "&gt;&gt;100", D396/C396*100), "-")</f>
        <v>0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3">
        <v>431</v>
      </c>
      <c r="B397" s="74" t="s">
        <v>1101</v>
      </c>
      <c r="C397" s="35">
        <v>30000</v>
      </c>
      <c r="D397" s="35">
        <v>0</v>
      </c>
      <c r="E397" s="34">
        <f>IF(C397&gt;0,IF(D397/C397&gt;=100, "&gt;&gt;100", D397/C397*100), "-")</f>
        <v>0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3">
        <v>4312</v>
      </c>
      <c r="B399" s="74" t="s">
        <v>740</v>
      </c>
      <c r="C399" s="35">
        <v>30000</v>
      </c>
      <c r="D399" s="35">
        <v>0</v>
      </c>
      <c r="E399" s="34">
        <f>IF(C399&gt;0,IF(D399/C399&gt;=100, "&gt;&gt;100", D399/C399*100), "-")</f>
        <v>0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9">
        <v>45</v>
      </c>
      <c r="B402" s="80" t="s">
        <v>1104</v>
      </c>
      <c r="C402" s="41">
        <v>6121422</v>
      </c>
      <c r="D402" s="41">
        <v>6828418</v>
      </c>
      <c r="E402" s="40">
        <f t="shared" si="26"/>
        <v>111.54953865294699</v>
      </c>
      <c r="F402" s="41">
        <v>11765600</v>
      </c>
      <c r="G402" s="40">
        <f t="shared" si="27"/>
        <v>172.30345301063878</v>
      </c>
      <c r="H402" s="41">
        <v>13669564</v>
      </c>
      <c r="I402" s="40">
        <f t="shared" si="27"/>
        <v>116.1824641327259</v>
      </c>
      <c r="J402" s="41">
        <v>30442135</v>
      </c>
      <c r="K402" s="40">
        <f t="shared" si="27"/>
        <v>222.70011684352187</v>
      </c>
      <c r="L402" s="41">
        <v>28140352</v>
      </c>
      <c r="M402" s="40">
        <f t="shared" si="27"/>
        <v>92.438825332060318</v>
      </c>
      <c r="N402" s="41">
        <v>30470562</v>
      </c>
      <c r="O402" s="40">
        <f t="shared" si="25"/>
        <v>108.28067111598321</v>
      </c>
    </row>
    <row r="403" spans="1:15" ht="12" x14ac:dyDescent="0.2">
      <c r="A403" s="73">
        <v>451</v>
      </c>
      <c r="B403" s="74" t="s">
        <v>1105</v>
      </c>
      <c r="C403" s="35">
        <v>1314019</v>
      </c>
      <c r="D403" s="35">
        <v>2124080</v>
      </c>
      <c r="E403" s="34">
        <f t="shared" si="26"/>
        <v>161.64758652652665</v>
      </c>
      <c r="F403" s="35">
        <v>3912543</v>
      </c>
      <c r="G403" s="34">
        <f t="shared" si="27"/>
        <v>184.19941810101315</v>
      </c>
      <c r="H403" s="35">
        <v>2557643</v>
      </c>
      <c r="I403" s="34">
        <f t="shared" si="27"/>
        <v>65.370348645369518</v>
      </c>
      <c r="J403" s="35">
        <v>2195272</v>
      </c>
      <c r="K403" s="34">
        <f t="shared" si="27"/>
        <v>85.831838141601466</v>
      </c>
      <c r="L403" s="35">
        <v>3062125</v>
      </c>
      <c r="M403" s="34">
        <f t="shared" si="27"/>
        <v>139.48727082566535</v>
      </c>
      <c r="N403" s="35">
        <v>5387891</v>
      </c>
      <c r="O403" s="34">
        <f t="shared" si="25"/>
        <v>175.9526799199902</v>
      </c>
    </row>
    <row r="404" spans="1:15" ht="12" x14ac:dyDescent="0.2">
      <c r="A404" s="73">
        <v>452</v>
      </c>
      <c r="B404" s="74" t="s">
        <v>1106</v>
      </c>
      <c r="C404" s="35">
        <v>35455</v>
      </c>
      <c r="D404" s="35">
        <v>0</v>
      </c>
      <c r="E404" s="34">
        <f t="shared" si="26"/>
        <v>0</v>
      </c>
      <c r="F404" s="35">
        <v>0</v>
      </c>
      <c r="G404" s="34" t="str">
        <f t="shared" si="27"/>
        <v>-</v>
      </c>
      <c r="H404" s="35">
        <v>33500</v>
      </c>
      <c r="I404" s="34" t="str">
        <f t="shared" si="27"/>
        <v>-</v>
      </c>
      <c r="J404" s="35">
        <v>0</v>
      </c>
      <c r="K404" s="34">
        <f t="shared" si="27"/>
        <v>0</v>
      </c>
      <c r="L404" s="35">
        <v>0</v>
      </c>
      <c r="M404" s="34" t="str">
        <f t="shared" si="27"/>
        <v>-</v>
      </c>
      <c r="N404" s="35">
        <v>0</v>
      </c>
      <c r="O404" s="34" t="str">
        <f t="shared" si="25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6"/>
        <v>-</v>
      </c>
      <c r="F405" s="35">
        <v>142843</v>
      </c>
      <c r="G405" s="34" t="str">
        <f t="shared" si="27"/>
        <v>-</v>
      </c>
      <c r="H405" s="35">
        <v>0</v>
      </c>
      <c r="I405" s="34">
        <f t="shared" si="27"/>
        <v>0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3">
        <v>454</v>
      </c>
      <c r="B406" s="74" t="s">
        <v>1108</v>
      </c>
      <c r="C406" s="35">
        <v>4771948</v>
      </c>
      <c r="D406" s="35">
        <v>4704338</v>
      </c>
      <c r="E406" s="34">
        <f t="shared" si="26"/>
        <v>98.583178190541886</v>
      </c>
      <c r="F406" s="35">
        <v>7710214</v>
      </c>
      <c r="G406" s="34">
        <f t="shared" si="27"/>
        <v>163.89583401532798</v>
      </c>
      <c r="H406" s="35">
        <v>11078421</v>
      </c>
      <c r="I406" s="34">
        <f t="shared" si="27"/>
        <v>143.68500018287432</v>
      </c>
      <c r="J406" s="35">
        <v>28246863</v>
      </c>
      <c r="K406" s="34">
        <f t="shared" si="27"/>
        <v>254.97192244273799</v>
      </c>
      <c r="L406" s="35">
        <v>25078227</v>
      </c>
      <c r="M406" s="34">
        <f t="shared" si="27"/>
        <v>88.782343724327902</v>
      </c>
      <c r="N406" s="35">
        <v>25082671</v>
      </c>
      <c r="O406" s="34">
        <f t="shared" si="25"/>
        <v>100.01772055097835</v>
      </c>
    </row>
    <row r="407" spans="1:15" ht="12" x14ac:dyDescent="0.2">
      <c r="A407" s="73" t="s">
        <v>1068</v>
      </c>
      <c r="B407" s="74" t="s">
        <v>1109</v>
      </c>
      <c r="C407" s="35">
        <v>117250</v>
      </c>
      <c r="D407" s="35">
        <v>0</v>
      </c>
      <c r="E407" s="34">
        <f t="shared" si="26"/>
        <v>0</v>
      </c>
      <c r="F407" s="35">
        <v>1699600</v>
      </c>
      <c r="G407" s="34" t="str">
        <f t="shared" si="27"/>
        <v>-</v>
      </c>
      <c r="H407" s="35">
        <v>2381783</v>
      </c>
      <c r="I407" s="34">
        <f t="shared" si="27"/>
        <v>140.13785596610967</v>
      </c>
      <c r="J407" s="35">
        <v>2165784</v>
      </c>
      <c r="K407" s="34">
        <f t="shared" si="27"/>
        <v>90.931205739565684</v>
      </c>
      <c r="L407" s="35">
        <v>0</v>
      </c>
      <c r="M407" s="34">
        <f t="shared" si="27"/>
        <v>0</v>
      </c>
      <c r="N407" s="35">
        <v>703521</v>
      </c>
      <c r="O407" s="34" t="str">
        <f t="shared" si="25"/>
        <v>-</v>
      </c>
    </row>
    <row r="408" spans="1:15" ht="12" x14ac:dyDescent="0.2">
      <c r="A408" s="73" t="s">
        <v>1068</v>
      </c>
      <c r="B408" s="74" t="s">
        <v>1110</v>
      </c>
      <c r="C408" s="35">
        <v>45601660</v>
      </c>
      <c r="D408" s="35">
        <v>53425262</v>
      </c>
      <c r="E408" s="34">
        <f t="shared" si="26"/>
        <v>117.15639737676216</v>
      </c>
      <c r="F408" s="35">
        <v>59689721</v>
      </c>
      <c r="G408" s="34">
        <f t="shared" si="27"/>
        <v>111.72564956256087</v>
      </c>
      <c r="H408" s="35">
        <v>54571990</v>
      </c>
      <c r="I408" s="34">
        <f t="shared" si="27"/>
        <v>91.426110033250126</v>
      </c>
      <c r="J408" s="35">
        <v>72910983</v>
      </c>
      <c r="K408" s="34">
        <f t="shared" si="27"/>
        <v>133.60513882671313</v>
      </c>
      <c r="L408" s="35">
        <v>101317440</v>
      </c>
      <c r="M408" s="34">
        <f t="shared" si="27"/>
        <v>138.96046361081156</v>
      </c>
      <c r="N408" s="35">
        <v>116155717</v>
      </c>
      <c r="O408" s="34">
        <f t="shared" si="25"/>
        <v>114.64533351809916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402539</v>
      </c>
      <c r="E409" s="34" t="str">
        <f t="shared" si="26"/>
        <v>-</v>
      </c>
      <c r="F409" s="35">
        <v>1867094</v>
      </c>
      <c r="G409" s="34">
        <f t="shared" si="27"/>
        <v>463.82934324376021</v>
      </c>
      <c r="H409" s="35">
        <v>1699602</v>
      </c>
      <c r="I409" s="34">
        <f t="shared" si="27"/>
        <v>91.029267942588859</v>
      </c>
      <c r="J409" s="35">
        <v>4811678</v>
      </c>
      <c r="K409" s="34">
        <f t="shared" si="27"/>
        <v>283.10616250157386</v>
      </c>
      <c r="L409" s="35">
        <v>6247170</v>
      </c>
      <c r="M409" s="34">
        <f t="shared" si="27"/>
        <v>129.83350091174015</v>
      </c>
      <c r="N409" s="35">
        <v>6157953</v>
      </c>
      <c r="O409" s="34">
        <f t="shared" si="25"/>
        <v>98.57188134787431</v>
      </c>
    </row>
    <row r="410" spans="1:15" ht="12" x14ac:dyDescent="0.2">
      <c r="A410" s="73">
        <v>92222</v>
      </c>
      <c r="B410" s="74" t="s">
        <v>738</v>
      </c>
      <c r="C410" s="35">
        <v>131141147</v>
      </c>
      <c r="D410" s="35">
        <v>159584275</v>
      </c>
      <c r="E410" s="34">
        <f t="shared" si="26"/>
        <v>121.688942525415</v>
      </c>
      <c r="F410" s="35">
        <v>146212301</v>
      </c>
      <c r="G410" s="34">
        <f t="shared" si="27"/>
        <v>91.620744587773444</v>
      </c>
      <c r="H410" s="35">
        <v>185936865</v>
      </c>
      <c r="I410" s="34">
        <f t="shared" si="27"/>
        <v>127.16909844678528</v>
      </c>
      <c r="J410" s="35">
        <v>171230878</v>
      </c>
      <c r="K410" s="34">
        <f t="shared" si="27"/>
        <v>92.090870737225785</v>
      </c>
      <c r="L410" s="35">
        <v>227661391</v>
      </c>
      <c r="M410" s="34">
        <f t="shared" si="27"/>
        <v>132.95580426796622</v>
      </c>
      <c r="N410" s="35">
        <v>255692991</v>
      </c>
      <c r="O410" s="34">
        <f t="shared" si="25"/>
        <v>112.31284754822568</v>
      </c>
    </row>
    <row r="411" spans="1:15" ht="12" x14ac:dyDescent="0.2">
      <c r="A411" s="73">
        <v>97</v>
      </c>
      <c r="B411" s="74" t="s">
        <v>737</v>
      </c>
      <c r="C411" s="35">
        <v>15293373</v>
      </c>
      <c r="D411" s="35">
        <v>14355493</v>
      </c>
      <c r="E411" s="34">
        <f t="shared" si="26"/>
        <v>93.867409105891809</v>
      </c>
      <c r="F411" s="35">
        <v>13238673</v>
      </c>
      <c r="G411" s="34">
        <f t="shared" si="27"/>
        <v>92.220260216768594</v>
      </c>
      <c r="H411" s="35">
        <v>13224616</v>
      </c>
      <c r="I411" s="34">
        <f t="shared" si="27"/>
        <v>99.893818662943033</v>
      </c>
      <c r="J411" s="35">
        <v>6081236</v>
      </c>
      <c r="K411" s="34">
        <f t="shared" si="27"/>
        <v>45.984216101246346</v>
      </c>
      <c r="L411" s="35">
        <v>5022399</v>
      </c>
      <c r="M411" s="34">
        <f t="shared" si="27"/>
        <v>82.588457346499951</v>
      </c>
      <c r="N411" s="35">
        <v>4557967</v>
      </c>
      <c r="O411" s="34">
        <f t="shared" si="25"/>
        <v>90.752785670752161</v>
      </c>
    </row>
    <row r="412" spans="1:15" ht="12" x14ac:dyDescent="0.2">
      <c r="A412" s="77" t="s">
        <v>1068</v>
      </c>
      <c r="B412" s="78" t="s">
        <v>1111</v>
      </c>
      <c r="C412" s="39">
        <v>263628285</v>
      </c>
      <c r="D412" s="39">
        <v>218907070</v>
      </c>
      <c r="E412" s="38">
        <f t="shared" si="26"/>
        <v>83.036260695623014</v>
      </c>
      <c r="F412" s="39">
        <v>243471988</v>
      </c>
      <c r="G412" s="38">
        <f t="shared" si="27"/>
        <v>111.22161929260668</v>
      </c>
      <c r="H412" s="39">
        <v>245064423</v>
      </c>
      <c r="I412" s="38">
        <f t="shared" si="27"/>
        <v>100.65405265430371</v>
      </c>
      <c r="J412" s="39">
        <v>287532712</v>
      </c>
      <c r="K412" s="38">
        <f t="shared" si="27"/>
        <v>117.32943871661045</v>
      </c>
      <c r="L412" s="39">
        <v>318308378</v>
      </c>
      <c r="M412" s="38">
        <f t="shared" si="27"/>
        <v>110.70336164046614</v>
      </c>
      <c r="N412" s="39">
        <v>302077356</v>
      </c>
      <c r="O412" s="38">
        <f t="shared" si="25"/>
        <v>94.900849892175941</v>
      </c>
    </row>
    <row r="413" spans="1:15" ht="12" x14ac:dyDescent="0.2">
      <c r="A413" s="77" t="s">
        <v>1068</v>
      </c>
      <c r="B413" s="78" t="s">
        <v>1112</v>
      </c>
      <c r="C413" s="39">
        <v>228796824</v>
      </c>
      <c r="D413" s="39">
        <v>237609106</v>
      </c>
      <c r="E413" s="38">
        <f t="shared" si="26"/>
        <v>103.85157531732172</v>
      </c>
      <c r="F413" s="39">
        <v>238026865</v>
      </c>
      <c r="G413" s="38">
        <f t="shared" si="27"/>
        <v>100.17581775674877</v>
      </c>
      <c r="H413" s="39">
        <v>243455293</v>
      </c>
      <c r="I413" s="38">
        <f t="shared" si="27"/>
        <v>102.28059467153004</v>
      </c>
      <c r="J413" s="39">
        <v>288321812</v>
      </c>
      <c r="K413" s="38">
        <f t="shared" si="27"/>
        <v>118.42905875946595</v>
      </c>
      <c r="L413" s="39">
        <v>327517499</v>
      </c>
      <c r="M413" s="38">
        <f t="shared" si="27"/>
        <v>113.59442309553742</v>
      </c>
      <c r="N413" s="39">
        <v>331537792</v>
      </c>
      <c r="O413" s="38">
        <f t="shared" si="25"/>
        <v>101.2275047935683</v>
      </c>
    </row>
    <row r="414" spans="1:15" ht="12" x14ac:dyDescent="0.2">
      <c r="A414" s="73" t="s">
        <v>1068</v>
      </c>
      <c r="B414" s="74" t="s">
        <v>1113</v>
      </c>
      <c r="C414" s="35">
        <v>37027911</v>
      </c>
      <c r="D414" s="35">
        <v>6871808</v>
      </c>
      <c r="E414" s="34">
        <f t="shared" si="26"/>
        <v>18.558454458854026</v>
      </c>
      <c r="F414" s="35">
        <v>14502768</v>
      </c>
      <c r="G414" s="34">
        <f t="shared" si="27"/>
        <v>211.0473400886637</v>
      </c>
      <c r="H414" s="35">
        <v>9125621</v>
      </c>
      <c r="I414" s="34">
        <f t="shared" si="27"/>
        <v>62.923305399355492</v>
      </c>
      <c r="J414" s="35">
        <v>15620364</v>
      </c>
      <c r="K414" s="34">
        <f t="shared" si="27"/>
        <v>171.17042226496147</v>
      </c>
      <c r="L414" s="35">
        <v>11406268</v>
      </c>
      <c r="M414" s="34">
        <f t="shared" si="27"/>
        <v>73.021781054526002</v>
      </c>
      <c r="N414" s="35">
        <v>4641232</v>
      </c>
      <c r="O414" s="34">
        <f t="shared" ref="O414:O477" si="28">IF(L414&gt;0,IF(N414/L414&gt;=100, "&gt;&gt;100", N414/L414*100), "-")</f>
        <v>40.690188938222391</v>
      </c>
    </row>
    <row r="415" spans="1:15" ht="12" x14ac:dyDescent="0.2">
      <c r="A415" s="73" t="s">
        <v>1068</v>
      </c>
      <c r="B415" s="74" t="s">
        <v>1114</v>
      </c>
      <c r="C415" s="35">
        <v>2196450</v>
      </c>
      <c r="D415" s="35">
        <v>25573844</v>
      </c>
      <c r="E415" s="34">
        <f t="shared" si="26"/>
        <v>1164.3262537276059</v>
      </c>
      <c r="F415" s="35">
        <v>9057645</v>
      </c>
      <c r="G415" s="34">
        <f t="shared" si="27"/>
        <v>35.41761262014424</v>
      </c>
      <c r="H415" s="35">
        <v>7516491</v>
      </c>
      <c r="I415" s="34">
        <f t="shared" si="27"/>
        <v>82.98504743782739</v>
      </c>
      <c r="J415" s="35">
        <v>16409464</v>
      </c>
      <c r="K415" s="34">
        <f t="shared" si="27"/>
        <v>218.31282708912974</v>
      </c>
      <c r="L415" s="35">
        <v>20615389</v>
      </c>
      <c r="M415" s="34">
        <f t="shared" si="27"/>
        <v>125.63109313015953</v>
      </c>
      <c r="N415" s="35">
        <v>34101668</v>
      </c>
      <c r="O415" s="34">
        <f t="shared" si="28"/>
        <v>165.41850362367649</v>
      </c>
    </row>
    <row r="416" spans="1:15" ht="12" x14ac:dyDescent="0.2">
      <c r="A416" s="73" t="s">
        <v>1115</v>
      </c>
      <c r="B416" s="74" t="s">
        <v>1116</v>
      </c>
      <c r="C416" s="35">
        <v>17687930</v>
      </c>
      <c r="D416" s="35">
        <v>45136826</v>
      </c>
      <c r="E416" s="34">
        <f t="shared" si="26"/>
        <v>255.184331914475</v>
      </c>
      <c r="F416" s="35">
        <v>29264389</v>
      </c>
      <c r="G416" s="34">
        <f t="shared" si="27"/>
        <v>64.8348401812746</v>
      </c>
      <c r="H416" s="35">
        <v>26493562</v>
      </c>
      <c r="I416" s="34">
        <f t="shared" si="27"/>
        <v>90.531744913587644</v>
      </c>
      <c r="J416" s="35">
        <v>14482222</v>
      </c>
      <c r="K416" s="34">
        <f t="shared" si="27"/>
        <v>54.663174396859127</v>
      </c>
      <c r="L416" s="35">
        <v>15567630</v>
      </c>
      <c r="M416" s="34">
        <f t="shared" si="27"/>
        <v>107.49476150828237</v>
      </c>
      <c r="N416" s="35">
        <v>15335494</v>
      </c>
      <c r="O416" s="34">
        <f t="shared" si="28"/>
        <v>98.508854591225514</v>
      </c>
    </row>
    <row r="417" spans="1:15" ht="12" x14ac:dyDescent="0.2">
      <c r="A417" s="73" t="s">
        <v>1115</v>
      </c>
      <c r="B417" s="74" t="s">
        <v>1117</v>
      </c>
      <c r="C417" s="35">
        <v>21839359</v>
      </c>
      <c r="D417" s="35">
        <v>12015031</v>
      </c>
      <c r="E417" s="34">
        <f t="shared" si="26"/>
        <v>55.015492899768716</v>
      </c>
      <c r="F417" s="35">
        <v>13995302</v>
      </c>
      <c r="G417" s="34">
        <f t="shared" si="27"/>
        <v>116.48161373865787</v>
      </c>
      <c r="H417" s="35">
        <v>10621972</v>
      </c>
      <c r="I417" s="34">
        <f t="shared" si="27"/>
        <v>75.896697334576984</v>
      </c>
      <c r="J417" s="35">
        <v>12115590</v>
      </c>
      <c r="K417" s="34">
        <f t="shared" si="27"/>
        <v>114.06158856378082</v>
      </c>
      <c r="L417" s="35">
        <v>13347143</v>
      </c>
      <c r="M417" s="34">
        <f t="shared" si="27"/>
        <v>110.16502704366853</v>
      </c>
      <c r="N417" s="35">
        <v>21011000</v>
      </c>
      <c r="O417" s="34">
        <f t="shared" si="28"/>
        <v>157.41945673317502</v>
      </c>
    </row>
    <row r="418" spans="1:15" ht="12" x14ac:dyDescent="0.2">
      <c r="A418" s="73" t="s">
        <v>1118</v>
      </c>
      <c r="B418" s="74" t="s">
        <v>1119</v>
      </c>
      <c r="C418" s="35">
        <v>71026292</v>
      </c>
      <c r="D418" s="35">
        <v>72005407</v>
      </c>
      <c r="E418" s="34">
        <f t="shared" si="26"/>
        <v>101.378524729969</v>
      </c>
      <c r="F418" s="35">
        <v>65690735</v>
      </c>
      <c r="G418" s="34">
        <f t="shared" si="27"/>
        <v>91.230280803773525</v>
      </c>
      <c r="H418" s="35">
        <v>68627350</v>
      </c>
      <c r="I418" s="34">
        <f t="shared" si="27"/>
        <v>104.47036404753274</v>
      </c>
      <c r="J418" s="35">
        <v>42605823</v>
      </c>
      <c r="K418" s="34">
        <f t="shared" si="27"/>
        <v>62.082862007639818</v>
      </c>
      <c r="L418" s="35">
        <v>44160049</v>
      </c>
      <c r="M418" s="34">
        <f t="shared" si="27"/>
        <v>103.64791920578556</v>
      </c>
      <c r="N418" s="35">
        <v>46845951</v>
      </c>
      <c r="O418" s="34">
        <f t="shared" si="28"/>
        <v>106.08219886712536</v>
      </c>
    </row>
    <row r="419" spans="1:15" ht="12" x14ac:dyDescent="0.2">
      <c r="A419" s="81">
        <v>8</v>
      </c>
      <c r="B419" s="82" t="s">
        <v>1120</v>
      </c>
      <c r="C419" s="37">
        <v>2209134</v>
      </c>
      <c r="D419" s="37">
        <v>10284527</v>
      </c>
      <c r="E419" s="36">
        <f t="shared" si="26"/>
        <v>465.54563915090705</v>
      </c>
      <c r="F419" s="37">
        <v>5285733</v>
      </c>
      <c r="G419" s="36">
        <f t="shared" si="27"/>
        <v>51.39500338712709</v>
      </c>
      <c r="H419" s="37">
        <v>2451000</v>
      </c>
      <c r="I419" s="36">
        <f t="shared" si="27"/>
        <v>46.370106095029776</v>
      </c>
      <c r="J419" s="37">
        <v>4866190</v>
      </c>
      <c r="K419" s="36">
        <f t="shared" si="27"/>
        <v>198.53896368829049</v>
      </c>
      <c r="L419" s="37">
        <v>24362442</v>
      </c>
      <c r="M419" s="36">
        <f t="shared" si="27"/>
        <v>500.64715927655925</v>
      </c>
      <c r="N419" s="37">
        <v>26242266</v>
      </c>
      <c r="O419" s="36">
        <f t="shared" si="28"/>
        <v>107.71607378275134</v>
      </c>
    </row>
    <row r="420" spans="1:15" ht="24" x14ac:dyDescent="0.2">
      <c r="A420" s="83">
        <v>81</v>
      </c>
      <c r="B420" s="84" t="s">
        <v>1121</v>
      </c>
      <c r="C420" s="33">
        <v>189134</v>
      </c>
      <c r="D420" s="33">
        <v>3400</v>
      </c>
      <c r="E420" s="32">
        <f t="shared" si="26"/>
        <v>1.7976672623642498</v>
      </c>
      <c r="F420" s="33">
        <v>169329</v>
      </c>
      <c r="G420" s="32">
        <f t="shared" si="27"/>
        <v>4980.2647058823532</v>
      </c>
      <c r="H420" s="33">
        <v>0</v>
      </c>
      <c r="I420" s="32">
        <f t="shared" si="27"/>
        <v>0</v>
      </c>
      <c r="J420" s="33">
        <v>61763</v>
      </c>
      <c r="K420" s="32" t="str">
        <f t="shared" si="27"/>
        <v>-</v>
      </c>
      <c r="L420" s="33">
        <v>41044</v>
      </c>
      <c r="M420" s="32">
        <f t="shared" si="27"/>
        <v>66.454025873095546</v>
      </c>
      <c r="N420" s="33">
        <v>2655249</v>
      </c>
      <c r="O420" s="32">
        <f t="shared" si="28"/>
        <v>6469.2744371893587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3">
        <v>812</v>
      </c>
      <c r="B426" s="74" t="s">
        <v>1123</v>
      </c>
      <c r="C426" s="35">
        <v>189134</v>
      </c>
      <c r="D426" s="35">
        <v>3400</v>
      </c>
      <c r="E426" s="34">
        <f t="shared" si="26"/>
        <v>1.7976672623642498</v>
      </c>
      <c r="F426" s="35">
        <v>169329</v>
      </c>
      <c r="G426" s="34">
        <f t="shared" si="27"/>
        <v>4980.2647058823532</v>
      </c>
      <c r="H426" s="35">
        <v>0</v>
      </c>
      <c r="I426" s="34">
        <f t="shared" si="27"/>
        <v>0</v>
      </c>
      <c r="J426" s="35">
        <v>61763</v>
      </c>
      <c r="K426" s="34" t="str">
        <f t="shared" si="27"/>
        <v>-</v>
      </c>
      <c r="L426" s="35">
        <v>41044</v>
      </c>
      <c r="M426" s="34">
        <f t="shared" si="27"/>
        <v>66.454025873095546</v>
      </c>
      <c r="N426" s="35">
        <v>55644</v>
      </c>
      <c r="O426" s="34">
        <f t="shared" si="28"/>
        <v>135.57158171718154</v>
      </c>
    </row>
    <row r="427" spans="1:15" ht="12" x14ac:dyDescent="0.2">
      <c r="A427" s="73">
        <v>8121</v>
      </c>
      <c r="B427" s="74" t="s">
        <v>732</v>
      </c>
      <c r="C427" s="35">
        <v>189134</v>
      </c>
      <c r="D427" s="35">
        <v>3400</v>
      </c>
      <c r="E427" s="34">
        <f t="shared" si="26"/>
        <v>1.7976672623642498</v>
      </c>
      <c r="F427" s="35">
        <v>169329</v>
      </c>
      <c r="G427" s="34">
        <f t="shared" si="27"/>
        <v>4980.2647058823532</v>
      </c>
      <c r="H427" s="35">
        <v>0</v>
      </c>
      <c r="I427" s="34">
        <f t="shared" si="27"/>
        <v>0</v>
      </c>
      <c r="J427" s="35">
        <v>61763</v>
      </c>
      <c r="K427" s="34" t="str">
        <f t="shared" si="27"/>
        <v>-</v>
      </c>
      <c r="L427" s="35">
        <v>41044</v>
      </c>
      <c r="M427" s="34">
        <f t="shared" si="27"/>
        <v>66.454025873095546</v>
      </c>
      <c r="N427" s="35">
        <v>55644</v>
      </c>
      <c r="O427" s="34">
        <f t="shared" si="28"/>
        <v>135.57158171718154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2599605</v>
      </c>
      <c r="O433" s="34" t="str">
        <f t="shared" si="28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6"/>
        <v>-</v>
      </c>
      <c r="F441" s="35">
        <v>0</v>
      </c>
      <c r="G441" s="34" t="str">
        <f t="shared" si="27"/>
        <v>-</v>
      </c>
      <c r="H441" s="35">
        <v>0</v>
      </c>
      <c r="I441" s="34" t="str">
        <f t="shared" si="27"/>
        <v>-</v>
      </c>
      <c r="J441" s="35">
        <v>0</v>
      </c>
      <c r="K441" s="34" t="str">
        <f t="shared" si="27"/>
        <v>-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6"/>
        <v>-</v>
      </c>
      <c r="F442" s="35">
        <v>0</v>
      </c>
      <c r="G442" s="34" t="str">
        <f t="shared" si="27"/>
        <v>-</v>
      </c>
      <c r="H442" s="35">
        <v>0</v>
      </c>
      <c r="I442" s="34" t="str">
        <f t="shared" si="27"/>
        <v>-</v>
      </c>
      <c r="J442" s="35">
        <v>0</v>
      </c>
      <c r="K442" s="34" t="str">
        <f t="shared" si="27"/>
        <v>-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76000</v>
      </c>
      <c r="I471" s="32" t="str">
        <f t="shared" si="30"/>
        <v>-</v>
      </c>
      <c r="J471" s="33">
        <v>30000</v>
      </c>
      <c r="K471" s="32">
        <f t="shared" si="30"/>
        <v>39.473684210526315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76000</v>
      </c>
      <c r="I476" s="34" t="str">
        <f t="shared" si="30"/>
        <v>-</v>
      </c>
      <c r="J476" s="35">
        <v>30000</v>
      </c>
      <c r="K476" s="34">
        <f t="shared" si="30"/>
        <v>39.473684210526315</v>
      </c>
      <c r="L476" s="35">
        <v>0</v>
      </c>
      <c r="M476" s="34">
        <f t="shared" si="30"/>
        <v>0</v>
      </c>
      <c r="N476" s="35">
        <v>0</v>
      </c>
      <c r="O476" s="34" t="str">
        <f t="shared" si="28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3">
        <v>84</v>
      </c>
      <c r="B483" s="84" t="s">
        <v>1138</v>
      </c>
      <c r="C483" s="33">
        <v>2020000</v>
      </c>
      <c r="D483" s="33">
        <v>10281127</v>
      </c>
      <c r="E483" s="32">
        <f t="shared" si="29"/>
        <v>508.96668316831676</v>
      </c>
      <c r="F483" s="33">
        <v>5116404</v>
      </c>
      <c r="G483" s="32">
        <f t="shared" si="30"/>
        <v>49.765011170467979</v>
      </c>
      <c r="H483" s="33">
        <v>2375000</v>
      </c>
      <c r="I483" s="32">
        <f t="shared" si="30"/>
        <v>46.41932107003278</v>
      </c>
      <c r="J483" s="33">
        <v>4774427</v>
      </c>
      <c r="K483" s="32">
        <f t="shared" si="30"/>
        <v>201.02850526315788</v>
      </c>
      <c r="L483" s="33">
        <v>24321398</v>
      </c>
      <c r="M483" s="32">
        <f t="shared" si="30"/>
        <v>509.40977838806623</v>
      </c>
      <c r="N483" s="33">
        <v>23587017</v>
      </c>
      <c r="O483" s="32">
        <f t="shared" si="31"/>
        <v>96.980514853628065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3">
        <v>842</v>
      </c>
      <c r="B489" s="74" t="s">
        <v>693</v>
      </c>
      <c r="C489" s="35">
        <v>835000</v>
      </c>
      <c r="D489" s="35">
        <v>834059</v>
      </c>
      <c r="E489" s="34">
        <f t="shared" si="29"/>
        <v>99.887305389221552</v>
      </c>
      <c r="F489" s="35">
        <v>750000</v>
      </c>
      <c r="G489" s="34">
        <f t="shared" si="30"/>
        <v>89.921696186960403</v>
      </c>
      <c r="H489" s="35">
        <v>1000000</v>
      </c>
      <c r="I489" s="34">
        <f t="shared" si="30"/>
        <v>133.33333333333331</v>
      </c>
      <c r="J489" s="35">
        <v>4089131</v>
      </c>
      <c r="K489" s="34">
        <f t="shared" si="30"/>
        <v>408.91309999999999</v>
      </c>
      <c r="L489" s="35">
        <v>10372030</v>
      </c>
      <c r="M489" s="34">
        <f t="shared" si="30"/>
        <v>253.64875813467461</v>
      </c>
      <c r="N489" s="35">
        <v>18293286</v>
      </c>
      <c r="O489" s="34">
        <f t="shared" si="31"/>
        <v>176.37131786159509</v>
      </c>
    </row>
    <row r="490" spans="1:15" ht="12" x14ac:dyDescent="0.2">
      <c r="A490" s="73">
        <v>8422</v>
      </c>
      <c r="B490" s="74" t="s">
        <v>692</v>
      </c>
      <c r="C490" s="35">
        <v>835000</v>
      </c>
      <c r="D490" s="35">
        <v>834059</v>
      </c>
      <c r="E490" s="34">
        <f t="shared" si="29"/>
        <v>99.887305389221552</v>
      </c>
      <c r="F490" s="35">
        <v>750000</v>
      </c>
      <c r="G490" s="34">
        <f t="shared" si="30"/>
        <v>89.921696186960403</v>
      </c>
      <c r="H490" s="35">
        <v>1000000</v>
      </c>
      <c r="I490" s="34">
        <f t="shared" si="30"/>
        <v>133.33333333333331</v>
      </c>
      <c r="J490" s="35">
        <v>3358861</v>
      </c>
      <c r="K490" s="34">
        <f t="shared" si="30"/>
        <v>335.8861</v>
      </c>
      <c r="L490" s="35">
        <v>9658814</v>
      </c>
      <c r="M490" s="34">
        <f t="shared" si="30"/>
        <v>287.56218253747329</v>
      </c>
      <c r="N490" s="35">
        <v>18293286</v>
      </c>
      <c r="O490" s="34">
        <f t="shared" si="31"/>
        <v>189.39474349542294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730270</v>
      </c>
      <c r="K491" s="34" t="str">
        <f t="shared" si="30"/>
        <v>-</v>
      </c>
      <c r="L491" s="35">
        <v>713216</v>
      </c>
      <c r="M491" s="34">
        <f t="shared" si="30"/>
        <v>97.664699357771781</v>
      </c>
      <c r="N491" s="35">
        <v>0</v>
      </c>
      <c r="O491" s="34">
        <f t="shared" si="31"/>
        <v>0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3">
        <v>844</v>
      </c>
      <c r="B494" s="74" t="s">
        <v>1140</v>
      </c>
      <c r="C494" s="35">
        <v>1185000</v>
      </c>
      <c r="D494" s="35">
        <v>9447068</v>
      </c>
      <c r="E494" s="34">
        <f t="shared" si="29"/>
        <v>797.22092827004212</v>
      </c>
      <c r="F494" s="35">
        <v>4366404</v>
      </c>
      <c r="G494" s="34">
        <f t="shared" si="30"/>
        <v>46.219673659594704</v>
      </c>
      <c r="H494" s="35">
        <v>1375000</v>
      </c>
      <c r="I494" s="34">
        <f t="shared" si="30"/>
        <v>31.490443852653122</v>
      </c>
      <c r="J494" s="35">
        <v>685296</v>
      </c>
      <c r="K494" s="34">
        <f t="shared" si="30"/>
        <v>49.839709090909089</v>
      </c>
      <c r="L494" s="35">
        <v>13949368</v>
      </c>
      <c r="M494" s="34">
        <f t="shared" si="30"/>
        <v>2035.5245032803343</v>
      </c>
      <c r="N494" s="35">
        <v>0</v>
      </c>
      <c r="O494" s="34">
        <f t="shared" si="31"/>
        <v>0</v>
      </c>
    </row>
    <row r="495" spans="1:15" ht="12" x14ac:dyDescent="0.2">
      <c r="A495" s="73">
        <v>8443</v>
      </c>
      <c r="B495" s="74" t="s">
        <v>689</v>
      </c>
      <c r="C495" s="35">
        <v>1185000</v>
      </c>
      <c r="D495" s="35">
        <v>9447068</v>
      </c>
      <c r="E495" s="34">
        <f t="shared" si="29"/>
        <v>797.22092827004212</v>
      </c>
      <c r="F495" s="35">
        <v>4245400</v>
      </c>
      <c r="G495" s="34">
        <f t="shared" si="30"/>
        <v>44.938810644741842</v>
      </c>
      <c r="H495" s="35">
        <v>0</v>
      </c>
      <c r="I495" s="34">
        <f t="shared" si="30"/>
        <v>0</v>
      </c>
      <c r="J495" s="35">
        <v>685296</v>
      </c>
      <c r="K495" s="34" t="str">
        <f t="shared" si="30"/>
        <v>-</v>
      </c>
      <c r="L495" s="35">
        <v>13949368</v>
      </c>
      <c r="M495" s="34">
        <f t="shared" si="30"/>
        <v>2035.5245032803343</v>
      </c>
      <c r="N495" s="35">
        <v>0</v>
      </c>
      <c r="O495" s="34">
        <f t="shared" si="31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29"/>
        <v>-</v>
      </c>
      <c r="F497" s="35">
        <v>121004</v>
      </c>
      <c r="G497" s="34" t="str">
        <f t="shared" si="30"/>
        <v>-</v>
      </c>
      <c r="H497" s="35">
        <v>1375000</v>
      </c>
      <c r="I497" s="34">
        <f t="shared" si="30"/>
        <v>1136.326071865393</v>
      </c>
      <c r="J497" s="35">
        <v>0</v>
      </c>
      <c r="K497" s="34">
        <f t="shared" si="30"/>
        <v>0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5293731</v>
      </c>
      <c r="O506" s="34" t="str">
        <f t="shared" si="31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5293731</v>
      </c>
      <c r="O507" s="34" t="str">
        <f t="shared" si="31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1">
        <v>5</v>
      </c>
      <c r="B527" s="82" t="s">
        <v>1148</v>
      </c>
      <c r="C527" s="37">
        <v>5985631</v>
      </c>
      <c r="D527" s="37">
        <v>4979102</v>
      </c>
      <c r="E527" s="36">
        <f t="shared" si="32"/>
        <v>83.184245737834487</v>
      </c>
      <c r="F527" s="37">
        <v>4990975</v>
      </c>
      <c r="G527" s="36">
        <f t="shared" si="33"/>
        <v>100.23845665342867</v>
      </c>
      <c r="H527" s="37">
        <v>5778853</v>
      </c>
      <c r="I527" s="36">
        <f t="shared" si="33"/>
        <v>115.78605382715803</v>
      </c>
      <c r="J527" s="37">
        <v>6205171</v>
      </c>
      <c r="K527" s="36">
        <f t="shared" si="33"/>
        <v>107.37720789921461</v>
      </c>
      <c r="L527" s="37">
        <v>10629309</v>
      </c>
      <c r="M527" s="36">
        <f t="shared" si="33"/>
        <v>171.29760001779161</v>
      </c>
      <c r="N527" s="37">
        <v>8872609</v>
      </c>
      <c r="O527" s="36">
        <f t="shared" si="31"/>
        <v>83.4730554921303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2099605</v>
      </c>
      <c r="M528" s="32" t="str">
        <f t="shared" si="33"/>
        <v>-</v>
      </c>
      <c r="N528" s="33">
        <v>1653963</v>
      </c>
      <c r="O528" s="32">
        <f t="shared" si="31"/>
        <v>78.774960052009774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574294</v>
      </c>
      <c r="O534" s="34" t="str">
        <f t="shared" si="31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574294</v>
      </c>
      <c r="O535" s="34" t="str">
        <f t="shared" si="31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2099605</v>
      </c>
      <c r="M541" s="34" t="str">
        <f t="shared" si="33"/>
        <v>-</v>
      </c>
      <c r="N541" s="35">
        <v>89794</v>
      </c>
      <c r="O541" s="34">
        <f t="shared" si="31"/>
        <v>4.2767091905382202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989875</v>
      </c>
      <c r="O554" s="34" t="str">
        <f t="shared" si="34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989875</v>
      </c>
      <c r="O561" s="34" t="str">
        <f t="shared" si="34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3">
        <v>53</v>
      </c>
      <c r="B579" s="84" t="s">
        <v>1163</v>
      </c>
      <c r="C579" s="33">
        <v>40000</v>
      </c>
      <c r="D579" s="33">
        <v>0</v>
      </c>
      <c r="E579" s="32">
        <f t="shared" si="32"/>
        <v>0</v>
      </c>
      <c r="F579" s="33">
        <v>25500</v>
      </c>
      <c r="G579" s="32" t="str">
        <f t="shared" si="33"/>
        <v>-</v>
      </c>
      <c r="H579" s="33">
        <v>235000</v>
      </c>
      <c r="I579" s="32">
        <f t="shared" si="33"/>
        <v>921.56862745098033</v>
      </c>
      <c r="J579" s="33">
        <v>0</v>
      </c>
      <c r="K579" s="32">
        <f t="shared" si="33"/>
        <v>0</v>
      </c>
      <c r="L579" s="33">
        <v>20000</v>
      </c>
      <c r="M579" s="32" t="str">
        <f t="shared" si="33"/>
        <v>-</v>
      </c>
      <c r="N579" s="33">
        <v>0</v>
      </c>
      <c r="O579" s="32">
        <f t="shared" si="34"/>
        <v>0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3">
        <v>532</v>
      </c>
      <c r="B584" s="74" t="s">
        <v>1165</v>
      </c>
      <c r="C584" s="35">
        <v>40000</v>
      </c>
      <c r="D584" s="35">
        <v>0</v>
      </c>
      <c r="E584" s="34">
        <f t="shared" si="35"/>
        <v>0</v>
      </c>
      <c r="F584" s="35">
        <v>25500</v>
      </c>
      <c r="G584" s="34" t="str">
        <f t="shared" si="36"/>
        <v>-</v>
      </c>
      <c r="H584" s="35">
        <v>235000</v>
      </c>
      <c r="I584" s="34">
        <f t="shared" si="36"/>
        <v>921.56862745098033</v>
      </c>
      <c r="J584" s="35">
        <v>0</v>
      </c>
      <c r="K584" s="34">
        <f t="shared" si="36"/>
        <v>0</v>
      </c>
      <c r="L584" s="35">
        <v>20000</v>
      </c>
      <c r="M584" s="34" t="str">
        <f t="shared" si="36"/>
        <v>-</v>
      </c>
      <c r="N584" s="35">
        <v>0</v>
      </c>
      <c r="O584" s="34">
        <f t="shared" si="34"/>
        <v>0</v>
      </c>
    </row>
    <row r="585" spans="1:15" ht="12" x14ac:dyDescent="0.2">
      <c r="A585" s="73">
        <v>5321</v>
      </c>
      <c r="B585" s="74" t="s">
        <v>625</v>
      </c>
      <c r="C585" s="35">
        <v>40000</v>
      </c>
      <c r="D585" s="35">
        <v>0</v>
      </c>
      <c r="E585" s="34">
        <f t="shared" si="35"/>
        <v>0</v>
      </c>
      <c r="F585" s="35">
        <v>25500</v>
      </c>
      <c r="G585" s="34" t="str">
        <f t="shared" si="36"/>
        <v>-</v>
      </c>
      <c r="H585" s="35">
        <v>235000</v>
      </c>
      <c r="I585" s="34">
        <f t="shared" si="36"/>
        <v>921.56862745098033</v>
      </c>
      <c r="J585" s="35">
        <v>0</v>
      </c>
      <c r="K585" s="34">
        <f t="shared" si="36"/>
        <v>0</v>
      </c>
      <c r="L585" s="35">
        <v>20000</v>
      </c>
      <c r="M585" s="34" t="str">
        <f t="shared" si="36"/>
        <v>-</v>
      </c>
      <c r="N585" s="35">
        <v>0</v>
      </c>
      <c r="O585" s="34">
        <f t="shared" si="34"/>
        <v>0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3">
        <v>54</v>
      </c>
      <c r="B592" s="84" t="s">
        <v>1168</v>
      </c>
      <c r="C592" s="33">
        <v>5945631</v>
      </c>
      <c r="D592" s="33">
        <v>4979102</v>
      </c>
      <c r="E592" s="32">
        <f t="shared" si="35"/>
        <v>83.743878488254651</v>
      </c>
      <c r="F592" s="33">
        <v>4965475</v>
      </c>
      <c r="G592" s="32">
        <f t="shared" si="36"/>
        <v>99.726316110816768</v>
      </c>
      <c r="H592" s="33">
        <v>5543853</v>
      </c>
      <c r="I592" s="32">
        <f t="shared" si="36"/>
        <v>111.64798936657621</v>
      </c>
      <c r="J592" s="33">
        <v>6205171</v>
      </c>
      <c r="K592" s="32">
        <f t="shared" si="36"/>
        <v>111.92885164884423</v>
      </c>
      <c r="L592" s="33">
        <v>8509704</v>
      </c>
      <c r="M592" s="32">
        <f t="shared" si="36"/>
        <v>137.13891204609831</v>
      </c>
      <c r="N592" s="33">
        <v>7218646</v>
      </c>
      <c r="O592" s="32">
        <f t="shared" si="34"/>
        <v>84.828402962077178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3">
        <v>542</v>
      </c>
      <c r="B598" s="74" t="s">
        <v>1170</v>
      </c>
      <c r="C598" s="35">
        <v>2832447</v>
      </c>
      <c r="D598" s="35">
        <v>2525394</v>
      </c>
      <c r="E598" s="34">
        <f t="shared" si="35"/>
        <v>89.159444113164341</v>
      </c>
      <c r="F598" s="35">
        <v>1590703</v>
      </c>
      <c r="G598" s="34">
        <f t="shared" si="36"/>
        <v>62.988309942923756</v>
      </c>
      <c r="H598" s="35">
        <v>882052</v>
      </c>
      <c r="I598" s="34">
        <f t="shared" si="36"/>
        <v>55.450451781382192</v>
      </c>
      <c r="J598" s="35">
        <v>1461270</v>
      </c>
      <c r="K598" s="34">
        <f t="shared" si="36"/>
        <v>165.6671035267762</v>
      </c>
      <c r="L598" s="35">
        <v>2794677</v>
      </c>
      <c r="M598" s="34">
        <f t="shared" si="36"/>
        <v>191.24987168695725</v>
      </c>
      <c r="N598" s="35">
        <v>3840335</v>
      </c>
      <c r="O598" s="34">
        <f t="shared" si="34"/>
        <v>137.41605917249115</v>
      </c>
    </row>
    <row r="599" spans="1:15" ht="12" x14ac:dyDescent="0.2">
      <c r="A599" s="73">
        <v>5422</v>
      </c>
      <c r="B599" s="74" t="s">
        <v>616</v>
      </c>
      <c r="C599" s="35">
        <v>2832447</v>
      </c>
      <c r="D599" s="35">
        <v>2525394</v>
      </c>
      <c r="E599" s="34">
        <f t="shared" si="35"/>
        <v>89.159444113164341</v>
      </c>
      <c r="F599" s="35">
        <v>1590703</v>
      </c>
      <c r="G599" s="34">
        <f t="shared" si="36"/>
        <v>62.988309942923756</v>
      </c>
      <c r="H599" s="35">
        <v>882052</v>
      </c>
      <c r="I599" s="34">
        <f t="shared" si="36"/>
        <v>55.450451781382192</v>
      </c>
      <c r="J599" s="35">
        <v>1461270</v>
      </c>
      <c r="K599" s="34">
        <f t="shared" si="36"/>
        <v>165.6671035267762</v>
      </c>
      <c r="L599" s="35">
        <v>2794677</v>
      </c>
      <c r="M599" s="34">
        <f t="shared" si="36"/>
        <v>191.24987168695725</v>
      </c>
      <c r="N599" s="35">
        <v>3840335</v>
      </c>
      <c r="O599" s="34">
        <f t="shared" si="34"/>
        <v>137.41605917249115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3">
        <v>543</v>
      </c>
      <c r="B602" s="74" t="s">
        <v>1171</v>
      </c>
      <c r="C602" s="35">
        <v>258803</v>
      </c>
      <c r="D602" s="35">
        <v>0</v>
      </c>
      <c r="E602" s="34">
        <f t="shared" si="35"/>
        <v>0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3">
        <v>5431</v>
      </c>
      <c r="B603" s="74" t="s">
        <v>613</v>
      </c>
      <c r="C603" s="35">
        <v>258803</v>
      </c>
      <c r="D603" s="35">
        <v>0</v>
      </c>
      <c r="E603" s="34">
        <f t="shared" si="35"/>
        <v>0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3">
        <v>544</v>
      </c>
      <c r="B604" s="74" t="s">
        <v>1172</v>
      </c>
      <c r="C604" s="35">
        <v>2854381</v>
      </c>
      <c r="D604" s="35">
        <v>2453708</v>
      </c>
      <c r="E604" s="34">
        <f t="shared" si="35"/>
        <v>85.962876014099038</v>
      </c>
      <c r="F604" s="35">
        <v>3374772</v>
      </c>
      <c r="G604" s="34">
        <f t="shared" si="36"/>
        <v>137.53763691523199</v>
      </c>
      <c r="H604" s="35">
        <v>4661801</v>
      </c>
      <c r="I604" s="34">
        <f t="shared" si="36"/>
        <v>138.13676894320562</v>
      </c>
      <c r="J604" s="35">
        <v>4743901</v>
      </c>
      <c r="K604" s="34">
        <f t="shared" si="36"/>
        <v>101.76112193549231</v>
      </c>
      <c r="L604" s="35">
        <v>5702094</v>
      </c>
      <c r="M604" s="34">
        <f t="shared" si="36"/>
        <v>120.19841898049728</v>
      </c>
      <c r="N604" s="35">
        <v>3346094</v>
      </c>
      <c r="O604" s="34">
        <f t="shared" si="34"/>
        <v>58.681845651790375</v>
      </c>
    </row>
    <row r="605" spans="1:15" ht="12" x14ac:dyDescent="0.2">
      <c r="A605" s="73">
        <v>5443</v>
      </c>
      <c r="B605" s="74" t="s">
        <v>612</v>
      </c>
      <c r="C605" s="35">
        <v>2854381</v>
      </c>
      <c r="D605" s="35">
        <v>2116487</v>
      </c>
      <c r="E605" s="34">
        <f t="shared" si="35"/>
        <v>74.148720861020294</v>
      </c>
      <c r="F605" s="35">
        <v>3069427</v>
      </c>
      <c r="G605" s="34">
        <f t="shared" si="36"/>
        <v>145.02460917548748</v>
      </c>
      <c r="H605" s="35">
        <v>4331361</v>
      </c>
      <c r="I605" s="34">
        <f t="shared" si="36"/>
        <v>141.11301555632369</v>
      </c>
      <c r="J605" s="35">
        <v>4387966</v>
      </c>
      <c r="K605" s="34">
        <f t="shared" si="36"/>
        <v>101.30686405497025</v>
      </c>
      <c r="L605" s="35">
        <v>5373748</v>
      </c>
      <c r="M605" s="34">
        <f t="shared" si="36"/>
        <v>122.46557972418199</v>
      </c>
      <c r="N605" s="35">
        <v>3012537</v>
      </c>
      <c r="O605" s="34">
        <f t="shared" si="34"/>
        <v>56.060258128963248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337221</v>
      </c>
      <c r="E607" s="36" t="str">
        <f t="shared" si="35"/>
        <v>-</v>
      </c>
      <c r="F607" s="37">
        <v>305345</v>
      </c>
      <c r="G607" s="36">
        <f t="shared" si="36"/>
        <v>90.547445147247657</v>
      </c>
      <c r="H607" s="37">
        <v>330440</v>
      </c>
      <c r="I607" s="36">
        <f t="shared" si="36"/>
        <v>108.21857243445938</v>
      </c>
      <c r="J607" s="37">
        <v>355935</v>
      </c>
      <c r="K607" s="36">
        <f t="shared" si="36"/>
        <v>107.71547028204817</v>
      </c>
      <c r="L607" s="37">
        <v>328346</v>
      </c>
      <c r="M607" s="36">
        <f t="shared" si="36"/>
        <v>92.24886566367455</v>
      </c>
      <c r="N607" s="37">
        <v>333557</v>
      </c>
      <c r="O607" s="36">
        <f t="shared" si="37"/>
        <v>101.58704537286887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12933</v>
      </c>
      <c r="M611" s="34" t="str">
        <f t="shared" si="36"/>
        <v>-</v>
      </c>
      <c r="N611" s="35">
        <v>32217</v>
      </c>
      <c r="O611" s="34">
        <f t="shared" si="37"/>
        <v>249.10693574576666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12933</v>
      </c>
      <c r="M612" s="34" t="str">
        <f t="shared" si="36"/>
        <v>-</v>
      </c>
      <c r="N612" s="35">
        <v>32217</v>
      </c>
      <c r="O612" s="34">
        <f t="shared" si="37"/>
        <v>249.10693574576666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5" t="s">
        <v>1068</v>
      </c>
      <c r="B634" s="86" t="s">
        <v>1179</v>
      </c>
      <c r="C634" s="29">
        <v>902384</v>
      </c>
      <c r="D634" s="29">
        <v>7242933</v>
      </c>
      <c r="E634" s="28">
        <f t="shared" si="38"/>
        <v>802.64421798258832</v>
      </c>
      <c r="F634" s="29">
        <v>3658041</v>
      </c>
      <c r="G634" s="28">
        <f t="shared" si="36"/>
        <v>50.504968084062071</v>
      </c>
      <c r="H634" s="29">
        <v>772980</v>
      </c>
      <c r="I634" s="28">
        <f t="shared" si="36"/>
        <v>21.130982402876295</v>
      </c>
      <c r="J634" s="29">
        <v>2396290</v>
      </c>
      <c r="K634" s="28">
        <f t="shared" si="36"/>
        <v>310.00672721157076</v>
      </c>
      <c r="L634" s="29">
        <v>16928486</v>
      </c>
      <c r="M634" s="28">
        <f t="shared" si="36"/>
        <v>706.44563053720549</v>
      </c>
      <c r="N634" s="29">
        <v>19981761</v>
      </c>
      <c r="O634" s="28">
        <f t="shared" si="37"/>
        <v>118.03631464739375</v>
      </c>
    </row>
    <row r="635" spans="1:15" ht="12" x14ac:dyDescent="0.2">
      <c r="A635" s="85" t="s">
        <v>1068</v>
      </c>
      <c r="B635" s="86" t="s">
        <v>1180</v>
      </c>
      <c r="C635" s="29">
        <v>4678881</v>
      </c>
      <c r="D635" s="29">
        <v>1937508</v>
      </c>
      <c r="E635" s="28">
        <f t="shared" si="38"/>
        <v>41.409644741979974</v>
      </c>
      <c r="F635" s="29">
        <v>3363283</v>
      </c>
      <c r="G635" s="28">
        <f t="shared" si="36"/>
        <v>173.58808324920466</v>
      </c>
      <c r="H635" s="29">
        <v>4100833</v>
      </c>
      <c r="I635" s="28">
        <f t="shared" si="36"/>
        <v>121.92946594146254</v>
      </c>
      <c r="J635" s="29">
        <v>3735271</v>
      </c>
      <c r="K635" s="28">
        <f t="shared" si="36"/>
        <v>91.085664790543774</v>
      </c>
      <c r="L635" s="29">
        <v>3195353</v>
      </c>
      <c r="M635" s="28">
        <f t="shared" si="36"/>
        <v>85.545412903106637</v>
      </c>
      <c r="N635" s="29">
        <v>2612104</v>
      </c>
      <c r="O635" s="28">
        <f t="shared" si="37"/>
        <v>81.74696191625776</v>
      </c>
    </row>
    <row r="636" spans="1:15" ht="12" x14ac:dyDescent="0.2">
      <c r="A636" s="85">
        <v>92213</v>
      </c>
      <c r="B636" s="86" t="s">
        <v>589</v>
      </c>
      <c r="C636" s="29">
        <v>8315143</v>
      </c>
      <c r="D636" s="29">
        <v>5784802</v>
      </c>
      <c r="E636" s="28">
        <f t="shared" si="38"/>
        <v>69.569483050381692</v>
      </c>
      <c r="F636" s="29">
        <v>6520746</v>
      </c>
      <c r="G636" s="28">
        <f t="shared" si="36"/>
        <v>112.72202574954164</v>
      </c>
      <c r="H636" s="29">
        <v>9475263</v>
      </c>
      <c r="I636" s="28">
        <f t="shared" si="36"/>
        <v>145.30949372970517</v>
      </c>
      <c r="J636" s="29">
        <v>10502092</v>
      </c>
      <c r="K636" s="28">
        <f t="shared" si="36"/>
        <v>110.83694457874151</v>
      </c>
      <c r="L636" s="29">
        <v>5211314</v>
      </c>
      <c r="M636" s="28">
        <f t="shared" si="36"/>
        <v>49.621675376677331</v>
      </c>
      <c r="N636" s="29">
        <v>18657770</v>
      </c>
      <c r="O636" s="28">
        <f t="shared" si="37"/>
        <v>358.02429099455532</v>
      </c>
    </row>
    <row r="637" spans="1:15" ht="12" x14ac:dyDescent="0.2">
      <c r="A637" s="85">
        <v>92223</v>
      </c>
      <c r="B637" s="86" t="s">
        <v>588</v>
      </c>
      <c r="C637" s="29">
        <v>19032130</v>
      </c>
      <c r="D637" s="29">
        <v>20543862</v>
      </c>
      <c r="E637" s="28">
        <f t="shared" si="38"/>
        <v>107.94305209138442</v>
      </c>
      <c r="F637" s="29">
        <v>15474155</v>
      </c>
      <c r="G637" s="28">
        <f t="shared" si="36"/>
        <v>75.322522123639658</v>
      </c>
      <c r="H637" s="29">
        <v>16806155</v>
      </c>
      <c r="I637" s="28">
        <f t="shared" si="36"/>
        <v>108.60790136844305</v>
      </c>
      <c r="J637" s="29">
        <v>1819367</v>
      </c>
      <c r="K637" s="28">
        <f t="shared" si="36"/>
        <v>10.825599311680751</v>
      </c>
      <c r="L637" s="29">
        <v>2322426</v>
      </c>
      <c r="M637" s="28">
        <f t="shared" si="36"/>
        <v>127.65022120330862</v>
      </c>
      <c r="N637" s="29">
        <v>2948042</v>
      </c>
      <c r="O637" s="28">
        <f t="shared" si="37"/>
        <v>126.93803806881252</v>
      </c>
    </row>
    <row r="638" spans="1:15" ht="12" x14ac:dyDescent="0.2">
      <c r="A638" s="81" t="s">
        <v>1068</v>
      </c>
      <c r="B638" s="81" t="s">
        <v>1181</v>
      </c>
      <c r="C638" s="31">
        <v>265837419</v>
      </c>
      <c r="D638" s="31">
        <v>229191597</v>
      </c>
      <c r="E638" s="30">
        <f t="shared" si="38"/>
        <v>86.214949671927116</v>
      </c>
      <c r="F638" s="31">
        <v>248757721</v>
      </c>
      <c r="G638" s="30">
        <f t="shared" si="36"/>
        <v>108.53701630256541</v>
      </c>
      <c r="H638" s="31">
        <v>247515423</v>
      </c>
      <c r="I638" s="30">
        <f t="shared" si="36"/>
        <v>99.500599219591663</v>
      </c>
      <c r="J638" s="31">
        <v>292398902</v>
      </c>
      <c r="K638" s="30">
        <f t="shared" si="36"/>
        <v>118.13360899130718</v>
      </c>
      <c r="L638" s="31">
        <v>342670820</v>
      </c>
      <c r="M638" s="30">
        <f t="shared" si="36"/>
        <v>117.19292297479285</v>
      </c>
      <c r="N638" s="31">
        <v>328319622</v>
      </c>
      <c r="O638" s="30">
        <f t="shared" si="37"/>
        <v>95.811957960120438</v>
      </c>
    </row>
    <row r="639" spans="1:15" ht="12" x14ac:dyDescent="0.2">
      <c r="A639" s="81" t="s">
        <v>1068</v>
      </c>
      <c r="B639" s="81" t="s">
        <v>1182</v>
      </c>
      <c r="C639" s="31">
        <v>234782455</v>
      </c>
      <c r="D639" s="31">
        <v>242588208</v>
      </c>
      <c r="E639" s="30">
        <f t="shared" si="38"/>
        <v>103.32467475050467</v>
      </c>
      <c r="F639" s="31">
        <v>243017840</v>
      </c>
      <c r="G639" s="30">
        <f t="shared" si="36"/>
        <v>100.17710341468864</v>
      </c>
      <c r="H639" s="31">
        <v>249234146</v>
      </c>
      <c r="I639" s="30">
        <f t="shared" si="36"/>
        <v>102.55796282281169</v>
      </c>
      <c r="J639" s="31">
        <v>294526983</v>
      </c>
      <c r="K639" s="30">
        <f t="shared" si="36"/>
        <v>118.17280566363486</v>
      </c>
      <c r="L639" s="31">
        <v>338146808</v>
      </c>
      <c r="M639" s="30">
        <f t="shared" si="36"/>
        <v>114.8101286190135</v>
      </c>
      <c r="N639" s="31">
        <v>340410401</v>
      </c>
      <c r="O639" s="30">
        <f t="shared" si="37"/>
        <v>100.66941131675564</v>
      </c>
    </row>
    <row r="640" spans="1:15" ht="12" x14ac:dyDescent="0.2">
      <c r="A640" s="85" t="s">
        <v>1068</v>
      </c>
      <c r="B640" s="86" t="s">
        <v>1183</v>
      </c>
      <c r="C640" s="29">
        <v>33046055</v>
      </c>
      <c r="D640" s="29">
        <v>11732622</v>
      </c>
      <c r="E640" s="28">
        <f t="shared" si="38"/>
        <v>35.503850610912558</v>
      </c>
      <c r="F640" s="29">
        <v>13591427</v>
      </c>
      <c r="G640" s="28">
        <f t="shared" si="36"/>
        <v>115.84304855300034</v>
      </c>
      <c r="H640" s="29">
        <v>9061705</v>
      </c>
      <c r="I640" s="28">
        <f t="shared" si="36"/>
        <v>66.67221182882416</v>
      </c>
      <c r="J640" s="29">
        <v>14404383</v>
      </c>
      <c r="K640" s="28">
        <f t="shared" si="36"/>
        <v>158.95886039106327</v>
      </c>
      <c r="L640" s="29">
        <v>11712740</v>
      </c>
      <c r="M640" s="28">
        <f t="shared" si="36"/>
        <v>81.313722357979515</v>
      </c>
      <c r="N640" s="29">
        <v>6930514</v>
      </c>
      <c r="O640" s="28">
        <f t="shared" si="37"/>
        <v>59.170732040496077</v>
      </c>
    </row>
    <row r="641" spans="1:15" ht="12" x14ac:dyDescent="0.2">
      <c r="A641" s="85" t="s">
        <v>1068</v>
      </c>
      <c r="B641" s="86" t="s">
        <v>1184</v>
      </c>
      <c r="C641" s="29">
        <v>1991091</v>
      </c>
      <c r="D641" s="29">
        <v>25129233</v>
      </c>
      <c r="E641" s="28">
        <f t="shared" si="38"/>
        <v>1262.0836014024474</v>
      </c>
      <c r="F641" s="29">
        <v>7851546</v>
      </c>
      <c r="G641" s="28">
        <f t="shared" si="36"/>
        <v>31.244670300920045</v>
      </c>
      <c r="H641" s="29">
        <v>10780428</v>
      </c>
      <c r="I641" s="28">
        <f t="shared" si="36"/>
        <v>137.30325212384923</v>
      </c>
      <c r="J641" s="29">
        <v>16532464</v>
      </c>
      <c r="K641" s="28">
        <f t="shared" si="36"/>
        <v>153.35628603984927</v>
      </c>
      <c r="L641" s="29">
        <v>7188728</v>
      </c>
      <c r="M641" s="28">
        <f t="shared" si="36"/>
        <v>43.482496015113057</v>
      </c>
      <c r="N641" s="29">
        <v>19021293</v>
      </c>
      <c r="O641" s="28">
        <f t="shared" si="37"/>
        <v>264.59886922971634</v>
      </c>
    </row>
    <row r="642" spans="1:15" ht="12" x14ac:dyDescent="0.2">
      <c r="A642" s="85" t="s">
        <v>1185</v>
      </c>
      <c r="B642" s="86" t="s">
        <v>1186</v>
      </c>
      <c r="C642" s="29">
        <v>7063301</v>
      </c>
      <c r="D642" s="29">
        <v>31465863</v>
      </c>
      <c r="E642" s="28">
        <f t="shared" si="38"/>
        <v>445.48381840162267</v>
      </c>
      <c r="F642" s="29">
        <v>18834928</v>
      </c>
      <c r="G642" s="28">
        <f t="shared" si="36"/>
        <v>59.858291507847724</v>
      </c>
      <c r="H642" s="29">
        <v>15988557</v>
      </c>
      <c r="I642" s="28">
        <f t="shared" si="36"/>
        <v>84.887805252029636</v>
      </c>
      <c r="J642" s="29">
        <v>17192561</v>
      </c>
      <c r="K642" s="28">
        <f t="shared" si="36"/>
        <v>107.53041065557073</v>
      </c>
      <c r="L642" s="29">
        <v>16439984</v>
      </c>
      <c r="M642" s="28">
        <f t="shared" si="36"/>
        <v>95.622659125653243</v>
      </c>
      <c r="N642" s="29">
        <v>15004686</v>
      </c>
      <c r="O642" s="28">
        <f t="shared" si="37"/>
        <v>91.269468388777014</v>
      </c>
    </row>
    <row r="643" spans="1:15" ht="12" x14ac:dyDescent="0.2">
      <c r="A643" s="85" t="s">
        <v>1187</v>
      </c>
      <c r="B643" s="86" t="s">
        <v>1188</v>
      </c>
      <c r="C643" s="29">
        <v>21931717</v>
      </c>
      <c r="D643" s="29">
        <v>13103128</v>
      </c>
      <c r="E643" s="28">
        <f t="shared" si="38"/>
        <v>59.745107963959235</v>
      </c>
      <c r="F643" s="29">
        <v>12519250</v>
      </c>
      <c r="G643" s="28">
        <f t="shared" si="36"/>
        <v>95.543980032859338</v>
      </c>
      <c r="H643" s="29">
        <v>7447859</v>
      </c>
      <c r="I643" s="28">
        <f t="shared" si="36"/>
        <v>59.491255466581464</v>
      </c>
      <c r="J643" s="29">
        <v>6143204</v>
      </c>
      <c r="K643" s="28">
        <f t="shared" si="36"/>
        <v>82.482818216617687</v>
      </c>
      <c r="L643" s="29">
        <v>11330609</v>
      </c>
      <c r="M643" s="28">
        <f t="shared" si="36"/>
        <v>184.44135991577033</v>
      </c>
      <c r="N643" s="29">
        <v>4970464</v>
      </c>
      <c r="O643" s="28">
        <f t="shared" si="37"/>
        <v>43.867580286284699</v>
      </c>
    </row>
    <row r="644" spans="1:15" ht="12" x14ac:dyDescent="0.2">
      <c r="A644" s="85" t="s">
        <v>1068</v>
      </c>
      <c r="B644" s="86" t="s">
        <v>1189</v>
      </c>
      <c r="C644" s="29">
        <v>29329051</v>
      </c>
      <c r="D644" s="29">
        <v>19023179</v>
      </c>
      <c r="E644" s="28">
        <f t="shared" si="38"/>
        <v>64.861215591326157</v>
      </c>
      <c r="F644" s="29">
        <v>18929373</v>
      </c>
      <c r="G644" s="28">
        <f t="shared" si="36"/>
        <v>99.506885783916559</v>
      </c>
      <c r="H644" s="29">
        <v>13384906</v>
      </c>
      <c r="I644" s="28">
        <f t="shared" si="36"/>
        <v>70.709716587020608</v>
      </c>
      <c r="J644" s="29">
        <v>18117566</v>
      </c>
      <c r="K644" s="28">
        <f t="shared" si="36"/>
        <v>135.35818630328819</v>
      </c>
      <c r="L644" s="29">
        <v>14693851</v>
      </c>
      <c r="M644" s="28">
        <f t="shared" si="36"/>
        <v>81.102787206625877</v>
      </c>
      <c r="N644" s="29">
        <v>21352748</v>
      </c>
      <c r="O644" s="28">
        <f t="shared" si="37"/>
        <v>145.31757535856323</v>
      </c>
    </row>
    <row r="645" spans="1:15" ht="12" x14ac:dyDescent="0.2">
      <c r="A645" s="85" t="s">
        <v>1068</v>
      </c>
      <c r="B645" s="86" t="s">
        <v>1190</v>
      </c>
      <c r="C645" s="29">
        <v>13142503</v>
      </c>
      <c r="D645" s="29">
        <v>14057055</v>
      </c>
      <c r="E645" s="28">
        <f t="shared" si="38"/>
        <v>106.95873533374882</v>
      </c>
      <c r="F645" s="29">
        <v>6873814</v>
      </c>
      <c r="G645" s="28">
        <f t="shared" si="36"/>
        <v>48.899388954514301</v>
      </c>
      <c r="H645" s="29">
        <v>6562931</v>
      </c>
      <c r="I645" s="28">
        <f t="shared" si="36"/>
        <v>95.477285245134652</v>
      </c>
      <c r="J645" s="29">
        <v>9196290</v>
      </c>
      <c r="K645" s="28">
        <f t="shared" si="36"/>
        <v>140.12473999802833</v>
      </c>
      <c r="L645" s="29">
        <v>5060464</v>
      </c>
      <c r="M645" s="28">
        <f t="shared" si="36"/>
        <v>55.02723380841622</v>
      </c>
      <c r="N645" s="29">
        <v>23409305</v>
      </c>
      <c r="O645" s="28">
        <f t="shared" si="37"/>
        <v>462.5920666563382</v>
      </c>
    </row>
    <row r="646" spans="1:15" ht="12" x14ac:dyDescent="0.2">
      <c r="A646" s="85">
        <v>19</v>
      </c>
      <c r="B646" s="86" t="s">
        <v>1191</v>
      </c>
      <c r="C646" s="29">
        <v>561345</v>
      </c>
      <c r="D646" s="29">
        <v>736495</v>
      </c>
      <c r="E646" s="28">
        <f t="shared" si="38"/>
        <v>131.2018455673427</v>
      </c>
      <c r="F646" s="29">
        <v>1185920</v>
      </c>
      <c r="G646" s="28">
        <f t="shared" si="36"/>
        <v>161.02213864316798</v>
      </c>
      <c r="H646" s="29">
        <v>1200859</v>
      </c>
      <c r="I646" s="28">
        <f t="shared" si="36"/>
        <v>101.25969711279006</v>
      </c>
      <c r="J646" s="29">
        <v>1121124</v>
      </c>
      <c r="K646" s="28">
        <f t="shared" si="36"/>
        <v>93.360169678538455</v>
      </c>
      <c r="L646" s="29">
        <v>1057335</v>
      </c>
      <c r="M646" s="28">
        <f t="shared" ref="M646" si="39">IF(J646&gt;0,IF(L646/J646&gt;=100, "&gt;&gt;100", L646/J646*100), "-")</f>
        <v>94.310263628287331</v>
      </c>
      <c r="N646" s="29">
        <v>1099604</v>
      </c>
      <c r="O646" s="28">
        <f t="shared" si="37"/>
        <v>103.9976923113299</v>
      </c>
    </row>
    <row r="647" spans="1:15" ht="12" x14ac:dyDescent="0.2">
      <c r="A647" s="85">
        <v>11</v>
      </c>
      <c r="B647" s="86" t="s">
        <v>587</v>
      </c>
      <c r="C647" s="29">
        <v>45718060</v>
      </c>
      <c r="D647" s="29">
        <v>44716247</v>
      </c>
      <c r="E647" s="28">
        <f t="shared" si="38"/>
        <v>97.808714980469418</v>
      </c>
      <c r="F647" s="29">
        <v>26038272</v>
      </c>
      <c r="G647" s="28">
        <f t="shared" ref="G647:M723" si="40">IF(D647&gt;0,IF(F647/D647&gt;=100, "&gt;&gt;100", F647/D647*100), "-")</f>
        <v>58.230003068012394</v>
      </c>
      <c r="H647" s="29">
        <v>34190519</v>
      </c>
      <c r="I647" s="28">
        <f t="shared" si="40"/>
        <v>131.308709733119</v>
      </c>
      <c r="J647" s="29">
        <v>36109644</v>
      </c>
      <c r="K647" s="28">
        <f t="shared" si="40"/>
        <v>105.61303266557609</v>
      </c>
      <c r="L647" s="29">
        <v>40823386</v>
      </c>
      <c r="M647" s="28">
        <f t="shared" si="40"/>
        <v>113.05396973728125</v>
      </c>
      <c r="N647" s="29">
        <v>41909463</v>
      </c>
      <c r="O647" s="28">
        <f t="shared" si="37"/>
        <v>102.66042851026616</v>
      </c>
    </row>
    <row r="648" spans="1:15" ht="12" x14ac:dyDescent="0.2">
      <c r="A648" s="85" t="s">
        <v>1192</v>
      </c>
      <c r="B648" s="86" t="s">
        <v>586</v>
      </c>
      <c r="C648" s="29">
        <v>73735266</v>
      </c>
      <c r="D648" s="29">
        <v>237657920</v>
      </c>
      <c r="E648" s="28">
        <f t="shared" si="38"/>
        <v>322.31241967717324</v>
      </c>
      <c r="F648" s="29">
        <v>248502688</v>
      </c>
      <c r="G648" s="28">
        <f t="shared" si="40"/>
        <v>104.56318392418818</v>
      </c>
      <c r="H648" s="29">
        <v>264194185</v>
      </c>
      <c r="I648" s="28">
        <f t="shared" si="40"/>
        <v>106.31441741185512</v>
      </c>
      <c r="J648" s="29">
        <v>312643120</v>
      </c>
      <c r="K648" s="28">
        <f t="shared" si="40"/>
        <v>118.33838053627107</v>
      </c>
      <c r="L648" s="29">
        <v>351090649</v>
      </c>
      <c r="M648" s="28">
        <f t="shared" si="40"/>
        <v>112.29757718640987</v>
      </c>
      <c r="N648" s="29">
        <v>349414943</v>
      </c>
      <c r="O648" s="28">
        <f t="shared" si="37"/>
        <v>99.522714146681807</v>
      </c>
    </row>
    <row r="649" spans="1:15" ht="12" x14ac:dyDescent="0.2">
      <c r="A649" s="85" t="s">
        <v>1193</v>
      </c>
      <c r="B649" s="86" t="s">
        <v>585</v>
      </c>
      <c r="C649" s="29">
        <v>74809103</v>
      </c>
      <c r="D649" s="29">
        <v>256335895</v>
      </c>
      <c r="E649" s="28">
        <f t="shared" si="38"/>
        <v>342.65334661210949</v>
      </c>
      <c r="F649" s="29">
        <v>240317583</v>
      </c>
      <c r="G649" s="28">
        <f t="shared" si="40"/>
        <v>93.751046063993499</v>
      </c>
      <c r="H649" s="29">
        <v>262227696</v>
      </c>
      <c r="I649" s="28">
        <f t="shared" si="40"/>
        <v>109.11714936813426</v>
      </c>
      <c r="J649" s="29">
        <v>307921332</v>
      </c>
      <c r="K649" s="28">
        <f t="shared" si="40"/>
        <v>117.42517540938925</v>
      </c>
      <c r="L649" s="29">
        <v>350004570</v>
      </c>
      <c r="M649" s="28">
        <f t="shared" si="40"/>
        <v>113.66687969510343</v>
      </c>
      <c r="N649" s="29">
        <v>348359130</v>
      </c>
      <c r="O649" s="28">
        <f t="shared" si="37"/>
        <v>99.529880424132742</v>
      </c>
    </row>
    <row r="650" spans="1:15" ht="12" x14ac:dyDescent="0.2">
      <c r="A650" s="85">
        <v>11</v>
      </c>
      <c r="B650" s="86" t="s">
        <v>1194</v>
      </c>
      <c r="C650" s="29">
        <v>44644223</v>
      </c>
      <c r="D650" s="29">
        <v>26038272</v>
      </c>
      <c r="E650" s="28">
        <f t="shared" si="38"/>
        <v>58.323944847242615</v>
      </c>
      <c r="F650" s="29">
        <v>34223377</v>
      </c>
      <c r="G650" s="28">
        <f t="shared" si="40"/>
        <v>131.43490090279417</v>
      </c>
      <c r="H650" s="29">
        <v>36157008</v>
      </c>
      <c r="I650" s="28">
        <f t="shared" si="40"/>
        <v>105.65002980272811</v>
      </c>
      <c r="J650" s="29">
        <v>40831432</v>
      </c>
      <c r="K650" s="28">
        <f t="shared" si="40"/>
        <v>112.92812723884676</v>
      </c>
      <c r="L650" s="29">
        <v>41909465</v>
      </c>
      <c r="M650" s="28">
        <f t="shared" si="40"/>
        <v>102.64020375283434</v>
      </c>
      <c r="N650" s="29">
        <v>42965276</v>
      </c>
      <c r="O650" s="28">
        <f t="shared" si="37"/>
        <v>102.51926623258016</v>
      </c>
    </row>
    <row r="651" spans="1:15" ht="12" x14ac:dyDescent="0.2">
      <c r="A651" s="85" t="s">
        <v>1068</v>
      </c>
      <c r="B651" s="86" t="s">
        <v>584</v>
      </c>
      <c r="C651" s="29">
        <v>241</v>
      </c>
      <c r="D651" s="29">
        <v>248</v>
      </c>
      <c r="E651" s="28">
        <f t="shared" si="38"/>
        <v>102.90456431535269</v>
      </c>
      <c r="F651" s="29">
        <v>266</v>
      </c>
      <c r="G651" s="28">
        <f t="shared" si="40"/>
        <v>107.25806451612902</v>
      </c>
      <c r="H651" s="29">
        <v>318</v>
      </c>
      <c r="I651" s="28">
        <f t="shared" si="40"/>
        <v>119.54887218045114</v>
      </c>
      <c r="J651" s="29">
        <v>374</v>
      </c>
      <c r="K651" s="28">
        <f t="shared" si="40"/>
        <v>117.61006289308176</v>
      </c>
      <c r="L651" s="29">
        <v>314</v>
      </c>
      <c r="M651" s="28">
        <f t="shared" si="40"/>
        <v>83.957219251336895</v>
      </c>
      <c r="N651" s="29">
        <v>312</v>
      </c>
      <c r="O651" s="28">
        <f t="shared" si="37"/>
        <v>99.363057324840767</v>
      </c>
    </row>
    <row r="652" spans="1:15" ht="12" x14ac:dyDescent="0.2">
      <c r="A652" s="85" t="s">
        <v>1068</v>
      </c>
      <c r="B652" s="86" t="s">
        <v>583</v>
      </c>
      <c r="C652" s="29">
        <v>272</v>
      </c>
      <c r="D652" s="29">
        <v>214</v>
      </c>
      <c r="E652" s="28">
        <f t="shared" si="38"/>
        <v>78.67647058823529</v>
      </c>
      <c r="F652" s="29">
        <v>182</v>
      </c>
      <c r="G652" s="28">
        <f t="shared" si="40"/>
        <v>85.046728971962608</v>
      </c>
      <c r="H652" s="29">
        <v>143</v>
      </c>
      <c r="I652" s="28">
        <f t="shared" si="40"/>
        <v>78.571428571428569</v>
      </c>
      <c r="J652" s="29">
        <v>157</v>
      </c>
      <c r="K652" s="28">
        <f t="shared" si="40"/>
        <v>109.79020979020979</v>
      </c>
      <c r="L652" s="29">
        <v>2</v>
      </c>
      <c r="M652" s="28">
        <f t="shared" si="40"/>
        <v>1.2738853503184715</v>
      </c>
      <c r="N652" s="29">
        <v>0</v>
      </c>
      <c r="O652" s="28">
        <f t="shared" si="37"/>
        <v>0</v>
      </c>
    </row>
    <row r="653" spans="1:15" ht="12" x14ac:dyDescent="0.2">
      <c r="A653" s="85" t="s">
        <v>1068</v>
      </c>
      <c r="B653" s="86" t="s">
        <v>582</v>
      </c>
      <c r="C653" s="29">
        <v>235</v>
      </c>
      <c r="D653" s="29">
        <v>255</v>
      </c>
      <c r="E653" s="28">
        <f t="shared" si="38"/>
        <v>108.51063829787233</v>
      </c>
      <c r="F653" s="29">
        <v>260</v>
      </c>
      <c r="G653" s="28">
        <f t="shared" si="40"/>
        <v>101.96078431372548</v>
      </c>
      <c r="H653" s="29">
        <v>277</v>
      </c>
      <c r="I653" s="28">
        <f t="shared" si="40"/>
        <v>106.53846153846153</v>
      </c>
      <c r="J653" s="29">
        <v>348</v>
      </c>
      <c r="K653" s="28">
        <f t="shared" si="40"/>
        <v>125.6317689530686</v>
      </c>
      <c r="L653" s="29">
        <v>297</v>
      </c>
      <c r="M653" s="28">
        <f t="shared" si="40"/>
        <v>85.34482758620689</v>
      </c>
      <c r="N653" s="29">
        <v>291</v>
      </c>
      <c r="O653" s="28">
        <f t="shared" si="37"/>
        <v>97.979797979797979</v>
      </c>
    </row>
    <row r="654" spans="1:15" ht="12" x14ac:dyDescent="0.2">
      <c r="A654" s="85" t="s">
        <v>1068</v>
      </c>
      <c r="B654" s="86" t="s">
        <v>581</v>
      </c>
      <c r="C654" s="29">
        <v>268</v>
      </c>
      <c r="D654" s="29">
        <v>214</v>
      </c>
      <c r="E654" s="28">
        <f t="shared" si="38"/>
        <v>79.850746268656707</v>
      </c>
      <c r="F654" s="29">
        <v>180</v>
      </c>
      <c r="G654" s="28">
        <f t="shared" si="40"/>
        <v>84.112149532710276</v>
      </c>
      <c r="H654" s="29">
        <v>142</v>
      </c>
      <c r="I654" s="28">
        <f t="shared" si="40"/>
        <v>78.888888888888886</v>
      </c>
      <c r="J654" s="29">
        <v>155</v>
      </c>
      <c r="K654" s="28">
        <f t="shared" si="40"/>
        <v>109.1549295774648</v>
      </c>
      <c r="L654" s="29">
        <v>2</v>
      </c>
      <c r="M654" s="28">
        <f t="shared" si="40"/>
        <v>1.2903225806451613</v>
      </c>
      <c r="N654" s="29">
        <v>0</v>
      </c>
      <c r="O654" s="28">
        <f t="shared" si="37"/>
        <v>0</v>
      </c>
    </row>
    <row r="655" spans="1:15" ht="12" x14ac:dyDescent="0.2">
      <c r="A655" s="85" t="s">
        <v>1195</v>
      </c>
      <c r="B655" s="86" t="s">
        <v>580</v>
      </c>
      <c r="C655" s="29">
        <v>315555</v>
      </c>
      <c r="D655" s="29">
        <v>115914</v>
      </c>
      <c r="E655" s="28">
        <f t="shared" si="38"/>
        <v>36.733374530588961</v>
      </c>
      <c r="F655" s="29">
        <v>184144</v>
      </c>
      <c r="G655" s="28">
        <f t="shared" si="40"/>
        <v>158.86260503476714</v>
      </c>
      <c r="H655" s="29">
        <v>175141</v>
      </c>
      <c r="I655" s="28">
        <f t="shared" si="40"/>
        <v>95.110891476235992</v>
      </c>
      <c r="J655" s="29">
        <v>75596</v>
      </c>
      <c r="K655" s="28">
        <f t="shared" si="40"/>
        <v>43.162937290525925</v>
      </c>
      <c r="L655" s="29">
        <v>104700</v>
      </c>
      <c r="M655" s="28">
        <f t="shared" si="40"/>
        <v>138.49939150219589</v>
      </c>
      <c r="N655" s="29">
        <v>0</v>
      </c>
      <c r="O655" s="28">
        <f t="shared" si="37"/>
        <v>0</v>
      </c>
    </row>
    <row r="656" spans="1:15" ht="12" x14ac:dyDescent="0.2">
      <c r="A656" s="85">
        <v>61315</v>
      </c>
      <c r="B656" s="86" t="s">
        <v>579</v>
      </c>
      <c r="C656" s="29">
        <v>311434</v>
      </c>
      <c r="D656" s="29">
        <v>556554</v>
      </c>
      <c r="E656" s="28">
        <f t="shared" si="38"/>
        <v>178.7068849258591</v>
      </c>
      <c r="F656" s="29">
        <v>292954</v>
      </c>
      <c r="G656" s="28">
        <f t="shared" si="40"/>
        <v>52.63712056691714</v>
      </c>
      <c r="H656" s="29">
        <v>501316</v>
      </c>
      <c r="I656" s="28">
        <f t="shared" si="40"/>
        <v>171.12447688032935</v>
      </c>
      <c r="J656" s="29">
        <v>1230734</v>
      </c>
      <c r="K656" s="28">
        <f t="shared" si="40"/>
        <v>245.50064230944156</v>
      </c>
      <c r="L656" s="29">
        <v>1456968</v>
      </c>
      <c r="M656" s="28">
        <f t="shared" si="40"/>
        <v>118.3820386858574</v>
      </c>
      <c r="N656" s="29">
        <v>345570</v>
      </c>
      <c r="O656" s="28">
        <f t="shared" si="37"/>
        <v>23.718434447427807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5">
        <v>61453</v>
      </c>
      <c r="B658" s="86" t="s">
        <v>577</v>
      </c>
      <c r="C658" s="29">
        <v>1334811</v>
      </c>
      <c r="D658" s="29">
        <v>1466316</v>
      </c>
      <c r="E658" s="28">
        <f t="shared" si="38"/>
        <v>109.85195656913227</v>
      </c>
      <c r="F658" s="29">
        <v>1530625</v>
      </c>
      <c r="G658" s="28">
        <f t="shared" si="40"/>
        <v>104.38575313915963</v>
      </c>
      <c r="H658" s="29">
        <v>295885</v>
      </c>
      <c r="I658" s="28">
        <f t="shared" si="40"/>
        <v>19.33099224173132</v>
      </c>
      <c r="J658" s="29">
        <v>67925</v>
      </c>
      <c r="K658" s="28">
        <f t="shared" si="40"/>
        <v>22.95655406661372</v>
      </c>
      <c r="L658" s="29">
        <v>44592</v>
      </c>
      <c r="M658" s="28">
        <f t="shared" si="40"/>
        <v>65.648877438351121</v>
      </c>
      <c r="N658" s="29">
        <v>14173</v>
      </c>
      <c r="O658" s="28">
        <f t="shared" si="37"/>
        <v>31.783728022963757</v>
      </c>
    </row>
    <row r="659" spans="1:15" ht="12" x14ac:dyDescent="0.2">
      <c r="A659" s="85">
        <v>63311</v>
      </c>
      <c r="B659" s="86" t="s">
        <v>576</v>
      </c>
      <c r="C659" s="29">
        <v>35326526</v>
      </c>
      <c r="D659" s="29">
        <v>39647013</v>
      </c>
      <c r="E659" s="28">
        <f t="shared" si="38"/>
        <v>112.23014966147535</v>
      </c>
      <c r="F659" s="29">
        <v>28852263</v>
      </c>
      <c r="G659" s="28">
        <f t="shared" si="40"/>
        <v>72.772854287913191</v>
      </c>
      <c r="H659" s="29">
        <v>32501158</v>
      </c>
      <c r="I659" s="28">
        <f t="shared" si="40"/>
        <v>112.64682427163513</v>
      </c>
      <c r="J659" s="29">
        <v>4699181</v>
      </c>
      <c r="K659" s="28">
        <f t="shared" si="40"/>
        <v>14.458503293944172</v>
      </c>
      <c r="L659" s="29">
        <v>2894793</v>
      </c>
      <c r="M659" s="28">
        <f t="shared" si="40"/>
        <v>61.602074914756422</v>
      </c>
      <c r="N659" s="29">
        <v>6606219</v>
      </c>
      <c r="O659" s="28">
        <f t="shared" si="37"/>
        <v>228.21041089984669</v>
      </c>
    </row>
    <row r="660" spans="1:15" ht="12" x14ac:dyDescent="0.2">
      <c r="A660" s="85">
        <v>63312</v>
      </c>
      <c r="B660" s="86" t="s">
        <v>575</v>
      </c>
      <c r="C660" s="29">
        <v>400000</v>
      </c>
      <c r="D660" s="29">
        <v>379550</v>
      </c>
      <c r="E660" s="28">
        <f t="shared" si="38"/>
        <v>94.887500000000003</v>
      </c>
      <c r="F660" s="29">
        <v>291650</v>
      </c>
      <c r="G660" s="28">
        <f t="shared" si="40"/>
        <v>76.840995916216571</v>
      </c>
      <c r="H660" s="29">
        <v>304000</v>
      </c>
      <c r="I660" s="28">
        <f t="shared" si="40"/>
        <v>104.23452768729642</v>
      </c>
      <c r="J660" s="29">
        <v>361104</v>
      </c>
      <c r="K660" s="28">
        <f t="shared" si="40"/>
        <v>118.78421052631577</v>
      </c>
      <c r="L660" s="29">
        <v>280050</v>
      </c>
      <c r="M660" s="28">
        <f t="shared" si="40"/>
        <v>77.553834906287392</v>
      </c>
      <c r="N660" s="29">
        <v>193200</v>
      </c>
      <c r="O660" s="28">
        <f t="shared" si="37"/>
        <v>68.98768077129084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15000</v>
      </c>
      <c r="I661" s="28" t="str">
        <f t="shared" si="40"/>
        <v>-</v>
      </c>
      <c r="J661" s="29">
        <v>0</v>
      </c>
      <c r="K661" s="28">
        <f t="shared" si="40"/>
        <v>0</v>
      </c>
      <c r="L661" s="29">
        <v>0</v>
      </c>
      <c r="M661" s="28" t="str">
        <f t="shared" si="40"/>
        <v>-</v>
      </c>
      <c r="N661" s="29">
        <v>0</v>
      </c>
      <c r="O661" s="28" t="str">
        <f t="shared" si="37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38"/>
        <v>-</v>
      </c>
      <c r="F662" s="29">
        <v>5000</v>
      </c>
      <c r="G662" s="28" t="str">
        <f t="shared" si="40"/>
        <v>-</v>
      </c>
      <c r="H662" s="29">
        <v>0</v>
      </c>
      <c r="I662" s="28">
        <f t="shared" si="40"/>
        <v>0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17619</v>
      </c>
      <c r="O662" s="28" t="str">
        <f t="shared" si="37"/>
        <v>-</v>
      </c>
    </row>
    <row r="663" spans="1:15" ht="12" x14ac:dyDescent="0.2">
      <c r="A663" s="85">
        <v>63321</v>
      </c>
      <c r="B663" s="86" t="s">
        <v>572</v>
      </c>
      <c r="C663" s="29">
        <v>3373092</v>
      </c>
      <c r="D663" s="29">
        <v>5208815</v>
      </c>
      <c r="E663" s="28">
        <f t="shared" si="38"/>
        <v>154.42255947955169</v>
      </c>
      <c r="F663" s="29">
        <v>9363948</v>
      </c>
      <c r="G663" s="28">
        <f t="shared" si="40"/>
        <v>179.77117636161009</v>
      </c>
      <c r="H663" s="29">
        <v>7403290</v>
      </c>
      <c r="I663" s="28">
        <f t="shared" si="40"/>
        <v>79.061630842033722</v>
      </c>
      <c r="J663" s="29">
        <v>11786463</v>
      </c>
      <c r="K663" s="28">
        <f t="shared" si="40"/>
        <v>159.20574501336569</v>
      </c>
      <c r="L663" s="29">
        <v>12337145</v>
      </c>
      <c r="M663" s="28">
        <f t="shared" si="40"/>
        <v>104.67215652397161</v>
      </c>
      <c r="N663" s="29">
        <v>15654503</v>
      </c>
      <c r="O663" s="28">
        <f t="shared" si="37"/>
        <v>126.88918708501846</v>
      </c>
    </row>
    <row r="664" spans="1:15" ht="12" x14ac:dyDescent="0.2">
      <c r="A664" s="85">
        <v>63322</v>
      </c>
      <c r="B664" s="86" t="s">
        <v>571</v>
      </c>
      <c r="C664" s="29">
        <v>324836</v>
      </c>
      <c r="D664" s="29">
        <v>341484</v>
      </c>
      <c r="E664" s="28">
        <f t="shared" si="38"/>
        <v>105.12504771638611</v>
      </c>
      <c r="F664" s="29">
        <v>17196</v>
      </c>
      <c r="G664" s="28">
        <f t="shared" si="40"/>
        <v>5.0356678497382017</v>
      </c>
      <c r="H664" s="29">
        <v>100051</v>
      </c>
      <c r="I664" s="28">
        <f t="shared" si="40"/>
        <v>581.82716910909517</v>
      </c>
      <c r="J664" s="29">
        <v>180593</v>
      </c>
      <c r="K664" s="28">
        <f t="shared" si="40"/>
        <v>180.50094451829565</v>
      </c>
      <c r="L664" s="29">
        <v>455000</v>
      </c>
      <c r="M664" s="28">
        <f t="shared" si="40"/>
        <v>251.94774991278729</v>
      </c>
      <c r="N664" s="29">
        <v>530000</v>
      </c>
      <c r="O664" s="28">
        <f t="shared" si="37"/>
        <v>116.4835164835165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159634</v>
      </c>
      <c r="E666" s="28" t="str">
        <f t="shared" si="38"/>
        <v>-</v>
      </c>
      <c r="F666" s="29">
        <v>0</v>
      </c>
      <c r="G666" s="28">
        <f t="shared" si="40"/>
        <v>0</v>
      </c>
      <c r="H666" s="29">
        <v>7348</v>
      </c>
      <c r="I666" s="28" t="str">
        <f t="shared" si="40"/>
        <v>-</v>
      </c>
      <c r="J666" s="29">
        <v>0</v>
      </c>
      <c r="K666" s="28">
        <f t="shared" si="40"/>
        <v>0</v>
      </c>
      <c r="L666" s="29">
        <v>9000</v>
      </c>
      <c r="M666" s="28" t="str">
        <f t="shared" si="40"/>
        <v>-</v>
      </c>
      <c r="N666" s="29">
        <v>0</v>
      </c>
      <c r="O666" s="28">
        <f t="shared" si="37"/>
        <v>0</v>
      </c>
    </row>
    <row r="667" spans="1:15" ht="12" x14ac:dyDescent="0.2">
      <c r="A667" s="85">
        <v>63414</v>
      </c>
      <c r="B667" s="86" t="s">
        <v>568</v>
      </c>
      <c r="C667" s="29">
        <v>38054</v>
      </c>
      <c r="D667" s="29">
        <v>501440</v>
      </c>
      <c r="E667" s="28">
        <f t="shared" si="38"/>
        <v>1317.7064171966153</v>
      </c>
      <c r="F667" s="29">
        <v>1624952</v>
      </c>
      <c r="G667" s="28">
        <f t="shared" si="40"/>
        <v>324.05711550733884</v>
      </c>
      <c r="H667" s="29">
        <v>4895403</v>
      </c>
      <c r="I667" s="28">
        <f t="shared" si="40"/>
        <v>301.26446811967367</v>
      </c>
      <c r="J667" s="29">
        <v>1859712</v>
      </c>
      <c r="K667" s="28">
        <f t="shared" si="40"/>
        <v>37.98894595603263</v>
      </c>
      <c r="L667" s="29">
        <v>819882</v>
      </c>
      <c r="M667" s="28">
        <f t="shared" si="40"/>
        <v>44.08650371670452</v>
      </c>
      <c r="N667" s="29">
        <v>475075</v>
      </c>
      <c r="O667" s="28">
        <f t="shared" si="37"/>
        <v>57.944313937859349</v>
      </c>
    </row>
    <row r="668" spans="1:15" ht="12" x14ac:dyDescent="0.2">
      <c r="A668" s="85">
        <v>63415</v>
      </c>
      <c r="B668" s="86" t="s">
        <v>567</v>
      </c>
      <c r="C668" s="29">
        <v>145046</v>
      </c>
      <c r="D668" s="29">
        <v>42202</v>
      </c>
      <c r="E668" s="28">
        <f t="shared" si="38"/>
        <v>29.095597258800655</v>
      </c>
      <c r="F668" s="29">
        <v>11800</v>
      </c>
      <c r="G668" s="28">
        <f t="shared" si="40"/>
        <v>27.960760153547227</v>
      </c>
      <c r="H668" s="29">
        <v>5983055</v>
      </c>
      <c r="I668" s="28" t="str">
        <f t="shared" si="40"/>
        <v>&gt;&gt;100</v>
      </c>
      <c r="J668" s="29">
        <v>4076205</v>
      </c>
      <c r="K668" s="28">
        <f t="shared" si="40"/>
        <v>68.129158097326538</v>
      </c>
      <c r="L668" s="29">
        <v>3168508</v>
      </c>
      <c r="M668" s="28">
        <f t="shared" si="40"/>
        <v>77.731811820063029</v>
      </c>
      <c r="N668" s="29">
        <v>1625146</v>
      </c>
      <c r="O668" s="28">
        <f t="shared" si="37"/>
        <v>51.290575879877856</v>
      </c>
    </row>
    <row r="669" spans="1:15" ht="12" x14ac:dyDescent="0.2">
      <c r="A669" s="85">
        <v>63416</v>
      </c>
      <c r="B669" s="86" t="s">
        <v>566</v>
      </c>
      <c r="C669" s="29">
        <v>6796969</v>
      </c>
      <c r="D669" s="29">
        <v>5983941</v>
      </c>
      <c r="E669" s="28">
        <f t="shared" si="38"/>
        <v>88.038374163542599</v>
      </c>
      <c r="F669" s="29">
        <v>5458412</v>
      </c>
      <c r="G669" s="28">
        <f t="shared" si="40"/>
        <v>91.217677447020279</v>
      </c>
      <c r="H669" s="29">
        <v>6969138</v>
      </c>
      <c r="I669" s="28">
        <f t="shared" si="40"/>
        <v>127.67702401357757</v>
      </c>
      <c r="J669" s="29">
        <v>8813363</v>
      </c>
      <c r="K669" s="28">
        <f t="shared" si="40"/>
        <v>126.46274187711593</v>
      </c>
      <c r="L669" s="29">
        <v>8300102</v>
      </c>
      <c r="M669" s="28">
        <f t="shared" si="40"/>
        <v>94.176332008564728</v>
      </c>
      <c r="N669" s="29">
        <v>4669153</v>
      </c>
      <c r="O669" s="28">
        <f t="shared" si="37"/>
        <v>56.254164105453164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14501385</v>
      </c>
      <c r="D671" s="29">
        <v>9921663</v>
      </c>
      <c r="E671" s="28">
        <f t="shared" si="38"/>
        <v>68.418726900913256</v>
      </c>
      <c r="F671" s="29">
        <v>7623141</v>
      </c>
      <c r="G671" s="28">
        <f t="shared" si="40"/>
        <v>76.83329901448981</v>
      </c>
      <c r="H671" s="29">
        <v>6911521</v>
      </c>
      <c r="I671" s="28">
        <f t="shared" si="40"/>
        <v>90.665002785597167</v>
      </c>
      <c r="J671" s="29">
        <v>17007635</v>
      </c>
      <c r="K671" s="28">
        <f t="shared" si="40"/>
        <v>246.0765871940489</v>
      </c>
      <c r="L671" s="29">
        <v>17699489</v>
      </c>
      <c r="M671" s="28">
        <f t="shared" si="40"/>
        <v>104.06790244499015</v>
      </c>
      <c r="N671" s="29">
        <v>4804325</v>
      </c>
      <c r="O671" s="28">
        <f t="shared" si="41"/>
        <v>27.143862740896079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133052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627373</v>
      </c>
      <c r="I677" s="28"/>
      <c r="J677" s="29">
        <v>858907</v>
      </c>
      <c r="K677" s="28"/>
      <c r="L677" s="29">
        <v>2943914</v>
      </c>
      <c r="M677" s="28"/>
      <c r="N677" s="29">
        <v>3372059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41250</v>
      </c>
      <c r="M679" s="28"/>
      <c r="N679" s="29">
        <v>414058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68000</v>
      </c>
      <c r="I681" s="28"/>
      <c r="J681" s="29">
        <v>1975763</v>
      </c>
      <c r="K681" s="28"/>
      <c r="L681" s="29">
        <v>4044779</v>
      </c>
      <c r="M681" s="28"/>
      <c r="N681" s="29">
        <v>18571550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906108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774014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5">
        <v>65264</v>
      </c>
      <c r="B693" s="86" t="s">
        <v>554</v>
      </c>
      <c r="C693" s="29">
        <v>171678</v>
      </c>
      <c r="D693" s="29">
        <v>900540</v>
      </c>
      <c r="E693" s="28">
        <f t="shared" si="43"/>
        <v>524.55177716422611</v>
      </c>
      <c r="F693" s="29">
        <v>966035</v>
      </c>
      <c r="G693" s="28">
        <f t="shared" si="40"/>
        <v>107.27285850711795</v>
      </c>
      <c r="H693" s="29">
        <v>958147</v>
      </c>
      <c r="I693" s="28">
        <f t="shared" si="40"/>
        <v>99.183466437551431</v>
      </c>
      <c r="J693" s="29">
        <v>596287</v>
      </c>
      <c r="K693" s="28">
        <f t="shared" si="40"/>
        <v>62.233352502277839</v>
      </c>
      <c r="L693" s="29">
        <v>683146</v>
      </c>
      <c r="M693" s="28">
        <f t="shared" si="40"/>
        <v>114.56664324394126</v>
      </c>
      <c r="N693" s="29">
        <v>3002934</v>
      </c>
      <c r="O693" s="28">
        <f t="shared" si="42"/>
        <v>439.57426377377607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2534</v>
      </c>
      <c r="I695" s="28"/>
      <c r="J695" s="29">
        <v>0</v>
      </c>
      <c r="K695" s="28"/>
      <c r="L695" s="29">
        <v>7800</v>
      </c>
      <c r="M695" s="28"/>
      <c r="N695" s="29">
        <v>4291</v>
      </c>
      <c r="O695" s="28"/>
    </row>
    <row r="696" spans="1:15" ht="12" x14ac:dyDescent="0.2">
      <c r="A696" s="85">
        <v>31214</v>
      </c>
      <c r="B696" s="86" t="s">
        <v>552</v>
      </c>
      <c r="C696" s="29">
        <v>8000</v>
      </c>
      <c r="D696" s="29">
        <v>190568</v>
      </c>
      <c r="E696" s="28">
        <f t="shared" si="43"/>
        <v>2382.1000000000004</v>
      </c>
      <c r="F696" s="29">
        <v>64157</v>
      </c>
      <c r="G696" s="28">
        <f t="shared" si="40"/>
        <v>33.666197892615756</v>
      </c>
      <c r="H696" s="29">
        <v>120965</v>
      </c>
      <c r="I696" s="28">
        <f t="shared" si="40"/>
        <v>188.54528734198919</v>
      </c>
      <c r="J696" s="29">
        <v>700454</v>
      </c>
      <c r="K696" s="28">
        <f t="shared" si="40"/>
        <v>579.05509858223456</v>
      </c>
      <c r="L696" s="29">
        <v>407759</v>
      </c>
      <c r="M696" s="28">
        <f t="shared" si="40"/>
        <v>58.213530081918293</v>
      </c>
      <c r="N696" s="29">
        <v>175329</v>
      </c>
      <c r="O696" s="28">
        <f t="shared" ref="O696:O772" si="44">IF(L696&gt;0,IF(N696/L696&gt;=100, "&gt;&gt;100", N696/L696*100), "-")</f>
        <v>42.998192559820872</v>
      </c>
    </row>
    <row r="697" spans="1:15" ht="12" x14ac:dyDescent="0.2">
      <c r="A697" s="85">
        <v>31215</v>
      </c>
      <c r="B697" s="86" t="s">
        <v>551</v>
      </c>
      <c r="C697" s="29">
        <v>95619</v>
      </c>
      <c r="D697" s="29">
        <v>62169</v>
      </c>
      <c r="E697" s="28">
        <f t="shared" si="43"/>
        <v>65.017412857277321</v>
      </c>
      <c r="F697" s="29">
        <v>33000</v>
      </c>
      <c r="G697" s="28">
        <f t="shared" si="40"/>
        <v>53.08111759880326</v>
      </c>
      <c r="H697" s="29">
        <v>44500</v>
      </c>
      <c r="I697" s="28">
        <f t="shared" si="40"/>
        <v>134.84848484848484</v>
      </c>
      <c r="J697" s="29">
        <v>17057</v>
      </c>
      <c r="K697" s="28">
        <f t="shared" si="40"/>
        <v>38.330337078651681</v>
      </c>
      <c r="L697" s="29">
        <v>68344</v>
      </c>
      <c r="M697" s="28">
        <f t="shared" si="40"/>
        <v>400.68007269742634</v>
      </c>
      <c r="N697" s="29">
        <v>80641</v>
      </c>
      <c r="O697" s="28">
        <f t="shared" si="44"/>
        <v>117.99280112372703</v>
      </c>
    </row>
    <row r="698" spans="1:15" ht="12" x14ac:dyDescent="0.2">
      <c r="A698" s="85">
        <v>32121</v>
      </c>
      <c r="B698" s="86" t="s">
        <v>550</v>
      </c>
      <c r="C698" s="29">
        <v>1213115</v>
      </c>
      <c r="D698" s="29">
        <v>746333</v>
      </c>
      <c r="E698" s="28">
        <f t="shared" si="43"/>
        <v>61.52203212391241</v>
      </c>
      <c r="F698" s="29">
        <v>754314</v>
      </c>
      <c r="G698" s="28">
        <f t="shared" si="40"/>
        <v>101.06936179962564</v>
      </c>
      <c r="H698" s="29">
        <v>764001</v>
      </c>
      <c r="I698" s="28">
        <f t="shared" si="40"/>
        <v>101.28421320564117</v>
      </c>
      <c r="J698" s="29">
        <v>796534</v>
      </c>
      <c r="K698" s="28">
        <f t="shared" si="40"/>
        <v>104.25824049968521</v>
      </c>
      <c r="L698" s="29">
        <v>889673</v>
      </c>
      <c r="M698" s="28">
        <f t="shared" si="40"/>
        <v>111.69303507446008</v>
      </c>
      <c r="N698" s="29">
        <v>856265</v>
      </c>
      <c r="O698" s="28">
        <f t="shared" si="44"/>
        <v>96.244912456599224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7200</v>
      </c>
      <c r="K699" s="28"/>
      <c r="L699" s="29">
        <v>7200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83831</v>
      </c>
      <c r="D700" s="29">
        <v>111421</v>
      </c>
      <c r="E700" s="28">
        <f t="shared" si="43"/>
        <v>132.91145280385535</v>
      </c>
      <c r="F700" s="29">
        <v>112719</v>
      </c>
      <c r="G700" s="28">
        <f t="shared" si="40"/>
        <v>101.16495095179545</v>
      </c>
      <c r="H700" s="29">
        <v>112370</v>
      </c>
      <c r="I700" s="28">
        <f t="shared" si="40"/>
        <v>99.690380503730509</v>
      </c>
      <c r="J700" s="29">
        <v>119279</v>
      </c>
      <c r="K700" s="28">
        <f t="shared" si="40"/>
        <v>106.14843819524783</v>
      </c>
      <c r="L700" s="29">
        <v>147246</v>
      </c>
      <c r="M700" s="28">
        <f t="shared" si="40"/>
        <v>123.4467089764334</v>
      </c>
      <c r="N700" s="29">
        <v>25208</v>
      </c>
      <c r="O700" s="28">
        <f t="shared" ref="O700:O776" si="45">IF(L700&gt;0,IF(N700/L700&gt;=100, "&gt;&gt;100", N700/L700*100), "-")</f>
        <v>17.119650109340832</v>
      </c>
    </row>
    <row r="701" spans="1:15" ht="12" x14ac:dyDescent="0.2">
      <c r="A701" s="85">
        <v>32371</v>
      </c>
      <c r="B701" s="86" t="s">
        <v>548</v>
      </c>
      <c r="C701" s="29">
        <v>123971</v>
      </c>
      <c r="D701" s="29">
        <v>6106</v>
      </c>
      <c r="E701" s="28">
        <f t="shared" si="43"/>
        <v>4.9253454436924766</v>
      </c>
      <c r="F701" s="29">
        <v>235246</v>
      </c>
      <c r="G701" s="28">
        <f t="shared" si="40"/>
        <v>3852.7022600720597</v>
      </c>
      <c r="H701" s="29">
        <v>171503</v>
      </c>
      <c r="I701" s="28">
        <f t="shared" si="40"/>
        <v>72.903683803337785</v>
      </c>
      <c r="J701" s="29">
        <v>509174</v>
      </c>
      <c r="K701" s="28">
        <f t="shared" si="40"/>
        <v>296.88926724313859</v>
      </c>
      <c r="L701" s="29">
        <v>129157</v>
      </c>
      <c r="M701" s="28">
        <f t="shared" si="40"/>
        <v>25.365984908891654</v>
      </c>
      <c r="N701" s="29">
        <v>96860</v>
      </c>
      <c r="O701" s="28">
        <f t="shared" si="45"/>
        <v>74.993999550934134</v>
      </c>
    </row>
    <row r="702" spans="1:15" ht="12" x14ac:dyDescent="0.2">
      <c r="A702" s="85">
        <v>32372</v>
      </c>
      <c r="B702" s="86" t="s">
        <v>547</v>
      </c>
      <c r="C702" s="29">
        <v>957243</v>
      </c>
      <c r="D702" s="29">
        <v>883188</v>
      </c>
      <c r="E702" s="28">
        <f t="shared" si="43"/>
        <v>92.26371987050311</v>
      </c>
      <c r="F702" s="29">
        <v>307448</v>
      </c>
      <c r="G702" s="28">
        <f t="shared" si="40"/>
        <v>34.811161383533289</v>
      </c>
      <c r="H702" s="29">
        <v>364631</v>
      </c>
      <c r="I702" s="28">
        <f t="shared" si="40"/>
        <v>118.59924279878223</v>
      </c>
      <c r="J702" s="29">
        <v>257223</v>
      </c>
      <c r="K702" s="28">
        <f t="shared" si="40"/>
        <v>70.543371243805382</v>
      </c>
      <c r="L702" s="29">
        <v>196291</v>
      </c>
      <c r="M702" s="28">
        <f t="shared" si="40"/>
        <v>76.311605105297744</v>
      </c>
      <c r="N702" s="29">
        <v>211417</v>
      </c>
      <c r="O702" s="28">
        <f t="shared" si="45"/>
        <v>107.70590602727583</v>
      </c>
    </row>
    <row r="703" spans="1:15" ht="12" x14ac:dyDescent="0.2">
      <c r="A703" s="85">
        <v>32377</v>
      </c>
      <c r="B703" s="86" t="s">
        <v>546</v>
      </c>
      <c r="C703" s="29">
        <v>14797</v>
      </c>
      <c r="D703" s="29">
        <v>16225</v>
      </c>
      <c r="E703" s="28">
        <f t="shared" si="43"/>
        <v>109.65060485233494</v>
      </c>
      <c r="F703" s="29">
        <v>81311</v>
      </c>
      <c r="G703" s="28">
        <f t="shared" si="40"/>
        <v>501.14637904468412</v>
      </c>
      <c r="H703" s="29">
        <v>17541</v>
      </c>
      <c r="I703" s="28">
        <f t="shared" si="40"/>
        <v>21.572726937314755</v>
      </c>
      <c r="J703" s="29">
        <v>51396</v>
      </c>
      <c r="K703" s="28">
        <f t="shared" si="40"/>
        <v>293.00495980844875</v>
      </c>
      <c r="L703" s="29">
        <v>184897</v>
      </c>
      <c r="M703" s="28">
        <f t="shared" si="40"/>
        <v>359.7497859755623</v>
      </c>
      <c r="N703" s="29">
        <v>139055</v>
      </c>
      <c r="O703" s="28">
        <f t="shared" si="45"/>
        <v>75.206736723689403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6875</v>
      </c>
      <c r="I704" s="28"/>
      <c r="J704" s="29">
        <v>1371192</v>
      </c>
      <c r="K704" s="28"/>
      <c r="L704" s="29">
        <v>733113</v>
      </c>
      <c r="M704" s="28"/>
      <c r="N704" s="29">
        <v>957183</v>
      </c>
      <c r="O704" s="28"/>
    </row>
    <row r="705" spans="1:15" ht="12" x14ac:dyDescent="0.2">
      <c r="A705" s="85">
        <v>32911</v>
      </c>
      <c r="B705" s="86" t="s">
        <v>545</v>
      </c>
      <c r="C705" s="29">
        <v>3004309</v>
      </c>
      <c r="D705" s="29">
        <v>2448019</v>
      </c>
      <c r="E705" s="28">
        <f t="shared" si="43"/>
        <v>81.483595728668391</v>
      </c>
      <c r="F705" s="29">
        <v>2530915</v>
      </c>
      <c r="G705" s="28">
        <f t="shared" si="40"/>
        <v>103.38624822764857</v>
      </c>
      <c r="H705" s="29">
        <v>2275634</v>
      </c>
      <c r="I705" s="28">
        <f t="shared" si="40"/>
        <v>89.913489785314795</v>
      </c>
      <c r="J705" s="29">
        <v>2127054</v>
      </c>
      <c r="K705" s="28">
        <f t="shared" si="40"/>
        <v>93.470830546564159</v>
      </c>
      <c r="L705" s="29">
        <v>2202468</v>
      </c>
      <c r="M705" s="28">
        <f t="shared" si="40"/>
        <v>103.54546711084909</v>
      </c>
      <c r="N705" s="29">
        <v>1796053</v>
      </c>
      <c r="O705" s="28">
        <f t="shared" ref="O705:O781" si="46">IF(L705&gt;0,IF(N705/L705&gt;=100, "&gt;&gt;100", N705/L705*100), "-")</f>
        <v>81.547291492997857</v>
      </c>
    </row>
    <row r="706" spans="1:15" ht="12" x14ac:dyDescent="0.2">
      <c r="A706" s="85">
        <v>32923</v>
      </c>
      <c r="B706" s="86" t="s">
        <v>544</v>
      </c>
      <c r="C706" s="29">
        <v>107574</v>
      </c>
      <c r="D706" s="29">
        <v>104487</v>
      </c>
      <c r="E706" s="28">
        <f t="shared" si="43"/>
        <v>97.130347481733509</v>
      </c>
      <c r="F706" s="29">
        <v>102200</v>
      </c>
      <c r="G706" s="28">
        <f t="shared" si="40"/>
        <v>97.811210964043369</v>
      </c>
      <c r="H706" s="29">
        <v>150444</v>
      </c>
      <c r="I706" s="28">
        <f t="shared" si="40"/>
        <v>147.20547945205479</v>
      </c>
      <c r="J706" s="29">
        <v>125932</v>
      </c>
      <c r="K706" s="28">
        <f t="shared" si="40"/>
        <v>83.706894259658085</v>
      </c>
      <c r="L706" s="29">
        <v>130992</v>
      </c>
      <c r="M706" s="28">
        <f t="shared" si="40"/>
        <v>104.01804148270494</v>
      </c>
      <c r="N706" s="29">
        <v>123269</v>
      </c>
      <c r="O706" s="28">
        <f t="shared" si="46"/>
        <v>94.104220105044575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5">
        <v>34222</v>
      </c>
      <c r="B719" s="86" t="s">
        <v>531</v>
      </c>
      <c r="C719" s="29">
        <v>380858</v>
      </c>
      <c r="D719" s="29">
        <v>293504</v>
      </c>
      <c r="E719" s="28">
        <f t="shared" si="43"/>
        <v>77.063892579386533</v>
      </c>
      <c r="F719" s="29">
        <v>336731</v>
      </c>
      <c r="G719" s="28">
        <f t="shared" si="40"/>
        <v>114.72790830789359</v>
      </c>
      <c r="H719" s="29">
        <v>266626</v>
      </c>
      <c r="I719" s="28">
        <f t="shared" si="40"/>
        <v>79.180711012648075</v>
      </c>
      <c r="J719" s="29">
        <v>245538</v>
      </c>
      <c r="K719" s="28">
        <f t="shared" si="40"/>
        <v>92.09079384606153</v>
      </c>
      <c r="L719" s="29">
        <v>152828</v>
      </c>
      <c r="M719" s="28">
        <f t="shared" si="40"/>
        <v>62.242096946297522</v>
      </c>
      <c r="N719" s="29">
        <v>123761</v>
      </c>
      <c r="O719" s="28">
        <f t="shared" si="46"/>
        <v>80.980579474965324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34783</v>
      </c>
      <c r="M720" s="28" t="str">
        <f t="shared" si="40"/>
        <v>-</v>
      </c>
      <c r="N720" s="29">
        <v>63308</v>
      </c>
      <c r="O720" s="28">
        <f t="shared" si="46"/>
        <v>182.00845240491043</v>
      </c>
    </row>
    <row r="721" spans="1:15" ht="12" x14ac:dyDescent="0.2">
      <c r="A721" s="85">
        <v>34224</v>
      </c>
      <c r="B721" s="86" t="s">
        <v>529</v>
      </c>
      <c r="C721" s="29">
        <v>2292</v>
      </c>
      <c r="D721" s="29">
        <v>0</v>
      </c>
      <c r="E721" s="28">
        <f t="shared" si="43"/>
        <v>0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5">
        <v>34233</v>
      </c>
      <c r="B722" s="86" t="s">
        <v>528</v>
      </c>
      <c r="C722" s="29">
        <v>439168</v>
      </c>
      <c r="D722" s="29">
        <v>464733</v>
      </c>
      <c r="E722" s="28">
        <f t="shared" si="43"/>
        <v>105.82123469833869</v>
      </c>
      <c r="F722" s="29">
        <v>498861</v>
      </c>
      <c r="G722" s="28">
        <f t="shared" si="40"/>
        <v>107.34357147006992</v>
      </c>
      <c r="H722" s="29">
        <v>510977</v>
      </c>
      <c r="I722" s="28">
        <f t="shared" si="40"/>
        <v>102.42873265298348</v>
      </c>
      <c r="J722" s="29">
        <v>388687</v>
      </c>
      <c r="K722" s="28">
        <f t="shared" si="40"/>
        <v>76.067415950228678</v>
      </c>
      <c r="L722" s="29">
        <v>373922</v>
      </c>
      <c r="M722" s="28">
        <f t="shared" si="40"/>
        <v>96.201313653402352</v>
      </c>
      <c r="N722" s="29">
        <v>543649</v>
      </c>
      <c r="O722" s="28">
        <f t="shared" si="46"/>
        <v>145.39101737795585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15355</v>
      </c>
      <c r="M724" s="28" t="str">
        <f t="shared" si="47"/>
        <v>-</v>
      </c>
      <c r="N724" s="29">
        <v>0</v>
      </c>
      <c r="O724" s="28">
        <f t="shared" si="46"/>
        <v>0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5">
        <v>34273</v>
      </c>
      <c r="B728" s="86" t="s">
        <v>522</v>
      </c>
      <c r="C728" s="29">
        <v>1488</v>
      </c>
      <c r="D728" s="29">
        <v>0</v>
      </c>
      <c r="E728" s="28">
        <f t="shared" si="43"/>
        <v>0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74114</v>
      </c>
      <c r="E738" s="28" t="str">
        <f t="shared" si="43"/>
        <v>-</v>
      </c>
      <c r="F738" s="29">
        <v>1000</v>
      </c>
      <c r="G738" s="28">
        <f t="shared" si="47"/>
        <v>1.3492727419920663</v>
      </c>
      <c r="H738" s="29">
        <v>0</v>
      </c>
      <c r="I738" s="28">
        <f t="shared" si="47"/>
        <v>0</v>
      </c>
      <c r="J738" s="29">
        <v>0</v>
      </c>
      <c r="K738" s="28" t="str">
        <f t="shared" si="47"/>
        <v>-</v>
      </c>
      <c r="L738" s="29">
        <v>10</v>
      </c>
      <c r="M738" s="28" t="str">
        <f t="shared" si="47"/>
        <v>-</v>
      </c>
      <c r="N738" s="29">
        <v>80</v>
      </c>
      <c r="O738" s="28">
        <f t="shared" si="46"/>
        <v>800</v>
      </c>
    </row>
    <row r="739" spans="1:15" ht="12" x14ac:dyDescent="0.2">
      <c r="A739" s="85">
        <v>35231</v>
      </c>
      <c r="B739" s="86" t="s">
        <v>511</v>
      </c>
      <c r="C739" s="29">
        <v>204663</v>
      </c>
      <c r="D739" s="29">
        <v>284020</v>
      </c>
      <c r="E739" s="28">
        <f t="shared" si="43"/>
        <v>138.7744731583139</v>
      </c>
      <c r="F739" s="29">
        <v>409732</v>
      </c>
      <c r="G739" s="28">
        <f t="shared" si="47"/>
        <v>144.26167171325963</v>
      </c>
      <c r="H739" s="29">
        <v>456198</v>
      </c>
      <c r="I739" s="28">
        <f t="shared" si="47"/>
        <v>111.34058360098796</v>
      </c>
      <c r="J739" s="29">
        <v>362183</v>
      </c>
      <c r="K739" s="28">
        <f t="shared" si="47"/>
        <v>79.391623812467387</v>
      </c>
      <c r="L739" s="29">
        <v>776356</v>
      </c>
      <c r="M739" s="28">
        <f t="shared" si="47"/>
        <v>214.35462183481832</v>
      </c>
      <c r="N739" s="29">
        <v>452368</v>
      </c>
      <c r="O739" s="28">
        <f t="shared" si="46"/>
        <v>58.268114112597821</v>
      </c>
    </row>
    <row r="740" spans="1:15" ht="12" x14ac:dyDescent="0.2">
      <c r="A740" s="85">
        <v>35232</v>
      </c>
      <c r="B740" s="86" t="s">
        <v>510</v>
      </c>
      <c r="C740" s="29">
        <v>434592</v>
      </c>
      <c r="D740" s="29">
        <v>1028707</v>
      </c>
      <c r="E740" s="28">
        <f t="shared" si="43"/>
        <v>236.70638207790296</v>
      </c>
      <c r="F740" s="29">
        <v>581961</v>
      </c>
      <c r="G740" s="28">
        <f t="shared" si="47"/>
        <v>56.572085151554333</v>
      </c>
      <c r="H740" s="29">
        <v>518623</v>
      </c>
      <c r="I740" s="28">
        <f t="shared" si="47"/>
        <v>89.116452820721662</v>
      </c>
      <c r="J740" s="29">
        <v>482545</v>
      </c>
      <c r="K740" s="28">
        <f t="shared" si="47"/>
        <v>93.043501734400508</v>
      </c>
      <c r="L740" s="29">
        <v>598267</v>
      </c>
      <c r="M740" s="28">
        <f t="shared" si="47"/>
        <v>123.98159757121097</v>
      </c>
      <c r="N740" s="29">
        <v>939231</v>
      </c>
      <c r="O740" s="28">
        <f t="shared" si="46"/>
        <v>156.99194506800475</v>
      </c>
    </row>
    <row r="741" spans="1:15" ht="12" x14ac:dyDescent="0.2">
      <c r="A741" s="85">
        <v>36313</v>
      </c>
      <c r="B741" s="86" t="s">
        <v>509</v>
      </c>
      <c r="C741" s="29">
        <v>3996</v>
      </c>
      <c r="D741" s="29">
        <v>0</v>
      </c>
      <c r="E741" s="28">
        <f t="shared" si="43"/>
        <v>0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5000</v>
      </c>
      <c r="O741" s="28" t="str">
        <f t="shared" si="46"/>
        <v>-</v>
      </c>
    </row>
    <row r="742" spans="1:15" ht="12" x14ac:dyDescent="0.2">
      <c r="A742" s="85">
        <v>36314</v>
      </c>
      <c r="B742" s="86" t="s">
        <v>508</v>
      </c>
      <c r="C742" s="29">
        <v>119282</v>
      </c>
      <c r="D742" s="29">
        <v>170986</v>
      </c>
      <c r="E742" s="28">
        <f t="shared" si="43"/>
        <v>143.34602035512484</v>
      </c>
      <c r="F742" s="29">
        <v>342158</v>
      </c>
      <c r="G742" s="28">
        <f t="shared" si="47"/>
        <v>200.10878083585791</v>
      </c>
      <c r="H742" s="29">
        <v>453086</v>
      </c>
      <c r="I742" s="28">
        <f t="shared" si="47"/>
        <v>132.42011000765729</v>
      </c>
      <c r="J742" s="29">
        <v>376753</v>
      </c>
      <c r="K742" s="28">
        <f t="shared" si="47"/>
        <v>83.152646517438185</v>
      </c>
      <c r="L742" s="29">
        <v>837126</v>
      </c>
      <c r="M742" s="28">
        <f t="shared" si="47"/>
        <v>222.19491284740931</v>
      </c>
      <c r="N742" s="29">
        <v>672092</v>
      </c>
      <c r="O742" s="28">
        <f t="shared" si="46"/>
        <v>80.285643977131286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3"/>
        <v>-</v>
      </c>
      <c r="F743" s="29">
        <v>0</v>
      </c>
      <c r="G743" s="28" t="str">
        <f t="shared" si="47"/>
        <v>-</v>
      </c>
      <c r="H743" s="29">
        <v>0</v>
      </c>
      <c r="I743" s="28" t="str">
        <f t="shared" si="47"/>
        <v>-</v>
      </c>
      <c r="J743" s="29">
        <v>0</v>
      </c>
      <c r="K743" s="28" t="str">
        <f t="shared" si="47"/>
        <v>-</v>
      </c>
      <c r="L743" s="29">
        <v>0</v>
      </c>
      <c r="M743" s="28" t="str">
        <f t="shared" si="47"/>
        <v>-</v>
      </c>
      <c r="N743" s="29">
        <v>0</v>
      </c>
      <c r="O743" s="28" t="str">
        <f t="shared" si="46"/>
        <v>-</v>
      </c>
    </row>
    <row r="744" spans="1:15" ht="12" x14ac:dyDescent="0.2">
      <c r="A744" s="85">
        <v>36316</v>
      </c>
      <c r="B744" s="86" t="s">
        <v>506</v>
      </c>
      <c r="C744" s="29">
        <v>97650</v>
      </c>
      <c r="D744" s="29">
        <v>20960</v>
      </c>
      <c r="E744" s="28">
        <f t="shared" si="43"/>
        <v>21.464413722478241</v>
      </c>
      <c r="F744" s="29">
        <v>74703</v>
      </c>
      <c r="G744" s="28">
        <f t="shared" si="47"/>
        <v>356.40744274809163</v>
      </c>
      <c r="H744" s="29">
        <v>10673</v>
      </c>
      <c r="I744" s="28">
        <f t="shared" si="47"/>
        <v>14.287244153514584</v>
      </c>
      <c r="J744" s="29">
        <v>0</v>
      </c>
      <c r="K744" s="28">
        <f t="shared" si="47"/>
        <v>0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235</v>
      </c>
      <c r="E745" s="28" t="str">
        <f t="shared" si="43"/>
        <v>-</v>
      </c>
      <c r="F745" s="29">
        <v>0</v>
      </c>
      <c r="G745" s="28">
        <f t="shared" si="47"/>
        <v>0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473592</v>
      </c>
      <c r="O747" s="28" t="str">
        <f t="shared" si="46"/>
        <v>-</v>
      </c>
    </row>
    <row r="748" spans="1:15" ht="12" x14ac:dyDescent="0.2">
      <c r="A748" s="85">
        <v>36323</v>
      </c>
      <c r="B748" s="86" t="s">
        <v>502</v>
      </c>
      <c r="C748" s="29">
        <v>18160</v>
      </c>
      <c r="D748" s="29">
        <v>20380</v>
      </c>
      <c r="E748" s="28">
        <f t="shared" si="43"/>
        <v>112.22466960352422</v>
      </c>
      <c r="F748" s="29">
        <v>16362</v>
      </c>
      <c r="G748" s="28">
        <f t="shared" si="47"/>
        <v>80.284592737978414</v>
      </c>
      <c r="H748" s="29">
        <v>19139</v>
      </c>
      <c r="I748" s="28">
        <f t="shared" si="47"/>
        <v>116.97225278083363</v>
      </c>
      <c r="J748" s="29">
        <v>11419</v>
      </c>
      <c r="K748" s="28">
        <f t="shared" si="47"/>
        <v>59.663514290192801</v>
      </c>
      <c r="L748" s="29">
        <v>11108</v>
      </c>
      <c r="M748" s="28">
        <f t="shared" si="47"/>
        <v>97.276469042823365</v>
      </c>
      <c r="N748" s="29">
        <v>16090</v>
      </c>
      <c r="O748" s="28">
        <f t="shared" si="46"/>
        <v>144.85055815628377</v>
      </c>
    </row>
    <row r="749" spans="1:15" ht="12" x14ac:dyDescent="0.2">
      <c r="A749" s="85">
        <v>36324</v>
      </c>
      <c r="B749" s="86" t="s">
        <v>501</v>
      </c>
      <c r="C749" s="29">
        <v>156950</v>
      </c>
      <c r="D749" s="29">
        <v>0</v>
      </c>
      <c r="E749" s="28">
        <f t="shared" si="43"/>
        <v>0</v>
      </c>
      <c r="F749" s="29">
        <v>0</v>
      </c>
      <c r="G749" s="28" t="str">
        <f t="shared" si="47"/>
        <v>-</v>
      </c>
      <c r="H749" s="29">
        <v>11224</v>
      </c>
      <c r="I749" s="28" t="str">
        <f t="shared" si="47"/>
        <v>-</v>
      </c>
      <c r="J749" s="29">
        <v>0</v>
      </c>
      <c r="K749" s="28">
        <f t="shared" si="47"/>
        <v>0</v>
      </c>
      <c r="L749" s="29">
        <v>0</v>
      </c>
      <c r="M749" s="28" t="str">
        <f t="shared" si="47"/>
        <v>-</v>
      </c>
      <c r="N749" s="29">
        <v>91258</v>
      </c>
      <c r="O749" s="28" t="str">
        <f t="shared" si="46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3"/>
        <v>-</v>
      </c>
      <c r="F750" s="29">
        <v>0</v>
      </c>
      <c r="G750" s="28" t="str">
        <f t="shared" si="47"/>
        <v>-</v>
      </c>
      <c r="H750" s="29">
        <v>0</v>
      </c>
      <c r="I750" s="28" t="str">
        <f t="shared" si="47"/>
        <v>-</v>
      </c>
      <c r="J750" s="29">
        <v>0</v>
      </c>
      <c r="K750" s="28" t="str">
        <f t="shared" si="47"/>
        <v>-</v>
      </c>
      <c r="L750" s="29">
        <v>0</v>
      </c>
      <c r="M750" s="28" t="str">
        <f t="shared" si="47"/>
        <v>-</v>
      </c>
      <c r="N750" s="29">
        <v>0</v>
      </c>
      <c r="O750" s="28" t="str">
        <f t="shared" si="46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7348</v>
      </c>
      <c r="I751" s="28" t="str">
        <f t="shared" si="47"/>
        <v>-</v>
      </c>
      <c r="J751" s="29">
        <v>0</v>
      </c>
      <c r="K751" s="28">
        <f t="shared" si="47"/>
        <v>0</v>
      </c>
      <c r="L751" s="29">
        <v>9000</v>
      </c>
      <c r="M751" s="28" t="str">
        <f t="shared" si="47"/>
        <v>-</v>
      </c>
      <c r="N751" s="29">
        <v>29500</v>
      </c>
      <c r="O751" s="28">
        <f t="shared" si="46"/>
        <v>327.77777777777777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333885</v>
      </c>
      <c r="I753" s="28" t="str">
        <f t="shared" si="47"/>
        <v>-</v>
      </c>
      <c r="J753" s="29">
        <v>1037970</v>
      </c>
      <c r="K753" s="28">
        <f t="shared" si="47"/>
        <v>310.87649939350376</v>
      </c>
      <c r="L753" s="29">
        <v>0</v>
      </c>
      <c r="M753" s="28">
        <f t="shared" si="47"/>
        <v>0</v>
      </c>
      <c r="N753" s="29">
        <v>194645</v>
      </c>
      <c r="O753" s="28" t="str">
        <f t="shared" si="46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453998</v>
      </c>
      <c r="I754" s="28" t="str">
        <f t="shared" si="47"/>
        <v>-</v>
      </c>
      <c r="J754" s="29">
        <v>636613</v>
      </c>
      <c r="K754" s="28">
        <f t="shared" si="47"/>
        <v>140.223745479055</v>
      </c>
      <c r="L754" s="29">
        <v>653766</v>
      </c>
      <c r="M754" s="28">
        <f t="shared" si="47"/>
        <v>102.69441560257174</v>
      </c>
      <c r="N754" s="29">
        <v>402308</v>
      </c>
      <c r="O754" s="28">
        <f t="shared" si="46"/>
        <v>61.537002536075605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0</v>
      </c>
      <c r="M760" s="28" t="str">
        <f t="shared" si="47"/>
        <v>-</v>
      </c>
      <c r="N760" s="29">
        <v>0</v>
      </c>
      <c r="O760" s="28" t="str">
        <f t="shared" si="46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48"/>
        <v>-</v>
      </c>
      <c r="F780" s="29">
        <v>1288</v>
      </c>
      <c r="G780" s="28" t="str">
        <f t="shared" si="47"/>
        <v>-</v>
      </c>
      <c r="H780" s="29">
        <v>0</v>
      </c>
      <c r="I780" s="28">
        <f t="shared" si="47"/>
        <v>0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2236204</v>
      </c>
      <c r="E781" s="28" t="str">
        <f t="shared" si="48"/>
        <v>-</v>
      </c>
      <c r="F781" s="29">
        <v>2206624</v>
      </c>
      <c r="G781" s="28">
        <f t="shared" si="47"/>
        <v>98.677222650527412</v>
      </c>
      <c r="H781" s="29">
        <v>2878429</v>
      </c>
      <c r="I781" s="28">
        <f t="shared" si="47"/>
        <v>130.44492401061532</v>
      </c>
      <c r="J781" s="29">
        <v>3812870</v>
      </c>
      <c r="K781" s="28">
        <f t="shared" si="47"/>
        <v>132.46357648564546</v>
      </c>
      <c r="L781" s="29">
        <v>3325220</v>
      </c>
      <c r="M781" s="28">
        <f t="shared" si="47"/>
        <v>87.210421545974555</v>
      </c>
      <c r="N781" s="29">
        <v>3082138</v>
      </c>
      <c r="O781" s="28">
        <f t="shared" si="46"/>
        <v>92.689746843817858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17000</v>
      </c>
      <c r="E782" s="28" t="str">
        <f t="shared" si="48"/>
        <v>-</v>
      </c>
      <c r="F782" s="29">
        <v>12000</v>
      </c>
      <c r="G782" s="28">
        <f t="shared" si="47"/>
        <v>70.588235294117652</v>
      </c>
      <c r="H782" s="29">
        <v>12000</v>
      </c>
      <c r="I782" s="28">
        <f t="shared" si="47"/>
        <v>100</v>
      </c>
      <c r="J782" s="29">
        <v>12000</v>
      </c>
      <c r="K782" s="28">
        <f t="shared" si="47"/>
        <v>100</v>
      </c>
      <c r="L782" s="29">
        <v>28000</v>
      </c>
      <c r="M782" s="28">
        <f t="shared" si="47"/>
        <v>233.33333333333334</v>
      </c>
      <c r="N782" s="29">
        <v>22000</v>
      </c>
      <c r="O782" s="28">
        <f t="shared" ref="O782:O842" si="49">IF(L782&gt;0,IF(N782/L782&gt;=100, "&gt;&gt;100", N782/L782*100), "-")</f>
        <v>78.571428571428569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5">
        <v>37215</v>
      </c>
      <c r="B784" s="86" t="s">
        <v>468</v>
      </c>
      <c r="C784" s="29">
        <v>1024538</v>
      </c>
      <c r="D784" s="29">
        <v>1071888</v>
      </c>
      <c r="E784" s="28">
        <f t="shared" si="48"/>
        <v>104.62159529465964</v>
      </c>
      <c r="F784" s="29">
        <v>1243813</v>
      </c>
      <c r="G784" s="28">
        <f t="shared" si="47"/>
        <v>116.03945561476571</v>
      </c>
      <c r="H784" s="29">
        <v>776302</v>
      </c>
      <c r="I784" s="28">
        <f t="shared" si="47"/>
        <v>62.413079779677496</v>
      </c>
      <c r="J784" s="29">
        <v>1212526</v>
      </c>
      <c r="K784" s="28">
        <f t="shared" si="47"/>
        <v>156.19256423402231</v>
      </c>
      <c r="L784" s="29">
        <v>1131658</v>
      </c>
      <c r="M784" s="28">
        <f t="shared" si="47"/>
        <v>93.330617240372575</v>
      </c>
      <c r="N784" s="29">
        <v>974018</v>
      </c>
      <c r="O784" s="28">
        <f t="shared" si="49"/>
        <v>86.06999641234367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187000</v>
      </c>
      <c r="E786" s="28" t="str">
        <f t="shared" si="48"/>
        <v>-</v>
      </c>
      <c r="F786" s="29">
        <v>314200</v>
      </c>
      <c r="G786" s="28">
        <f t="shared" si="50"/>
        <v>168.02139037433156</v>
      </c>
      <c r="H786" s="29">
        <v>329700</v>
      </c>
      <c r="I786" s="28">
        <f t="shared" si="50"/>
        <v>104.93316359007001</v>
      </c>
      <c r="J786" s="29">
        <v>352000</v>
      </c>
      <c r="K786" s="28">
        <f t="shared" si="50"/>
        <v>106.7637245981195</v>
      </c>
      <c r="L786" s="29">
        <v>426500</v>
      </c>
      <c r="M786" s="28">
        <f t="shared" si="50"/>
        <v>121.16477272727273</v>
      </c>
      <c r="N786" s="29">
        <v>520500</v>
      </c>
      <c r="O786" s="28">
        <f t="shared" si="49"/>
        <v>122.03985932004689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200300</v>
      </c>
      <c r="I787" s="28" t="str">
        <f t="shared" si="50"/>
        <v>-</v>
      </c>
      <c r="J787" s="29">
        <v>161700</v>
      </c>
      <c r="K787" s="28">
        <f t="shared" si="50"/>
        <v>80.728906640039938</v>
      </c>
      <c r="L787" s="29">
        <v>180800</v>
      </c>
      <c r="M787" s="28">
        <f t="shared" si="50"/>
        <v>111.81199752628324</v>
      </c>
      <c r="N787" s="29">
        <v>267700</v>
      </c>
      <c r="O787" s="28">
        <f t="shared" si="49"/>
        <v>148.06415929203541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881225</v>
      </c>
      <c r="E788" s="28" t="str">
        <f t="shared" si="48"/>
        <v>-</v>
      </c>
      <c r="F788" s="29">
        <v>700396</v>
      </c>
      <c r="G788" s="28">
        <f t="shared" si="50"/>
        <v>79.479815030213615</v>
      </c>
      <c r="H788" s="29">
        <v>799015</v>
      </c>
      <c r="I788" s="28">
        <f t="shared" si="50"/>
        <v>114.0804630523304</v>
      </c>
      <c r="J788" s="29">
        <v>782086</v>
      </c>
      <c r="K788" s="28">
        <f t="shared" si="50"/>
        <v>97.881266309143129</v>
      </c>
      <c r="L788" s="29">
        <v>1000145</v>
      </c>
      <c r="M788" s="28">
        <f t="shared" si="50"/>
        <v>127.8817163329864</v>
      </c>
      <c r="N788" s="29">
        <v>998159</v>
      </c>
      <c r="O788" s="28">
        <f t="shared" si="49"/>
        <v>99.801428792825035</v>
      </c>
    </row>
    <row r="789" spans="1:15" ht="12" x14ac:dyDescent="0.2">
      <c r="A789" s="85">
        <v>37221</v>
      </c>
      <c r="B789" s="86" t="s">
        <v>463</v>
      </c>
      <c r="C789" s="29">
        <v>1742099</v>
      </c>
      <c r="D789" s="29">
        <v>467794</v>
      </c>
      <c r="E789" s="28">
        <f t="shared" si="48"/>
        <v>26.852320103507321</v>
      </c>
      <c r="F789" s="29">
        <v>441423</v>
      </c>
      <c r="G789" s="28">
        <f t="shared" si="50"/>
        <v>94.362689559934495</v>
      </c>
      <c r="H789" s="29">
        <v>237253</v>
      </c>
      <c r="I789" s="28">
        <f t="shared" si="50"/>
        <v>53.74731266834759</v>
      </c>
      <c r="J789" s="29">
        <v>238665</v>
      </c>
      <c r="K789" s="28">
        <f t="shared" si="50"/>
        <v>100.59514526686701</v>
      </c>
      <c r="L789" s="29">
        <v>244058</v>
      </c>
      <c r="M789" s="28">
        <f t="shared" si="50"/>
        <v>102.25965265120567</v>
      </c>
      <c r="N789" s="29">
        <v>221916</v>
      </c>
      <c r="O789" s="28">
        <f t="shared" si="49"/>
        <v>90.927566398151257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7651</v>
      </c>
      <c r="I790" s="28" t="str">
        <f t="shared" si="50"/>
        <v>-</v>
      </c>
      <c r="J790" s="29">
        <v>23088</v>
      </c>
      <c r="K790" s="28">
        <f t="shared" si="50"/>
        <v>301.76447523199579</v>
      </c>
      <c r="L790" s="29">
        <v>28927</v>
      </c>
      <c r="M790" s="28">
        <f t="shared" si="50"/>
        <v>125.29019404019404</v>
      </c>
      <c r="N790" s="29">
        <v>30972</v>
      </c>
      <c r="O790" s="28">
        <f t="shared" si="49"/>
        <v>107.06951982576831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83905</v>
      </c>
      <c r="E791" s="28" t="str">
        <f t="shared" si="48"/>
        <v>-</v>
      </c>
      <c r="F791" s="29">
        <v>5815</v>
      </c>
      <c r="G791" s="28">
        <f t="shared" si="50"/>
        <v>6.9304570645372738</v>
      </c>
      <c r="H791" s="29">
        <v>90630</v>
      </c>
      <c r="I791" s="28">
        <f t="shared" si="50"/>
        <v>1558.555460017197</v>
      </c>
      <c r="J791" s="29">
        <v>23836</v>
      </c>
      <c r="K791" s="28">
        <f t="shared" si="50"/>
        <v>26.300342050093789</v>
      </c>
      <c r="L791" s="29">
        <v>118324</v>
      </c>
      <c r="M791" s="28">
        <f t="shared" si="50"/>
        <v>496.40879342171507</v>
      </c>
      <c r="N791" s="29">
        <v>94433</v>
      </c>
      <c r="O791" s="28">
        <f t="shared" si="49"/>
        <v>79.808829992224744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1559</v>
      </c>
      <c r="I792" s="28" t="str">
        <f t="shared" si="50"/>
        <v>-</v>
      </c>
      <c r="J792" s="29">
        <v>19952</v>
      </c>
      <c r="K792" s="28">
        <f t="shared" si="50"/>
        <v>1279.7947402180885</v>
      </c>
      <c r="L792" s="29">
        <v>25999</v>
      </c>
      <c r="M792" s="28">
        <f t="shared" si="50"/>
        <v>130.30773857257418</v>
      </c>
      <c r="N792" s="29">
        <v>54601</v>
      </c>
      <c r="O792" s="28">
        <f t="shared" si="49"/>
        <v>210.01192353552059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142487</v>
      </c>
      <c r="E793" s="28" t="str">
        <f t="shared" si="48"/>
        <v>-</v>
      </c>
      <c r="F793" s="29">
        <v>213224</v>
      </c>
      <c r="G793" s="28">
        <f t="shared" si="50"/>
        <v>149.64452897457312</v>
      </c>
      <c r="H793" s="29">
        <v>228929</v>
      </c>
      <c r="I793" s="28">
        <f t="shared" si="50"/>
        <v>107.36549356545228</v>
      </c>
      <c r="J793" s="29">
        <v>352665</v>
      </c>
      <c r="K793" s="28">
        <f t="shared" si="50"/>
        <v>154.04994561632645</v>
      </c>
      <c r="L793" s="29">
        <v>286628</v>
      </c>
      <c r="M793" s="28">
        <f t="shared" si="50"/>
        <v>81.274864247940684</v>
      </c>
      <c r="N793" s="29">
        <v>210760</v>
      </c>
      <c r="O793" s="28">
        <f t="shared" si="49"/>
        <v>73.530848346986332</v>
      </c>
    </row>
    <row r="794" spans="1:15" ht="12" x14ac:dyDescent="0.2">
      <c r="A794" s="85">
        <v>38117</v>
      </c>
      <c r="B794" s="86" t="s">
        <v>459</v>
      </c>
      <c r="C794" s="29">
        <v>1693618</v>
      </c>
      <c r="D794" s="29">
        <v>1511081</v>
      </c>
      <c r="E794" s="28">
        <f t="shared" si="48"/>
        <v>89.222067786242235</v>
      </c>
      <c r="F794" s="29">
        <v>1162526</v>
      </c>
      <c r="G794" s="28">
        <f t="shared" si="50"/>
        <v>76.933400658204292</v>
      </c>
      <c r="H794" s="29">
        <v>476923</v>
      </c>
      <c r="I794" s="28">
        <f t="shared" si="50"/>
        <v>41.0247168665475</v>
      </c>
      <c r="J794" s="29">
        <v>1026880</v>
      </c>
      <c r="K794" s="28">
        <f t="shared" si="50"/>
        <v>215.31358311509402</v>
      </c>
      <c r="L794" s="29">
        <v>885973</v>
      </c>
      <c r="M794" s="28">
        <f t="shared" si="50"/>
        <v>86.278143502648803</v>
      </c>
      <c r="N794" s="29">
        <v>1107544</v>
      </c>
      <c r="O794" s="28">
        <f t="shared" si="49"/>
        <v>125.00877566246376</v>
      </c>
    </row>
    <row r="795" spans="1:15" ht="12" x14ac:dyDescent="0.2">
      <c r="A795" s="85">
        <v>38612</v>
      </c>
      <c r="B795" s="86" t="s">
        <v>458</v>
      </c>
      <c r="C795" s="29">
        <v>8611455</v>
      </c>
      <c r="D795" s="29">
        <v>7228640</v>
      </c>
      <c r="E795" s="28">
        <f t="shared" si="48"/>
        <v>83.94214450403561</v>
      </c>
      <c r="F795" s="29">
        <v>6394719</v>
      </c>
      <c r="G795" s="28">
        <f t="shared" si="50"/>
        <v>88.463652913964452</v>
      </c>
      <c r="H795" s="29">
        <v>7170409</v>
      </c>
      <c r="I795" s="28">
        <f t="shared" si="50"/>
        <v>112.13016553190218</v>
      </c>
      <c r="J795" s="29">
        <v>6861439</v>
      </c>
      <c r="K795" s="28">
        <f t="shared" si="50"/>
        <v>95.691040776056141</v>
      </c>
      <c r="L795" s="29">
        <v>10490389</v>
      </c>
      <c r="M795" s="28">
        <f t="shared" si="50"/>
        <v>152.88905140743799</v>
      </c>
      <c r="N795" s="29">
        <v>10035441</v>
      </c>
      <c r="O795" s="28">
        <f t="shared" si="49"/>
        <v>95.663192280095615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48"/>
        <v>-</v>
      </c>
      <c r="F799" s="29">
        <v>1057576</v>
      </c>
      <c r="G799" s="28" t="str">
        <f t="shared" si="50"/>
        <v>-</v>
      </c>
      <c r="H799" s="29">
        <v>283130</v>
      </c>
      <c r="I799" s="28">
        <f t="shared" si="50"/>
        <v>26.771598447771126</v>
      </c>
      <c r="J799" s="29">
        <v>0</v>
      </c>
      <c r="K799" s="28">
        <f t="shared" si="50"/>
        <v>0</v>
      </c>
      <c r="L799" s="29">
        <v>0</v>
      </c>
      <c r="M799" s="28" t="str">
        <f t="shared" si="50"/>
        <v>-</v>
      </c>
      <c r="N799" s="29">
        <v>71284</v>
      </c>
      <c r="O799" s="28" t="str">
        <f t="shared" si="49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5">
        <v>38625</v>
      </c>
      <c r="B802" s="86" t="s">
        <v>451</v>
      </c>
      <c r="C802" s="29">
        <v>1070504</v>
      </c>
      <c r="D802" s="29">
        <v>0</v>
      </c>
      <c r="E802" s="28">
        <f t="shared" si="48"/>
        <v>0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2599605</v>
      </c>
      <c r="O816" s="28" t="str">
        <f t="shared" si="52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3"/>
        <v>-</v>
      </c>
      <c r="F826" s="29">
        <v>0</v>
      </c>
      <c r="G826" s="28" t="str">
        <f t="shared" si="50"/>
        <v>-</v>
      </c>
      <c r="H826" s="29">
        <v>0</v>
      </c>
      <c r="I826" s="28" t="str">
        <f t="shared" si="50"/>
        <v>-</v>
      </c>
      <c r="J826" s="29">
        <v>0</v>
      </c>
      <c r="K826" s="28" t="str">
        <f t="shared" si="50"/>
        <v>-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5">
        <v>84221</v>
      </c>
      <c r="B856" s="86" t="s">
        <v>400</v>
      </c>
      <c r="C856" s="29">
        <v>835000</v>
      </c>
      <c r="D856" s="29">
        <v>650000</v>
      </c>
      <c r="E856" s="28">
        <f t="shared" si="53"/>
        <v>77.844311377245518</v>
      </c>
      <c r="F856" s="29">
        <v>750000</v>
      </c>
      <c r="G856" s="28">
        <f t="shared" si="54"/>
        <v>115.38461538461537</v>
      </c>
      <c r="H856" s="29">
        <v>0</v>
      </c>
      <c r="I856" s="28">
        <f t="shared" si="54"/>
        <v>0</v>
      </c>
      <c r="J856" s="29">
        <v>1500000</v>
      </c>
      <c r="K856" s="28" t="str">
        <f t="shared" si="54"/>
        <v>-</v>
      </c>
      <c r="L856" s="29">
        <v>2600000</v>
      </c>
      <c r="M856" s="28">
        <f t="shared" si="54"/>
        <v>173.33333333333334</v>
      </c>
      <c r="N856" s="29">
        <v>6000000</v>
      </c>
      <c r="O856" s="28">
        <f t="shared" si="52"/>
        <v>230.76923076923075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184059</v>
      </c>
      <c r="E857" s="28" t="str">
        <f t="shared" si="53"/>
        <v>-</v>
      </c>
      <c r="F857" s="29">
        <v>0</v>
      </c>
      <c r="G857" s="28">
        <f t="shared" si="54"/>
        <v>0</v>
      </c>
      <c r="H857" s="29">
        <v>0</v>
      </c>
      <c r="I857" s="28" t="str">
        <f t="shared" si="54"/>
        <v>-</v>
      </c>
      <c r="J857" s="29">
        <v>858861</v>
      </c>
      <c r="K857" s="28" t="str">
        <f t="shared" si="54"/>
        <v>-</v>
      </c>
      <c r="L857" s="29">
        <v>5058814</v>
      </c>
      <c r="M857" s="28">
        <f t="shared" si="54"/>
        <v>589.01428752731817</v>
      </c>
      <c r="N857" s="29">
        <v>11617286</v>
      </c>
      <c r="O857" s="28">
        <f t="shared" si="52"/>
        <v>229.64445816746769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676000</v>
      </c>
      <c r="O858" s="28" t="str">
        <f t="shared" si="52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730270</v>
      </c>
      <c r="K859" s="28" t="str">
        <f t="shared" si="54"/>
        <v>-</v>
      </c>
      <c r="L859" s="29">
        <v>713216</v>
      </c>
      <c r="M859" s="28">
        <f t="shared" si="54"/>
        <v>97.664699357771781</v>
      </c>
      <c r="N859" s="29">
        <v>0</v>
      </c>
      <c r="O859" s="28">
        <f t="shared" si="52"/>
        <v>0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5">
        <v>84431</v>
      </c>
      <c r="B863" s="86" t="s">
        <v>393</v>
      </c>
      <c r="C863" s="29">
        <v>1185000</v>
      </c>
      <c r="D863" s="29">
        <v>2511473</v>
      </c>
      <c r="E863" s="28">
        <f t="shared" si="53"/>
        <v>211.93864978902951</v>
      </c>
      <c r="F863" s="29">
        <v>0</v>
      </c>
      <c r="G863" s="28">
        <f t="shared" si="54"/>
        <v>0</v>
      </c>
      <c r="H863" s="29">
        <v>0</v>
      </c>
      <c r="I863" s="28" t="str">
        <f t="shared" si="54"/>
        <v>-</v>
      </c>
      <c r="J863" s="29">
        <v>316667</v>
      </c>
      <c r="K863" s="28" t="str">
        <f t="shared" si="54"/>
        <v>-</v>
      </c>
      <c r="L863" s="29">
        <v>2000000</v>
      </c>
      <c r="M863" s="28">
        <f t="shared" si="54"/>
        <v>631.57828254917627</v>
      </c>
      <c r="N863" s="29">
        <v>0</v>
      </c>
      <c r="O863" s="28">
        <f t="shared" si="52"/>
        <v>0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650000</v>
      </c>
      <c r="E864" s="28" t="str">
        <f t="shared" si="53"/>
        <v>-</v>
      </c>
      <c r="F864" s="29">
        <v>4010379</v>
      </c>
      <c r="G864" s="28">
        <f t="shared" si="54"/>
        <v>616.98138461538463</v>
      </c>
      <c r="H864" s="29">
        <v>0</v>
      </c>
      <c r="I864" s="28">
        <f t="shared" si="54"/>
        <v>0</v>
      </c>
      <c r="J864" s="29">
        <v>368629</v>
      </c>
      <c r="K864" s="28" t="str">
        <f t="shared" si="54"/>
        <v>-</v>
      </c>
      <c r="L864" s="29">
        <v>152980</v>
      </c>
      <c r="M864" s="28">
        <f t="shared" si="54"/>
        <v>41.499719229903235</v>
      </c>
      <c r="N864" s="29">
        <v>0</v>
      </c>
      <c r="O864" s="28">
        <f t="shared" si="52"/>
        <v>0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3"/>
        <v>-</v>
      </c>
      <c r="F865" s="29">
        <v>235021</v>
      </c>
      <c r="G865" s="28" t="str">
        <f t="shared" si="54"/>
        <v>-</v>
      </c>
      <c r="H865" s="29">
        <v>0</v>
      </c>
      <c r="I865" s="28">
        <f t="shared" si="54"/>
        <v>0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3"/>
        <v>-</v>
      </c>
      <c r="F867" s="29">
        <v>121004</v>
      </c>
      <c r="G867" s="28" t="str">
        <f t="shared" si="54"/>
        <v>-</v>
      </c>
      <c r="H867" s="29">
        <v>0</v>
      </c>
      <c r="I867" s="28">
        <f t="shared" si="54"/>
        <v>0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1375000</v>
      </c>
      <c r="I868" s="28" t="str">
        <f t="shared" si="54"/>
        <v>-</v>
      </c>
      <c r="J868" s="29">
        <v>0</v>
      </c>
      <c r="K868" s="28">
        <f t="shared" si="54"/>
        <v>0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2099605</v>
      </c>
      <c r="M901" s="28" t="str">
        <f t="shared" si="54"/>
        <v>-</v>
      </c>
      <c r="N901" s="29">
        <v>2099605</v>
      </c>
      <c r="O901" s="28">
        <f t="shared" si="55"/>
        <v>100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989875</v>
      </c>
      <c r="O933" s="24" t="str">
        <f t="shared" si="55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9">
        <v>54221</v>
      </c>
      <c r="B940" s="90" t="s">
        <v>316</v>
      </c>
      <c r="C940" s="25">
        <v>186505</v>
      </c>
      <c r="D940" s="25">
        <v>703363</v>
      </c>
      <c r="E940" s="24">
        <f t="shared" si="58"/>
        <v>377.12822712527816</v>
      </c>
      <c r="F940" s="25">
        <v>671532</v>
      </c>
      <c r="G940" s="24">
        <f t="shared" si="57"/>
        <v>95.474456290706229</v>
      </c>
      <c r="H940" s="25">
        <v>36204</v>
      </c>
      <c r="I940" s="24">
        <f t="shared" si="57"/>
        <v>5.3912546237558301</v>
      </c>
      <c r="J940" s="25">
        <v>23994</v>
      </c>
      <c r="K940" s="24">
        <f t="shared" si="57"/>
        <v>66.274444812727879</v>
      </c>
      <c r="L940" s="25">
        <v>1535970</v>
      </c>
      <c r="M940" s="24">
        <f t="shared" si="57"/>
        <v>6401.4753688422106</v>
      </c>
      <c r="N940" s="25">
        <v>2012397</v>
      </c>
      <c r="O940" s="24">
        <f t="shared" si="59"/>
        <v>131.01798863259049</v>
      </c>
    </row>
    <row r="941" spans="1:15" ht="12" x14ac:dyDescent="0.2">
      <c r="A941" s="89">
        <v>54222</v>
      </c>
      <c r="B941" s="90" t="s">
        <v>315</v>
      </c>
      <c r="C941" s="25">
        <v>2645942</v>
      </c>
      <c r="D941" s="25">
        <v>1822031</v>
      </c>
      <c r="E941" s="24">
        <f t="shared" si="58"/>
        <v>68.861335584831423</v>
      </c>
      <c r="F941" s="25">
        <v>919171</v>
      </c>
      <c r="G941" s="24">
        <f t="shared" si="57"/>
        <v>50.447604898050578</v>
      </c>
      <c r="H941" s="25">
        <v>95848</v>
      </c>
      <c r="I941" s="24">
        <f t="shared" si="57"/>
        <v>10.427657095360928</v>
      </c>
      <c r="J941" s="25">
        <v>187276</v>
      </c>
      <c r="K941" s="24">
        <f t="shared" si="57"/>
        <v>195.3885318420833</v>
      </c>
      <c r="L941" s="25">
        <v>175374</v>
      </c>
      <c r="M941" s="24">
        <f t="shared" si="57"/>
        <v>93.644674170742647</v>
      </c>
      <c r="N941" s="25">
        <v>161270</v>
      </c>
      <c r="O941" s="24">
        <f t="shared" si="59"/>
        <v>91.957758846807394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9">
        <v>54312</v>
      </c>
      <c r="B946" s="90" t="s">
        <v>310</v>
      </c>
      <c r="C946" s="25">
        <v>258803</v>
      </c>
      <c r="D946" s="25">
        <v>0</v>
      </c>
      <c r="E946" s="24">
        <f t="shared" si="58"/>
        <v>0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9">
        <v>54431</v>
      </c>
      <c r="B947" s="90" t="s">
        <v>309</v>
      </c>
      <c r="C947" s="25">
        <v>1188703</v>
      </c>
      <c r="D947" s="25">
        <v>972121</v>
      </c>
      <c r="E947" s="24">
        <f t="shared" si="58"/>
        <v>81.779973635130048</v>
      </c>
      <c r="F947" s="25">
        <v>182000</v>
      </c>
      <c r="G947" s="24">
        <f t="shared" si="57"/>
        <v>18.721949222370466</v>
      </c>
      <c r="H947" s="25">
        <v>0</v>
      </c>
      <c r="I947" s="24">
        <f t="shared" si="57"/>
        <v>0</v>
      </c>
      <c r="J947" s="25">
        <v>0</v>
      </c>
      <c r="K947" s="24" t="str">
        <f t="shared" si="57"/>
        <v>-</v>
      </c>
      <c r="L947" s="25">
        <v>2316666</v>
      </c>
      <c r="M947" s="24" t="str">
        <f t="shared" si="57"/>
        <v>-</v>
      </c>
      <c r="N947" s="25">
        <v>752767</v>
      </c>
      <c r="O947" s="24">
        <f t="shared" si="59"/>
        <v>32.493548919006884</v>
      </c>
    </row>
    <row r="948" spans="1:15" ht="12" x14ac:dyDescent="0.2">
      <c r="A948" s="89">
        <v>54432</v>
      </c>
      <c r="B948" s="90" t="s">
        <v>308</v>
      </c>
      <c r="C948" s="25">
        <v>1665678</v>
      </c>
      <c r="D948" s="25">
        <v>1144366</v>
      </c>
      <c r="E948" s="24">
        <f t="shared" si="58"/>
        <v>68.702714450211872</v>
      </c>
      <c r="F948" s="25">
        <v>2792450</v>
      </c>
      <c r="G948" s="24">
        <f t="shared" si="57"/>
        <v>244.01721127681179</v>
      </c>
      <c r="H948" s="25">
        <v>4011149</v>
      </c>
      <c r="I948" s="24">
        <f t="shared" si="57"/>
        <v>143.64264355673333</v>
      </c>
      <c r="J948" s="25">
        <v>1940625</v>
      </c>
      <c r="K948" s="24">
        <f t="shared" si="57"/>
        <v>48.380775682977621</v>
      </c>
      <c r="L948" s="25">
        <v>1834512</v>
      </c>
      <c r="M948" s="24">
        <f t="shared" si="57"/>
        <v>94.532019323671506</v>
      </c>
      <c r="N948" s="25">
        <v>1184869</v>
      </c>
      <c r="O948" s="24">
        <f t="shared" si="59"/>
        <v>64.587694166077952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58"/>
        <v>-</v>
      </c>
      <c r="F949" s="25">
        <v>94977</v>
      </c>
      <c r="G949" s="24" t="str">
        <f t="shared" si="57"/>
        <v>-</v>
      </c>
      <c r="H949" s="25">
        <v>277499</v>
      </c>
      <c r="I949" s="24">
        <f t="shared" si="57"/>
        <v>292.17494761889719</v>
      </c>
      <c r="J949" s="25">
        <v>1093547</v>
      </c>
      <c r="K949" s="24">
        <f t="shared" si="57"/>
        <v>394.07241107175162</v>
      </c>
      <c r="L949" s="25">
        <v>30713</v>
      </c>
      <c r="M949" s="24">
        <f t="shared" si="57"/>
        <v>2.8085669843180039</v>
      </c>
      <c r="N949" s="25">
        <v>52905</v>
      </c>
      <c r="O949" s="24">
        <f t="shared" si="59"/>
        <v>172.25604792758767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337221</v>
      </c>
      <c r="E951" s="24" t="str">
        <f t="shared" si="58"/>
        <v>-</v>
      </c>
      <c r="F951" s="25">
        <v>305345</v>
      </c>
      <c r="G951" s="24">
        <f t="shared" si="57"/>
        <v>90.547445147247657</v>
      </c>
      <c r="H951" s="25">
        <v>330440</v>
      </c>
      <c r="I951" s="24">
        <f t="shared" si="57"/>
        <v>108.21857243445938</v>
      </c>
      <c r="J951" s="25">
        <v>355935</v>
      </c>
      <c r="K951" s="24">
        <f t="shared" si="57"/>
        <v>107.71547028204817</v>
      </c>
      <c r="L951" s="25">
        <v>328346</v>
      </c>
      <c r="M951" s="24">
        <f t="shared" si="57"/>
        <v>92.24886566367455</v>
      </c>
      <c r="N951" s="25">
        <v>333557</v>
      </c>
      <c r="O951" s="24">
        <f t="shared" si="59"/>
        <v>101.58704537286887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12933</v>
      </c>
      <c r="M959" s="24" t="str">
        <f t="shared" si="57"/>
        <v>-</v>
      </c>
      <c r="N959" s="25">
        <v>32217</v>
      </c>
      <c r="O959" s="24">
        <f t="shared" si="59"/>
        <v>249.10693574576666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1064229</v>
      </c>
      <c r="I979" s="24" t="str">
        <f t="shared" si="61"/>
        <v>-</v>
      </c>
      <c r="J979" s="25">
        <v>0</v>
      </c>
      <c r="K979" s="24">
        <f t="shared" si="61"/>
        <v>0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70014476</v>
      </c>
      <c r="D987" s="17">
        <v>72925577</v>
      </c>
      <c r="E987" s="16">
        <f t="shared" si="60"/>
        <v>104.15785586969186</v>
      </c>
      <c r="F987" s="17">
        <v>74632304</v>
      </c>
      <c r="G987" s="16">
        <f t="shared" si="61"/>
        <v>102.34036818111154</v>
      </c>
      <c r="H987" s="17">
        <v>75071926</v>
      </c>
      <c r="I987" s="16">
        <f t="shared" si="61"/>
        <v>100.58905055376557</v>
      </c>
      <c r="J987" s="17">
        <v>88209804</v>
      </c>
      <c r="K987" s="16">
        <f t="shared" si="61"/>
        <v>117.50038756165652</v>
      </c>
      <c r="L987" s="17">
        <v>90445721</v>
      </c>
      <c r="M987" s="16">
        <f t="shared" si="61"/>
        <v>102.53477153174492</v>
      </c>
      <c r="N987" s="17">
        <v>98918002</v>
      </c>
      <c r="O987" s="16">
        <f t="shared" ref="O987:O1050" si="63">IF(L987&gt;0,IF(N987/L987&gt;=100, "&gt;&gt;100", N987/L987*100), "-")</f>
        <v>109.36725464325725</v>
      </c>
    </row>
    <row r="988" spans="1:15" ht="24" x14ac:dyDescent="0.2">
      <c r="A988" s="11" t="s">
        <v>270</v>
      </c>
      <c r="B988" s="10" t="s">
        <v>269</v>
      </c>
      <c r="C988" s="9">
        <v>54882365</v>
      </c>
      <c r="D988" s="9">
        <v>60213491</v>
      </c>
      <c r="E988" s="8">
        <f t="shared" si="60"/>
        <v>109.71373227083052</v>
      </c>
      <c r="F988" s="9">
        <v>62741913</v>
      </c>
      <c r="G988" s="8">
        <f t="shared" si="61"/>
        <v>104.19909551499016</v>
      </c>
      <c r="H988" s="9">
        <v>65252212</v>
      </c>
      <c r="I988" s="8">
        <f t="shared" si="61"/>
        <v>104.00099212786196</v>
      </c>
      <c r="J988" s="9">
        <v>75719087</v>
      </c>
      <c r="K988" s="8">
        <f t="shared" si="61"/>
        <v>116.04064395548768</v>
      </c>
      <c r="L988" s="9">
        <v>78360086</v>
      </c>
      <c r="M988" s="8">
        <f t="shared" si="61"/>
        <v>103.48789070845505</v>
      </c>
      <c r="N988" s="9">
        <v>87185822</v>
      </c>
      <c r="O988" s="8">
        <f t="shared" si="63"/>
        <v>111.26305042595281</v>
      </c>
    </row>
    <row r="989" spans="1:15" ht="12" x14ac:dyDescent="0.2">
      <c r="A989" s="11" t="s">
        <v>268</v>
      </c>
      <c r="B989" s="10" t="s">
        <v>267</v>
      </c>
      <c r="C989" s="9">
        <v>53887047</v>
      </c>
      <c r="D989" s="9">
        <v>59083038</v>
      </c>
      <c r="E989" s="8">
        <f t="shared" si="60"/>
        <v>109.64237472504293</v>
      </c>
      <c r="F989" s="9">
        <v>61701390</v>
      </c>
      <c r="G989" s="8">
        <f t="shared" si="61"/>
        <v>104.43164753985738</v>
      </c>
      <c r="H989" s="9">
        <v>62015229</v>
      </c>
      <c r="I989" s="8">
        <f t="shared" si="61"/>
        <v>100.50864170158889</v>
      </c>
      <c r="J989" s="9">
        <v>72722465</v>
      </c>
      <c r="K989" s="8">
        <f t="shared" si="61"/>
        <v>117.26549457714653</v>
      </c>
      <c r="L989" s="9">
        <v>75153261</v>
      </c>
      <c r="M989" s="8">
        <f t="shared" si="61"/>
        <v>103.34256546446822</v>
      </c>
      <c r="N989" s="9">
        <v>84147507</v>
      </c>
      <c r="O989" s="8">
        <f t="shared" si="63"/>
        <v>111.96787189314379</v>
      </c>
    </row>
    <row r="990" spans="1:15" ht="12" x14ac:dyDescent="0.2">
      <c r="A990" s="11" t="s">
        <v>266</v>
      </c>
      <c r="B990" s="10" t="s">
        <v>265</v>
      </c>
      <c r="C990" s="9">
        <v>995318</v>
      </c>
      <c r="D990" s="9">
        <v>1130453</v>
      </c>
      <c r="E990" s="8">
        <f t="shared" si="60"/>
        <v>113.5770678315875</v>
      </c>
      <c r="F990" s="9">
        <v>1040523</v>
      </c>
      <c r="G990" s="8">
        <f t="shared" si="61"/>
        <v>92.044782047550839</v>
      </c>
      <c r="H990" s="9">
        <v>3236983</v>
      </c>
      <c r="I990" s="8">
        <f t="shared" si="61"/>
        <v>311.09192204304952</v>
      </c>
      <c r="J990" s="9">
        <v>2996622</v>
      </c>
      <c r="K990" s="8">
        <f t="shared" si="61"/>
        <v>92.574536227097894</v>
      </c>
      <c r="L990" s="9">
        <v>3206825</v>
      </c>
      <c r="M990" s="8">
        <f t="shared" si="61"/>
        <v>107.01466517965896</v>
      </c>
      <c r="N990" s="9">
        <v>3038315</v>
      </c>
      <c r="O990" s="8">
        <f t="shared" si="63"/>
        <v>94.74526985413921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14591008</v>
      </c>
      <c r="D995" s="9">
        <v>12038598</v>
      </c>
      <c r="E995" s="8">
        <f t="shared" si="60"/>
        <v>82.506965934087631</v>
      </c>
      <c r="F995" s="9">
        <v>11023720</v>
      </c>
      <c r="G995" s="8">
        <f t="shared" si="61"/>
        <v>91.569799074609847</v>
      </c>
      <c r="H995" s="9">
        <v>8045393</v>
      </c>
      <c r="I995" s="8">
        <f t="shared" si="61"/>
        <v>72.982559426400528</v>
      </c>
      <c r="J995" s="9">
        <v>11384762</v>
      </c>
      <c r="K995" s="8">
        <f t="shared" si="61"/>
        <v>141.50659886968853</v>
      </c>
      <c r="L995" s="9">
        <v>11598302</v>
      </c>
      <c r="M995" s="8">
        <f t="shared" si="61"/>
        <v>101.87566503366516</v>
      </c>
      <c r="N995" s="9">
        <v>11167312</v>
      </c>
      <c r="O995" s="8">
        <f t="shared" si="63"/>
        <v>96.284025023662949</v>
      </c>
    </row>
    <row r="996" spans="1:15" ht="12" x14ac:dyDescent="0.2">
      <c r="A996" s="11" t="s">
        <v>254</v>
      </c>
      <c r="B996" s="10" t="s">
        <v>253</v>
      </c>
      <c r="C996" s="9">
        <v>8175000</v>
      </c>
      <c r="D996" s="9">
        <v>5552224</v>
      </c>
      <c r="E996" s="8">
        <f t="shared" si="60"/>
        <v>67.917113149847097</v>
      </c>
      <c r="F996" s="9">
        <v>6003724</v>
      </c>
      <c r="G996" s="8">
        <f t="shared" si="61"/>
        <v>108.13187652371374</v>
      </c>
      <c r="H996" s="9">
        <v>3708468</v>
      </c>
      <c r="I996" s="8">
        <f t="shared" si="61"/>
        <v>61.769461754071308</v>
      </c>
      <c r="J996" s="9">
        <v>3291412</v>
      </c>
      <c r="K996" s="8">
        <f t="shared" si="61"/>
        <v>88.753954463136793</v>
      </c>
      <c r="L996" s="9">
        <v>4057464</v>
      </c>
      <c r="M996" s="8">
        <f t="shared" si="61"/>
        <v>123.27426648502224</v>
      </c>
      <c r="N996" s="9">
        <v>3772858</v>
      </c>
      <c r="O996" s="8">
        <f t="shared" si="63"/>
        <v>92.985618603147188</v>
      </c>
    </row>
    <row r="997" spans="1:15" ht="12" x14ac:dyDescent="0.2">
      <c r="A997" s="11" t="s">
        <v>252</v>
      </c>
      <c r="B997" s="10" t="s">
        <v>251</v>
      </c>
      <c r="C997" s="9">
        <v>144750</v>
      </c>
      <c r="D997" s="9">
        <v>139625</v>
      </c>
      <c r="E997" s="8">
        <f t="shared" si="60"/>
        <v>96.459412780656308</v>
      </c>
      <c r="F997" s="9">
        <v>0</v>
      </c>
      <c r="G997" s="8">
        <f t="shared" si="61"/>
        <v>0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6271258</v>
      </c>
      <c r="D998" s="9">
        <v>6346749</v>
      </c>
      <c r="E998" s="8">
        <f t="shared" si="60"/>
        <v>101.20376166950874</v>
      </c>
      <c r="F998" s="9">
        <v>5019996</v>
      </c>
      <c r="G998" s="8">
        <f t="shared" si="61"/>
        <v>79.095549548280545</v>
      </c>
      <c r="H998" s="9">
        <v>4336925</v>
      </c>
      <c r="I998" s="8">
        <f t="shared" si="61"/>
        <v>86.392997125894126</v>
      </c>
      <c r="J998" s="9">
        <v>8093350</v>
      </c>
      <c r="K998" s="8">
        <f t="shared" si="61"/>
        <v>186.61494030908997</v>
      </c>
      <c r="L998" s="9">
        <v>7540838</v>
      </c>
      <c r="M998" s="8">
        <f t="shared" si="61"/>
        <v>93.173259527883999</v>
      </c>
      <c r="N998" s="9">
        <v>7394454</v>
      </c>
      <c r="O998" s="8">
        <f t="shared" si="63"/>
        <v>98.058783387204457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1134892</v>
      </c>
      <c r="I999" s="8" t="str">
        <f t="shared" si="61"/>
        <v>-</v>
      </c>
      <c r="J999" s="9">
        <v>0</v>
      </c>
      <c r="K999" s="8">
        <f t="shared" si="61"/>
        <v>0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350366</v>
      </c>
      <c r="D1001" s="9">
        <v>485971</v>
      </c>
      <c r="E1001" s="8">
        <f t="shared" si="60"/>
        <v>138.70381258455444</v>
      </c>
      <c r="F1001" s="9">
        <v>570643</v>
      </c>
      <c r="G1001" s="8">
        <f t="shared" si="61"/>
        <v>117.42326188188184</v>
      </c>
      <c r="H1001" s="9">
        <v>444082</v>
      </c>
      <c r="I1001" s="8">
        <f t="shared" si="61"/>
        <v>77.821334880126457</v>
      </c>
      <c r="J1001" s="9">
        <v>284201</v>
      </c>
      <c r="K1001" s="8">
        <f t="shared" si="61"/>
        <v>63.997414891844294</v>
      </c>
      <c r="L1001" s="9">
        <v>309704</v>
      </c>
      <c r="M1001" s="8">
        <f t="shared" si="61"/>
        <v>108.97357855883686</v>
      </c>
      <c r="N1001" s="9">
        <v>294949</v>
      </c>
      <c r="O1001" s="8">
        <f t="shared" si="63"/>
        <v>95.235773512773491</v>
      </c>
    </row>
    <row r="1002" spans="1:15" ht="12" x14ac:dyDescent="0.2">
      <c r="A1002" s="11" t="s">
        <v>242</v>
      </c>
      <c r="B1002" s="10" t="s">
        <v>241</v>
      </c>
      <c r="C1002" s="9">
        <v>190737</v>
      </c>
      <c r="D1002" s="9">
        <v>187517</v>
      </c>
      <c r="E1002" s="8">
        <f t="shared" si="60"/>
        <v>98.311811552032381</v>
      </c>
      <c r="F1002" s="9">
        <v>296028</v>
      </c>
      <c r="G1002" s="8">
        <f t="shared" si="61"/>
        <v>157.86728669933927</v>
      </c>
      <c r="H1002" s="9">
        <v>195347</v>
      </c>
      <c r="I1002" s="8">
        <f t="shared" si="61"/>
        <v>65.989365870796007</v>
      </c>
      <c r="J1002" s="9">
        <v>821754</v>
      </c>
      <c r="K1002" s="8">
        <f t="shared" si="61"/>
        <v>420.66374195662081</v>
      </c>
      <c r="L1002" s="9">
        <v>177629</v>
      </c>
      <c r="M1002" s="8">
        <f t="shared" si="61"/>
        <v>21.61583636952178</v>
      </c>
      <c r="N1002" s="9">
        <v>269919</v>
      </c>
      <c r="O1002" s="8">
        <f t="shared" si="63"/>
        <v>151.9566061848009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500393</v>
      </c>
      <c r="D1004" s="13">
        <v>582287</v>
      </c>
      <c r="E1004" s="12">
        <f t="shared" si="60"/>
        <v>116.36593637401003</v>
      </c>
      <c r="F1004" s="13">
        <v>671383</v>
      </c>
      <c r="G1004" s="12">
        <f t="shared" si="61"/>
        <v>115.30104570426612</v>
      </c>
      <c r="H1004" s="13">
        <v>673774</v>
      </c>
      <c r="I1004" s="12">
        <f t="shared" si="61"/>
        <v>100.35613055439295</v>
      </c>
      <c r="J1004" s="13">
        <v>956983</v>
      </c>
      <c r="K1004" s="12">
        <f t="shared" si="61"/>
        <v>142.03323369557151</v>
      </c>
      <c r="L1004" s="13">
        <v>1431913</v>
      </c>
      <c r="M1004" s="12">
        <f t="shared" si="61"/>
        <v>149.62784082893845</v>
      </c>
      <c r="N1004" s="13">
        <v>1151087</v>
      </c>
      <c r="O1004" s="12">
        <f t="shared" si="63"/>
        <v>80.388054302181772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500393</v>
      </c>
      <c r="D1006" s="9">
        <v>582287</v>
      </c>
      <c r="E1006" s="8">
        <f t="shared" si="60"/>
        <v>116.36593637401003</v>
      </c>
      <c r="F1006" s="9">
        <v>671383</v>
      </c>
      <c r="G1006" s="8">
        <f t="shared" si="61"/>
        <v>115.30104570426612</v>
      </c>
      <c r="H1006" s="9">
        <v>673774</v>
      </c>
      <c r="I1006" s="8">
        <f t="shared" si="61"/>
        <v>100.35613055439295</v>
      </c>
      <c r="J1006" s="9">
        <v>956983</v>
      </c>
      <c r="K1006" s="8">
        <f t="shared" si="61"/>
        <v>142.03323369557151</v>
      </c>
      <c r="L1006" s="9">
        <v>1431913</v>
      </c>
      <c r="M1006" s="8">
        <f t="shared" si="61"/>
        <v>149.62784082893845</v>
      </c>
      <c r="N1006" s="9">
        <v>1151087</v>
      </c>
      <c r="O1006" s="8">
        <f t="shared" si="63"/>
        <v>80.388054302181772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11665488</v>
      </c>
      <c r="D1010" s="13">
        <v>11804535</v>
      </c>
      <c r="E1010" s="12">
        <f t="shared" si="60"/>
        <v>101.19195184976402</v>
      </c>
      <c r="F1010" s="13">
        <v>5565335</v>
      </c>
      <c r="G1010" s="12">
        <f t="shared" ref="G1010:M1073" si="64">IF(D1010&gt;0,IF(F1010/D1010&gt;=100, "&gt;&gt;100", F1010/D1010*100), "-")</f>
        <v>47.145736786751876</v>
      </c>
      <c r="H1010" s="13">
        <v>5333649</v>
      </c>
      <c r="I1010" s="12">
        <f t="shared" si="64"/>
        <v>95.836980163817628</v>
      </c>
      <c r="J1010" s="13">
        <v>4186307</v>
      </c>
      <c r="K1010" s="12">
        <f t="shared" si="64"/>
        <v>78.488610705353878</v>
      </c>
      <c r="L1010" s="13">
        <v>3807615</v>
      </c>
      <c r="M1010" s="12">
        <f t="shared" si="64"/>
        <v>90.954031799387863</v>
      </c>
      <c r="N1010" s="13">
        <v>8332317</v>
      </c>
      <c r="O1010" s="12">
        <f t="shared" si="63"/>
        <v>218.83297024515346</v>
      </c>
    </row>
    <row r="1011" spans="1:15" ht="12" x14ac:dyDescent="0.2">
      <c r="A1011" s="11" t="s">
        <v>224</v>
      </c>
      <c r="B1011" s="10" t="s">
        <v>223</v>
      </c>
      <c r="C1011" s="9">
        <v>254092</v>
      </c>
      <c r="D1011" s="9">
        <v>236850</v>
      </c>
      <c r="E1011" s="8">
        <f t="shared" si="60"/>
        <v>93.214268847504059</v>
      </c>
      <c r="F1011" s="9">
        <v>252410</v>
      </c>
      <c r="G1011" s="8">
        <f t="shared" si="64"/>
        <v>106.56955879248468</v>
      </c>
      <c r="H1011" s="9">
        <v>239587</v>
      </c>
      <c r="I1011" s="8">
        <f t="shared" si="64"/>
        <v>94.919773384572721</v>
      </c>
      <c r="J1011" s="9">
        <v>335379</v>
      </c>
      <c r="K1011" s="8">
        <f t="shared" si="64"/>
        <v>139.98213592557192</v>
      </c>
      <c r="L1011" s="9">
        <v>450366</v>
      </c>
      <c r="M1011" s="8">
        <f t="shared" si="64"/>
        <v>134.28568872827458</v>
      </c>
      <c r="N1011" s="9">
        <v>275362</v>
      </c>
      <c r="O1011" s="8">
        <f t="shared" si="63"/>
        <v>61.141826869701532</v>
      </c>
    </row>
    <row r="1012" spans="1:15" ht="12" x14ac:dyDescent="0.2">
      <c r="A1012" s="11" t="s">
        <v>222</v>
      </c>
      <c r="B1012" s="10" t="s">
        <v>221</v>
      </c>
      <c r="C1012" s="9">
        <v>10725863</v>
      </c>
      <c r="D1012" s="9">
        <v>10873962</v>
      </c>
      <c r="E1012" s="8">
        <f t="shared" si="60"/>
        <v>101.38076535193485</v>
      </c>
      <c r="F1012" s="9">
        <v>4698471</v>
      </c>
      <c r="G1012" s="8">
        <f t="shared" si="64"/>
        <v>43.208455207034937</v>
      </c>
      <c r="H1012" s="9">
        <v>4748304</v>
      </c>
      <c r="I1012" s="8">
        <f t="shared" si="64"/>
        <v>101.06062163627274</v>
      </c>
      <c r="J1012" s="9">
        <v>3502425</v>
      </c>
      <c r="K1012" s="8">
        <f t="shared" si="64"/>
        <v>73.761599931259667</v>
      </c>
      <c r="L1012" s="9">
        <v>3048128</v>
      </c>
      <c r="M1012" s="8">
        <f t="shared" si="64"/>
        <v>87.029072713905364</v>
      </c>
      <c r="N1012" s="9">
        <v>7845649</v>
      </c>
      <c r="O1012" s="8">
        <f t="shared" si="63"/>
        <v>257.39237328616122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685533</v>
      </c>
      <c r="D1016" s="9">
        <v>693723</v>
      </c>
      <c r="E1016" s="8">
        <f t="shared" si="60"/>
        <v>101.19469084639252</v>
      </c>
      <c r="F1016" s="9">
        <v>614454</v>
      </c>
      <c r="G1016" s="8">
        <f t="shared" si="64"/>
        <v>88.573393126651411</v>
      </c>
      <c r="H1016" s="9">
        <v>345758</v>
      </c>
      <c r="I1016" s="8">
        <f t="shared" si="64"/>
        <v>56.270770472647257</v>
      </c>
      <c r="J1016" s="9">
        <v>348503</v>
      </c>
      <c r="K1016" s="8">
        <f t="shared" si="64"/>
        <v>100.79390787776421</v>
      </c>
      <c r="L1016" s="9">
        <v>309121</v>
      </c>
      <c r="M1016" s="8">
        <f t="shared" si="64"/>
        <v>88.699666860830462</v>
      </c>
      <c r="N1016" s="9">
        <v>211306</v>
      </c>
      <c r="O1016" s="8">
        <f t="shared" si="63"/>
        <v>68.357051122376021</v>
      </c>
    </row>
    <row r="1017" spans="1:15" ht="12" x14ac:dyDescent="0.2">
      <c r="A1017" s="15" t="s">
        <v>212</v>
      </c>
      <c r="B1017" s="14" t="s">
        <v>211</v>
      </c>
      <c r="C1017" s="13">
        <v>40459714</v>
      </c>
      <c r="D1017" s="13">
        <v>38558525</v>
      </c>
      <c r="E1017" s="12">
        <f t="shared" ref="E1017:E1080" si="65">IF(C1017&gt;0,IF(D1017/C1017&gt;=100, "&gt;&gt;100", D1017/C1017*100), "-")</f>
        <v>95.301032033988179</v>
      </c>
      <c r="F1017" s="13">
        <v>38063397</v>
      </c>
      <c r="G1017" s="12">
        <f t="shared" si="64"/>
        <v>98.715905237557706</v>
      </c>
      <c r="H1017" s="13">
        <v>44333335</v>
      </c>
      <c r="I1017" s="12">
        <f t="shared" si="64"/>
        <v>116.47235531815512</v>
      </c>
      <c r="J1017" s="13">
        <v>46648831</v>
      </c>
      <c r="K1017" s="12">
        <f t="shared" si="64"/>
        <v>105.22292311192018</v>
      </c>
      <c r="L1017" s="13">
        <v>63913241</v>
      </c>
      <c r="M1017" s="12">
        <f t="shared" si="64"/>
        <v>137.00930897925394</v>
      </c>
      <c r="N1017" s="13">
        <v>45129944</v>
      </c>
      <c r="O1017" s="12">
        <f t="shared" si="63"/>
        <v>70.611258784388667</v>
      </c>
    </row>
    <row r="1018" spans="1:15" ht="12" x14ac:dyDescent="0.2">
      <c r="A1018" s="11" t="s">
        <v>210</v>
      </c>
      <c r="B1018" s="10" t="s">
        <v>209</v>
      </c>
      <c r="C1018" s="9">
        <v>3977216</v>
      </c>
      <c r="D1018" s="9">
        <v>3445429</v>
      </c>
      <c r="E1018" s="8">
        <f t="shared" si="65"/>
        <v>86.629164722257983</v>
      </c>
      <c r="F1018" s="9">
        <v>2574164</v>
      </c>
      <c r="G1018" s="8">
        <f t="shared" si="64"/>
        <v>74.712437841557616</v>
      </c>
      <c r="H1018" s="9">
        <v>1495747</v>
      </c>
      <c r="I1018" s="8">
        <f t="shared" si="64"/>
        <v>58.106126882358701</v>
      </c>
      <c r="J1018" s="9">
        <v>985523</v>
      </c>
      <c r="K1018" s="8">
        <f t="shared" si="64"/>
        <v>65.888348764864645</v>
      </c>
      <c r="L1018" s="9">
        <v>2422949</v>
      </c>
      <c r="M1018" s="8">
        <f t="shared" si="64"/>
        <v>245.85413024353565</v>
      </c>
      <c r="N1018" s="9">
        <v>1945388</v>
      </c>
      <c r="O1018" s="8">
        <f t="shared" si="63"/>
        <v>80.290092775374148</v>
      </c>
    </row>
    <row r="1019" spans="1:15" ht="12" x14ac:dyDescent="0.2">
      <c r="A1019" s="11" t="s">
        <v>208</v>
      </c>
      <c r="B1019" s="10" t="s">
        <v>207</v>
      </c>
      <c r="C1019" s="9">
        <v>3977216</v>
      </c>
      <c r="D1019" s="9">
        <v>3287443</v>
      </c>
      <c r="E1019" s="8">
        <f t="shared" si="65"/>
        <v>82.656888637680225</v>
      </c>
      <c r="F1019" s="9">
        <v>1505187</v>
      </c>
      <c r="G1019" s="8">
        <f t="shared" si="64"/>
        <v>45.785949748786521</v>
      </c>
      <c r="H1019" s="9">
        <v>1207528</v>
      </c>
      <c r="I1019" s="8">
        <f t="shared" si="64"/>
        <v>80.22445051677964</v>
      </c>
      <c r="J1019" s="9">
        <v>985523</v>
      </c>
      <c r="K1019" s="8">
        <f t="shared" si="64"/>
        <v>81.614919074340307</v>
      </c>
      <c r="L1019" s="9">
        <v>2422949</v>
      </c>
      <c r="M1019" s="8">
        <f t="shared" si="64"/>
        <v>245.85413024353565</v>
      </c>
      <c r="N1019" s="9">
        <v>1945388</v>
      </c>
      <c r="O1019" s="8">
        <f t="shared" si="63"/>
        <v>80.290092775374148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157986</v>
      </c>
      <c r="E1020" s="8" t="str">
        <f t="shared" si="65"/>
        <v>-</v>
      </c>
      <c r="F1020" s="9">
        <v>1068977</v>
      </c>
      <c r="G1020" s="8">
        <f t="shared" si="64"/>
        <v>676.62767587001383</v>
      </c>
      <c r="H1020" s="9">
        <v>288219</v>
      </c>
      <c r="I1020" s="8">
        <f t="shared" si="64"/>
        <v>26.962132955152452</v>
      </c>
      <c r="J1020" s="9">
        <v>0</v>
      </c>
      <c r="K1020" s="8">
        <f t="shared" si="64"/>
        <v>0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395698</v>
      </c>
      <c r="D1021" s="9">
        <v>899751</v>
      </c>
      <c r="E1021" s="8">
        <f t="shared" si="65"/>
        <v>227.38325692826348</v>
      </c>
      <c r="F1021" s="9">
        <v>1335726</v>
      </c>
      <c r="G1021" s="8">
        <f t="shared" si="64"/>
        <v>148.45507257007773</v>
      </c>
      <c r="H1021" s="9">
        <v>1893358</v>
      </c>
      <c r="I1021" s="8">
        <f t="shared" si="64"/>
        <v>141.74748413971128</v>
      </c>
      <c r="J1021" s="9">
        <v>869260</v>
      </c>
      <c r="K1021" s="8">
        <f t="shared" si="64"/>
        <v>45.911021581761077</v>
      </c>
      <c r="L1021" s="9">
        <v>1317428</v>
      </c>
      <c r="M1021" s="8">
        <f t="shared" si="64"/>
        <v>151.5574166532453</v>
      </c>
      <c r="N1021" s="9">
        <v>997705</v>
      </c>
      <c r="O1021" s="8">
        <f t="shared" si="63"/>
        <v>75.731273359910361</v>
      </c>
    </row>
    <row r="1022" spans="1:15" ht="12" x14ac:dyDescent="0.2">
      <c r="A1022" s="11" t="s">
        <v>202</v>
      </c>
      <c r="B1022" s="10" t="s">
        <v>201</v>
      </c>
      <c r="C1022" s="9">
        <v>395698</v>
      </c>
      <c r="D1022" s="9">
        <v>899751</v>
      </c>
      <c r="E1022" s="8">
        <f t="shared" si="65"/>
        <v>227.38325692826348</v>
      </c>
      <c r="F1022" s="9">
        <v>1335726</v>
      </c>
      <c r="G1022" s="8">
        <f t="shared" si="64"/>
        <v>148.45507257007773</v>
      </c>
      <c r="H1022" s="9">
        <v>1893358</v>
      </c>
      <c r="I1022" s="8">
        <f t="shared" si="64"/>
        <v>141.74748413971128</v>
      </c>
      <c r="J1022" s="9">
        <v>869260</v>
      </c>
      <c r="K1022" s="8">
        <f t="shared" si="64"/>
        <v>45.911021581761077</v>
      </c>
      <c r="L1022" s="9">
        <v>1317428</v>
      </c>
      <c r="M1022" s="8">
        <f t="shared" si="64"/>
        <v>151.5574166532453</v>
      </c>
      <c r="N1022" s="9">
        <v>997705</v>
      </c>
      <c r="O1022" s="8">
        <f t="shared" si="63"/>
        <v>75.731273359910361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940422</v>
      </c>
      <c r="D1025" s="9">
        <v>950279</v>
      </c>
      <c r="E1025" s="8">
        <f t="shared" si="65"/>
        <v>101.04814647041434</v>
      </c>
      <c r="F1025" s="9">
        <v>972335</v>
      </c>
      <c r="G1025" s="8">
        <f t="shared" si="64"/>
        <v>102.32100256871929</v>
      </c>
      <c r="H1025" s="9">
        <v>764578</v>
      </c>
      <c r="I1025" s="8">
        <f t="shared" si="64"/>
        <v>78.633187121722443</v>
      </c>
      <c r="J1025" s="9">
        <v>944076</v>
      </c>
      <c r="K1025" s="8">
        <f t="shared" si="64"/>
        <v>123.47674141814178</v>
      </c>
      <c r="L1025" s="9">
        <v>76795</v>
      </c>
      <c r="M1025" s="8">
        <f t="shared" si="64"/>
        <v>8.1344086704883924</v>
      </c>
      <c r="N1025" s="9">
        <v>70295</v>
      </c>
      <c r="O1025" s="8">
        <f t="shared" si="63"/>
        <v>91.535907285630586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940422</v>
      </c>
      <c r="D1030" s="9">
        <v>950279</v>
      </c>
      <c r="E1030" s="8">
        <f t="shared" si="65"/>
        <v>101.04814647041434</v>
      </c>
      <c r="F1030" s="9">
        <v>972335</v>
      </c>
      <c r="G1030" s="8">
        <f t="shared" si="64"/>
        <v>102.32100256871929</v>
      </c>
      <c r="H1030" s="9">
        <v>764578</v>
      </c>
      <c r="I1030" s="8">
        <f t="shared" si="64"/>
        <v>78.633187121722443</v>
      </c>
      <c r="J1030" s="9">
        <v>944076</v>
      </c>
      <c r="K1030" s="8">
        <f t="shared" si="64"/>
        <v>123.47674141814178</v>
      </c>
      <c r="L1030" s="9">
        <v>76795</v>
      </c>
      <c r="M1030" s="8">
        <f t="shared" si="64"/>
        <v>8.1344086704883924</v>
      </c>
      <c r="N1030" s="9">
        <v>70295</v>
      </c>
      <c r="O1030" s="8">
        <f t="shared" si="63"/>
        <v>91.535907285630586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184921</v>
      </c>
      <c r="D1032" s="9">
        <v>157475</v>
      </c>
      <c r="E1032" s="8">
        <f t="shared" si="65"/>
        <v>85.157986383374521</v>
      </c>
      <c r="F1032" s="9">
        <v>5854771</v>
      </c>
      <c r="G1032" s="8">
        <f t="shared" si="64"/>
        <v>3717.9050642959196</v>
      </c>
      <c r="H1032" s="9">
        <v>7777159</v>
      </c>
      <c r="I1032" s="8">
        <f t="shared" si="64"/>
        <v>132.83455492964626</v>
      </c>
      <c r="J1032" s="9">
        <v>3316898</v>
      </c>
      <c r="K1032" s="8">
        <f t="shared" si="64"/>
        <v>42.649224479016048</v>
      </c>
      <c r="L1032" s="9">
        <v>7517322</v>
      </c>
      <c r="M1032" s="8">
        <f t="shared" si="64"/>
        <v>226.63711696892702</v>
      </c>
      <c r="N1032" s="9">
        <v>1054983</v>
      </c>
      <c r="O1032" s="8">
        <f t="shared" si="63"/>
        <v>14.034027011214897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184921</v>
      </c>
      <c r="D1034" s="9">
        <v>157475</v>
      </c>
      <c r="E1034" s="8">
        <f t="shared" si="65"/>
        <v>85.157986383374521</v>
      </c>
      <c r="F1034" s="9">
        <v>114544</v>
      </c>
      <c r="G1034" s="8">
        <f t="shared" si="64"/>
        <v>72.737894903953006</v>
      </c>
      <c r="H1034" s="9">
        <v>71812</v>
      </c>
      <c r="I1034" s="8">
        <f t="shared" si="64"/>
        <v>62.693811984914092</v>
      </c>
      <c r="J1034" s="9">
        <v>38104</v>
      </c>
      <c r="K1034" s="8">
        <f t="shared" si="64"/>
        <v>53.060769787779208</v>
      </c>
      <c r="L1034" s="9">
        <v>19015</v>
      </c>
      <c r="M1034" s="8">
        <f t="shared" si="64"/>
        <v>49.902897333613268</v>
      </c>
      <c r="N1034" s="9">
        <v>82656</v>
      </c>
      <c r="O1034" s="8">
        <f t="shared" si="63"/>
        <v>434.68840389166445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5740227</v>
      </c>
      <c r="G1035" s="8" t="str">
        <f t="shared" si="64"/>
        <v>-</v>
      </c>
      <c r="H1035" s="9">
        <v>7705347</v>
      </c>
      <c r="I1035" s="8">
        <f t="shared" si="64"/>
        <v>134.23418620901228</v>
      </c>
      <c r="J1035" s="9">
        <v>3278794</v>
      </c>
      <c r="K1035" s="8">
        <f t="shared" si="64"/>
        <v>42.552191354912374</v>
      </c>
      <c r="L1035" s="9">
        <v>7498307</v>
      </c>
      <c r="M1035" s="8">
        <f t="shared" si="64"/>
        <v>228.69100651032056</v>
      </c>
      <c r="N1035" s="9">
        <v>972327</v>
      </c>
      <c r="O1035" s="8">
        <f t="shared" si="63"/>
        <v>12.967287148952423</v>
      </c>
    </row>
    <row r="1036" spans="1:15" ht="12" x14ac:dyDescent="0.2">
      <c r="A1036" s="11" t="s">
        <v>174</v>
      </c>
      <c r="B1036" s="10" t="s">
        <v>173</v>
      </c>
      <c r="C1036" s="9">
        <v>23075808</v>
      </c>
      <c r="D1036" s="9">
        <v>20917557</v>
      </c>
      <c r="E1036" s="8">
        <f t="shared" si="65"/>
        <v>90.647127069179973</v>
      </c>
      <c r="F1036" s="9">
        <v>20434635</v>
      </c>
      <c r="G1036" s="8">
        <f t="shared" si="64"/>
        <v>97.691307832936701</v>
      </c>
      <c r="H1036" s="9">
        <v>23255923</v>
      </c>
      <c r="I1036" s="8">
        <f t="shared" si="64"/>
        <v>113.80640270795148</v>
      </c>
      <c r="J1036" s="9">
        <v>30147167</v>
      </c>
      <c r="K1036" s="8">
        <f t="shared" si="64"/>
        <v>129.63221025456613</v>
      </c>
      <c r="L1036" s="9">
        <v>33066117</v>
      </c>
      <c r="M1036" s="8">
        <f t="shared" si="64"/>
        <v>109.68233598865194</v>
      </c>
      <c r="N1036" s="9">
        <v>22532038</v>
      </c>
      <c r="O1036" s="8">
        <f t="shared" si="63"/>
        <v>68.142376681241402</v>
      </c>
    </row>
    <row r="1037" spans="1:15" ht="12" x14ac:dyDescent="0.2">
      <c r="A1037" s="11" t="s">
        <v>172</v>
      </c>
      <c r="B1037" s="10" t="s">
        <v>171</v>
      </c>
      <c r="C1037" s="9">
        <v>23075808</v>
      </c>
      <c r="D1037" s="9">
        <v>20917557</v>
      </c>
      <c r="E1037" s="8">
        <f t="shared" si="65"/>
        <v>90.647127069179973</v>
      </c>
      <c r="F1037" s="9">
        <v>20434635</v>
      </c>
      <c r="G1037" s="8">
        <f t="shared" si="64"/>
        <v>97.691307832936701</v>
      </c>
      <c r="H1037" s="9">
        <v>23255923</v>
      </c>
      <c r="I1037" s="8">
        <f t="shared" si="64"/>
        <v>113.80640270795148</v>
      </c>
      <c r="J1037" s="9">
        <v>30147167</v>
      </c>
      <c r="K1037" s="8">
        <f t="shared" si="64"/>
        <v>129.63221025456613</v>
      </c>
      <c r="L1037" s="9">
        <v>33066117</v>
      </c>
      <c r="M1037" s="8">
        <f t="shared" si="64"/>
        <v>109.68233598865194</v>
      </c>
      <c r="N1037" s="9">
        <v>22532038</v>
      </c>
      <c r="O1037" s="8">
        <f t="shared" si="63"/>
        <v>68.142376681241402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196862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6731839</v>
      </c>
      <c r="D1043" s="9">
        <v>7579037</v>
      </c>
      <c r="E1043" s="8">
        <f t="shared" si="65"/>
        <v>112.58494149964073</v>
      </c>
      <c r="F1043" s="9">
        <v>5111130</v>
      </c>
      <c r="G1043" s="8">
        <f t="shared" si="64"/>
        <v>67.43772328859194</v>
      </c>
      <c r="H1043" s="9">
        <v>6151383</v>
      </c>
      <c r="I1043" s="8">
        <f t="shared" si="64"/>
        <v>120.3527008704533</v>
      </c>
      <c r="J1043" s="9">
        <v>8632740</v>
      </c>
      <c r="K1043" s="8">
        <f t="shared" si="64"/>
        <v>140.33819711762379</v>
      </c>
      <c r="L1043" s="9">
        <v>11819420</v>
      </c>
      <c r="M1043" s="8">
        <f t="shared" si="64"/>
        <v>136.91388829039215</v>
      </c>
      <c r="N1043" s="9">
        <v>16831466</v>
      </c>
      <c r="O1043" s="8">
        <f t="shared" si="63"/>
        <v>142.4051772421997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3924192</v>
      </c>
      <c r="D1046" s="9">
        <v>3578926</v>
      </c>
      <c r="E1046" s="8">
        <f t="shared" si="65"/>
        <v>91.201602775807103</v>
      </c>
      <c r="F1046" s="9">
        <v>3907005</v>
      </c>
      <c r="G1046" s="8">
        <f t="shared" si="64"/>
        <v>109.16696796748522</v>
      </c>
      <c r="H1046" s="9">
        <v>4170109</v>
      </c>
      <c r="I1046" s="8">
        <f t="shared" si="64"/>
        <v>106.73416082139644</v>
      </c>
      <c r="J1046" s="9">
        <v>6741132</v>
      </c>
      <c r="K1046" s="8">
        <f t="shared" si="64"/>
        <v>161.65361624840023</v>
      </c>
      <c r="L1046" s="9">
        <v>8883995</v>
      </c>
      <c r="M1046" s="8">
        <f t="shared" si="64"/>
        <v>131.78788072982402</v>
      </c>
      <c r="N1046" s="9">
        <v>15200048</v>
      </c>
      <c r="O1046" s="8">
        <f t="shared" si="63"/>
        <v>171.09473834688112</v>
      </c>
    </row>
    <row r="1047" spans="1:15" ht="12" x14ac:dyDescent="0.2">
      <c r="A1047" s="11" t="s">
        <v>152</v>
      </c>
      <c r="B1047" s="10" t="s">
        <v>151</v>
      </c>
      <c r="C1047" s="9">
        <v>2807647</v>
      </c>
      <c r="D1047" s="9">
        <v>4000111</v>
      </c>
      <c r="E1047" s="8">
        <f t="shared" si="65"/>
        <v>142.4720059181229</v>
      </c>
      <c r="F1047" s="9">
        <v>1204125</v>
      </c>
      <c r="G1047" s="8">
        <f t="shared" si="64"/>
        <v>30.102289661461896</v>
      </c>
      <c r="H1047" s="9">
        <v>1981274</v>
      </c>
      <c r="I1047" s="8">
        <f t="shared" si="64"/>
        <v>164.5405584968338</v>
      </c>
      <c r="J1047" s="9">
        <v>1891608</v>
      </c>
      <c r="K1047" s="8">
        <f t="shared" si="64"/>
        <v>95.474326115418663</v>
      </c>
      <c r="L1047" s="9">
        <v>2935425</v>
      </c>
      <c r="M1047" s="8">
        <f t="shared" si="64"/>
        <v>155.18146465863961</v>
      </c>
      <c r="N1047" s="9">
        <v>1631418</v>
      </c>
      <c r="O1047" s="8">
        <f t="shared" si="63"/>
        <v>55.576892613505713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5153810</v>
      </c>
      <c r="D1056" s="9">
        <v>4608997</v>
      </c>
      <c r="E1056" s="8">
        <f t="shared" si="65"/>
        <v>89.42892733725148</v>
      </c>
      <c r="F1056" s="9">
        <v>1780636</v>
      </c>
      <c r="G1056" s="8">
        <f t="shared" si="64"/>
        <v>38.633915361628574</v>
      </c>
      <c r="H1056" s="9">
        <v>2995187</v>
      </c>
      <c r="I1056" s="8">
        <f t="shared" si="64"/>
        <v>168.20883100195661</v>
      </c>
      <c r="J1056" s="9">
        <v>1753167</v>
      </c>
      <c r="K1056" s="8">
        <f t="shared" si="64"/>
        <v>58.532806131971057</v>
      </c>
      <c r="L1056" s="9">
        <v>7693210</v>
      </c>
      <c r="M1056" s="8">
        <f t="shared" si="64"/>
        <v>438.81786504080901</v>
      </c>
      <c r="N1056" s="9">
        <v>1501207</v>
      </c>
      <c r="O1056" s="8">
        <f t="shared" si="66"/>
        <v>19.513402077936259</v>
      </c>
    </row>
    <row r="1057" spans="1:15" ht="12" x14ac:dyDescent="0.2">
      <c r="A1057" s="15" t="s">
        <v>132</v>
      </c>
      <c r="B1057" s="14" t="s">
        <v>131</v>
      </c>
      <c r="C1057" s="13">
        <v>23928437</v>
      </c>
      <c r="D1057" s="13">
        <v>14448405</v>
      </c>
      <c r="E1057" s="12">
        <f t="shared" si="65"/>
        <v>60.381733249020819</v>
      </c>
      <c r="F1057" s="13">
        <v>25243253</v>
      </c>
      <c r="G1057" s="12">
        <f t="shared" si="64"/>
        <v>174.71307732583631</v>
      </c>
      <c r="H1057" s="13">
        <v>23448871</v>
      </c>
      <c r="I1057" s="12">
        <f t="shared" si="64"/>
        <v>92.891637222825437</v>
      </c>
      <c r="J1057" s="13">
        <v>28066955</v>
      </c>
      <c r="K1057" s="12">
        <f t="shared" si="64"/>
        <v>119.69427014204651</v>
      </c>
      <c r="L1057" s="13">
        <v>29311636</v>
      </c>
      <c r="M1057" s="12">
        <f t="shared" si="64"/>
        <v>104.43468484557729</v>
      </c>
      <c r="N1057" s="13">
        <v>16635765</v>
      </c>
      <c r="O1057" s="12">
        <f t="shared" si="66"/>
        <v>56.754815732564367</v>
      </c>
    </row>
    <row r="1058" spans="1:15" ht="12" x14ac:dyDescent="0.2">
      <c r="A1058" s="11" t="s">
        <v>130</v>
      </c>
      <c r="B1058" s="10" t="s">
        <v>129</v>
      </c>
      <c r="C1058" s="9">
        <v>15102612</v>
      </c>
      <c r="D1058" s="9">
        <v>8875153</v>
      </c>
      <c r="E1058" s="8">
        <f t="shared" si="65"/>
        <v>58.765682386596438</v>
      </c>
      <c r="F1058" s="9">
        <v>8759275</v>
      </c>
      <c r="G1058" s="8">
        <f t="shared" si="64"/>
        <v>98.694354902952099</v>
      </c>
      <c r="H1058" s="9">
        <v>12954511</v>
      </c>
      <c r="I1058" s="8">
        <f t="shared" si="64"/>
        <v>147.89478581275276</v>
      </c>
      <c r="J1058" s="9">
        <v>21065858</v>
      </c>
      <c r="K1058" s="8">
        <f t="shared" si="64"/>
        <v>162.61407319813154</v>
      </c>
      <c r="L1058" s="9">
        <v>13153738</v>
      </c>
      <c r="M1058" s="8">
        <f t="shared" si="64"/>
        <v>62.441026612825354</v>
      </c>
      <c r="N1058" s="9">
        <v>9474102</v>
      </c>
      <c r="O1058" s="8">
        <f t="shared" si="66"/>
        <v>72.025929055299713</v>
      </c>
    </row>
    <row r="1059" spans="1:15" ht="12" x14ac:dyDescent="0.2">
      <c r="A1059" s="11" t="s">
        <v>128</v>
      </c>
      <c r="B1059" s="10" t="s">
        <v>127</v>
      </c>
      <c r="C1059" s="9">
        <v>1375446</v>
      </c>
      <c r="D1059" s="9">
        <v>266475</v>
      </c>
      <c r="E1059" s="8">
        <f t="shared" si="65"/>
        <v>19.373715871070186</v>
      </c>
      <c r="F1059" s="9">
        <v>1207939</v>
      </c>
      <c r="G1059" s="8">
        <f t="shared" si="64"/>
        <v>453.30293648559899</v>
      </c>
      <c r="H1059" s="9">
        <v>3742553</v>
      </c>
      <c r="I1059" s="8">
        <f t="shared" si="64"/>
        <v>309.82963543688879</v>
      </c>
      <c r="J1059" s="9">
        <v>393955</v>
      </c>
      <c r="K1059" s="8">
        <f t="shared" si="64"/>
        <v>10.526370635232153</v>
      </c>
      <c r="L1059" s="9">
        <v>1616158</v>
      </c>
      <c r="M1059" s="8">
        <f t="shared" si="64"/>
        <v>410.23924052239471</v>
      </c>
      <c r="N1059" s="9">
        <v>2365662</v>
      </c>
      <c r="O1059" s="8">
        <f t="shared" si="66"/>
        <v>146.37566376554767</v>
      </c>
    </row>
    <row r="1060" spans="1:15" ht="12" x14ac:dyDescent="0.2">
      <c r="A1060" s="11" t="s">
        <v>126</v>
      </c>
      <c r="B1060" s="10" t="s">
        <v>125</v>
      </c>
      <c r="C1060" s="9">
        <v>2799320</v>
      </c>
      <c r="D1060" s="9">
        <v>2851312</v>
      </c>
      <c r="E1060" s="8">
        <f t="shared" si="65"/>
        <v>101.85730820342083</v>
      </c>
      <c r="F1060" s="9">
        <v>8588794</v>
      </c>
      <c r="G1060" s="8">
        <f t="shared" si="64"/>
        <v>301.22252492887486</v>
      </c>
      <c r="H1060" s="9">
        <v>411511</v>
      </c>
      <c r="I1060" s="8">
        <f t="shared" si="64"/>
        <v>4.7912547442632807</v>
      </c>
      <c r="J1060" s="9">
        <v>622939</v>
      </c>
      <c r="K1060" s="8">
        <f t="shared" si="64"/>
        <v>151.37845646896437</v>
      </c>
      <c r="L1060" s="9">
        <v>3010193</v>
      </c>
      <c r="M1060" s="8">
        <f t="shared" si="64"/>
        <v>483.224360651685</v>
      </c>
      <c r="N1060" s="9">
        <v>1134057</v>
      </c>
      <c r="O1060" s="8">
        <f t="shared" si="66"/>
        <v>37.673896657124644</v>
      </c>
    </row>
    <row r="1061" spans="1:15" ht="12" x14ac:dyDescent="0.2">
      <c r="A1061" s="11" t="s">
        <v>124</v>
      </c>
      <c r="B1061" s="10" t="s">
        <v>123</v>
      </c>
      <c r="C1061" s="9">
        <v>13100</v>
      </c>
      <c r="D1061" s="9">
        <v>10000</v>
      </c>
      <c r="E1061" s="8">
        <f t="shared" si="65"/>
        <v>76.335877862595424</v>
      </c>
      <c r="F1061" s="9">
        <v>10000</v>
      </c>
      <c r="G1061" s="8">
        <f t="shared" si="64"/>
        <v>100</v>
      </c>
      <c r="H1061" s="9">
        <v>0</v>
      </c>
      <c r="I1061" s="8">
        <f t="shared" si="64"/>
        <v>0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12500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4637959</v>
      </c>
      <c r="D1063" s="9">
        <v>2445465</v>
      </c>
      <c r="E1063" s="8">
        <f t="shared" si="65"/>
        <v>52.7271802100881</v>
      </c>
      <c r="F1063" s="9">
        <v>6677245</v>
      </c>
      <c r="G1063" s="8">
        <f t="shared" si="64"/>
        <v>273.04602601141295</v>
      </c>
      <c r="H1063" s="9">
        <v>6340296</v>
      </c>
      <c r="I1063" s="8">
        <f t="shared" si="64"/>
        <v>94.953772102116957</v>
      </c>
      <c r="J1063" s="9">
        <v>5984203</v>
      </c>
      <c r="K1063" s="8">
        <f t="shared" si="64"/>
        <v>94.383653381482503</v>
      </c>
      <c r="L1063" s="9">
        <v>11531547</v>
      </c>
      <c r="M1063" s="8">
        <f t="shared" si="64"/>
        <v>192.69979644741332</v>
      </c>
      <c r="N1063" s="9">
        <v>3649444</v>
      </c>
      <c r="O1063" s="8">
        <f t="shared" si="66"/>
        <v>31.647479735372887</v>
      </c>
    </row>
    <row r="1064" spans="1:15" ht="12" x14ac:dyDescent="0.2">
      <c r="A1064" s="15" t="s">
        <v>118</v>
      </c>
      <c r="B1064" s="14" t="s">
        <v>117</v>
      </c>
      <c r="C1064" s="13">
        <v>31456959</v>
      </c>
      <c r="D1064" s="13">
        <v>37360676</v>
      </c>
      <c r="E1064" s="12">
        <f t="shared" si="65"/>
        <v>118.76760242463359</v>
      </c>
      <c r="F1064" s="13">
        <v>35339208</v>
      </c>
      <c r="G1064" s="12">
        <f t="shared" si="64"/>
        <v>94.589316317509883</v>
      </c>
      <c r="H1064" s="13">
        <v>33757457</v>
      </c>
      <c r="I1064" s="12">
        <f t="shared" si="64"/>
        <v>95.524090409722817</v>
      </c>
      <c r="J1064" s="13">
        <v>50179142</v>
      </c>
      <c r="K1064" s="12">
        <f t="shared" si="64"/>
        <v>148.64609617957893</v>
      </c>
      <c r="L1064" s="13">
        <v>61503497</v>
      </c>
      <c r="M1064" s="12">
        <f t="shared" si="64"/>
        <v>122.56785299358049</v>
      </c>
      <c r="N1064" s="13">
        <v>79777556</v>
      </c>
      <c r="O1064" s="12">
        <f t="shared" si="66"/>
        <v>129.71222758276656</v>
      </c>
    </row>
    <row r="1065" spans="1:15" ht="12" x14ac:dyDescent="0.2">
      <c r="A1065" s="11" t="s">
        <v>116</v>
      </c>
      <c r="B1065" s="10" t="s">
        <v>115</v>
      </c>
      <c r="C1065" s="9">
        <v>144113</v>
      </c>
      <c r="D1065" s="9">
        <v>7080062</v>
      </c>
      <c r="E1065" s="8">
        <f t="shared" si="65"/>
        <v>4912.8544961245689</v>
      </c>
      <c r="F1065" s="9">
        <v>2278384</v>
      </c>
      <c r="G1065" s="8">
        <f t="shared" si="64"/>
        <v>32.180283167011815</v>
      </c>
      <c r="H1065" s="9">
        <v>154818</v>
      </c>
      <c r="I1065" s="8">
        <f t="shared" si="64"/>
        <v>6.7950793193772423</v>
      </c>
      <c r="J1065" s="9">
        <v>85215</v>
      </c>
      <c r="K1065" s="8">
        <f t="shared" si="64"/>
        <v>55.042049374103783</v>
      </c>
      <c r="L1065" s="9">
        <v>539171</v>
      </c>
      <c r="M1065" s="8">
        <f t="shared" si="64"/>
        <v>632.71841811887577</v>
      </c>
      <c r="N1065" s="9">
        <v>439428</v>
      </c>
      <c r="O1065" s="8">
        <f t="shared" si="66"/>
        <v>81.500674183144127</v>
      </c>
    </row>
    <row r="1066" spans="1:15" ht="12" x14ac:dyDescent="0.2">
      <c r="A1066" s="11" t="s">
        <v>114</v>
      </c>
      <c r="B1066" s="10" t="s">
        <v>113</v>
      </c>
      <c r="C1066" s="9">
        <v>15688533</v>
      </c>
      <c r="D1066" s="9">
        <v>13451542</v>
      </c>
      <c r="E1066" s="8">
        <f t="shared" si="65"/>
        <v>85.741235334113142</v>
      </c>
      <c r="F1066" s="9">
        <v>20342999</v>
      </c>
      <c r="G1066" s="8">
        <f t="shared" si="64"/>
        <v>151.23172495762941</v>
      </c>
      <c r="H1066" s="9">
        <v>12951936</v>
      </c>
      <c r="I1066" s="8">
        <f t="shared" si="64"/>
        <v>63.667780743635682</v>
      </c>
      <c r="J1066" s="9">
        <v>18195474</v>
      </c>
      <c r="K1066" s="8">
        <f t="shared" si="64"/>
        <v>140.48458855880696</v>
      </c>
      <c r="L1066" s="9">
        <v>33718365</v>
      </c>
      <c r="M1066" s="8">
        <f t="shared" si="64"/>
        <v>185.31182534733637</v>
      </c>
      <c r="N1066" s="9">
        <v>56810637</v>
      </c>
      <c r="O1066" s="8">
        <f t="shared" si="66"/>
        <v>168.48574063422114</v>
      </c>
    </row>
    <row r="1067" spans="1:15" ht="12" x14ac:dyDescent="0.2">
      <c r="A1067" s="11" t="s">
        <v>112</v>
      </c>
      <c r="B1067" s="10" t="s">
        <v>111</v>
      </c>
      <c r="C1067" s="9">
        <v>975134</v>
      </c>
      <c r="D1067" s="9">
        <v>416263</v>
      </c>
      <c r="E1067" s="8">
        <f t="shared" si="65"/>
        <v>42.687774193085261</v>
      </c>
      <c r="F1067" s="9">
        <v>1131561</v>
      </c>
      <c r="G1067" s="8">
        <f t="shared" si="64"/>
        <v>271.83799665115561</v>
      </c>
      <c r="H1067" s="9">
        <v>1550664</v>
      </c>
      <c r="I1067" s="8">
        <f t="shared" si="64"/>
        <v>137.03759673583659</v>
      </c>
      <c r="J1067" s="9">
        <v>3344600</v>
      </c>
      <c r="K1067" s="8">
        <f t="shared" si="64"/>
        <v>215.68824709930712</v>
      </c>
      <c r="L1067" s="9">
        <v>1848540</v>
      </c>
      <c r="M1067" s="8">
        <f t="shared" si="64"/>
        <v>55.269389463612981</v>
      </c>
      <c r="N1067" s="9">
        <v>1993578</v>
      </c>
      <c r="O1067" s="8">
        <f t="shared" si="66"/>
        <v>107.84608393651204</v>
      </c>
    </row>
    <row r="1068" spans="1:15" ht="12" x14ac:dyDescent="0.2">
      <c r="A1068" s="11" t="s">
        <v>110</v>
      </c>
      <c r="B1068" s="10" t="s">
        <v>109</v>
      </c>
      <c r="C1068" s="9">
        <v>9217202</v>
      </c>
      <c r="D1068" s="9">
        <v>10540919</v>
      </c>
      <c r="E1068" s="8">
        <f t="shared" si="65"/>
        <v>114.36137561051606</v>
      </c>
      <c r="F1068" s="9">
        <v>8311970</v>
      </c>
      <c r="G1068" s="8">
        <f t="shared" si="64"/>
        <v>78.854320007581876</v>
      </c>
      <c r="H1068" s="9">
        <v>9922079</v>
      </c>
      <c r="I1068" s="8">
        <f t="shared" si="64"/>
        <v>119.37096741205755</v>
      </c>
      <c r="J1068" s="9">
        <v>9455502</v>
      </c>
      <c r="K1068" s="8">
        <f t="shared" si="64"/>
        <v>95.297588338089227</v>
      </c>
      <c r="L1068" s="9">
        <v>9149913</v>
      </c>
      <c r="M1068" s="8">
        <f t="shared" si="64"/>
        <v>96.768135631508514</v>
      </c>
      <c r="N1068" s="9">
        <v>9503407</v>
      </c>
      <c r="O1068" s="8">
        <f t="shared" si="66"/>
        <v>103.86335913795028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5431977</v>
      </c>
      <c r="D1070" s="9">
        <v>5871890</v>
      </c>
      <c r="E1070" s="8">
        <f t="shared" si="65"/>
        <v>108.09857994612275</v>
      </c>
      <c r="F1070" s="9">
        <v>3274294</v>
      </c>
      <c r="G1070" s="8">
        <f t="shared" si="64"/>
        <v>55.762182193467524</v>
      </c>
      <c r="H1070" s="9">
        <v>9177960</v>
      </c>
      <c r="I1070" s="8">
        <f t="shared" si="64"/>
        <v>280.30347916222553</v>
      </c>
      <c r="J1070" s="9">
        <v>19098351</v>
      </c>
      <c r="K1070" s="8">
        <f t="shared" si="64"/>
        <v>208.08928127819252</v>
      </c>
      <c r="L1070" s="9">
        <v>16247508</v>
      </c>
      <c r="M1070" s="8">
        <f t="shared" si="64"/>
        <v>85.072831680599023</v>
      </c>
      <c r="N1070" s="9">
        <v>11030506</v>
      </c>
      <c r="O1070" s="8">
        <f t="shared" si="66"/>
        <v>67.890448184423107</v>
      </c>
    </row>
    <row r="1071" spans="1:15" ht="12" x14ac:dyDescent="0.2">
      <c r="A1071" s="15" t="s">
        <v>104</v>
      </c>
      <c r="B1071" s="14" t="s">
        <v>103</v>
      </c>
      <c r="C1071" s="13">
        <v>668137</v>
      </c>
      <c r="D1071" s="13">
        <v>420549</v>
      </c>
      <c r="E1071" s="12">
        <f t="shared" si="65"/>
        <v>62.943528048888176</v>
      </c>
      <c r="F1071" s="13">
        <v>660040</v>
      </c>
      <c r="G1071" s="12">
        <f t="shared" si="64"/>
        <v>156.94722850369399</v>
      </c>
      <c r="H1071" s="13">
        <v>1023847</v>
      </c>
      <c r="I1071" s="12">
        <f t="shared" si="64"/>
        <v>155.11893218592812</v>
      </c>
      <c r="J1071" s="13">
        <v>926244</v>
      </c>
      <c r="K1071" s="12">
        <f t="shared" si="64"/>
        <v>90.467032671873824</v>
      </c>
      <c r="L1071" s="13">
        <v>1474029</v>
      </c>
      <c r="M1071" s="12">
        <f t="shared" si="64"/>
        <v>159.14046406778343</v>
      </c>
      <c r="N1071" s="13">
        <v>1249357</v>
      </c>
      <c r="O1071" s="12">
        <f t="shared" si="66"/>
        <v>84.757966091576222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511187</v>
      </c>
      <c r="D1076" s="9">
        <v>384989</v>
      </c>
      <c r="E1076" s="8">
        <f t="shared" si="65"/>
        <v>75.312752476099746</v>
      </c>
      <c r="F1076" s="9">
        <v>561185</v>
      </c>
      <c r="G1076" s="8">
        <f t="shared" si="68"/>
        <v>145.76650241954965</v>
      </c>
      <c r="H1076" s="9">
        <v>1000147</v>
      </c>
      <c r="I1076" s="8">
        <f t="shared" si="68"/>
        <v>178.22055115514493</v>
      </c>
      <c r="J1076" s="9">
        <v>883744</v>
      </c>
      <c r="K1076" s="8">
        <f t="shared" si="68"/>
        <v>88.361410872601738</v>
      </c>
      <c r="L1076" s="9">
        <v>572882</v>
      </c>
      <c r="M1076" s="8">
        <f t="shared" si="68"/>
        <v>64.824428793858857</v>
      </c>
      <c r="N1076" s="9">
        <v>309110</v>
      </c>
      <c r="O1076" s="8">
        <f t="shared" si="66"/>
        <v>53.957010344189548</v>
      </c>
    </row>
    <row r="1077" spans="1:15" ht="12" x14ac:dyDescent="0.2">
      <c r="A1077" s="11" t="s">
        <v>92</v>
      </c>
      <c r="B1077" s="10" t="s">
        <v>91</v>
      </c>
      <c r="C1077" s="9">
        <v>386187</v>
      </c>
      <c r="D1077" s="9">
        <v>289908</v>
      </c>
      <c r="E1077" s="8">
        <f t="shared" si="65"/>
        <v>75.069331696820456</v>
      </c>
      <c r="F1077" s="9">
        <v>361530</v>
      </c>
      <c r="G1077" s="8">
        <f t="shared" si="68"/>
        <v>124.70507885260152</v>
      </c>
      <c r="H1077" s="9">
        <v>744567</v>
      </c>
      <c r="I1077" s="8">
        <f t="shared" si="68"/>
        <v>205.94888391004895</v>
      </c>
      <c r="J1077" s="9">
        <v>633768</v>
      </c>
      <c r="K1077" s="8">
        <f t="shared" si="68"/>
        <v>85.119002050856409</v>
      </c>
      <c r="L1077" s="9">
        <v>572882</v>
      </c>
      <c r="M1077" s="8">
        <f t="shared" si="68"/>
        <v>90.393014478484233</v>
      </c>
      <c r="N1077" s="9">
        <v>309110</v>
      </c>
      <c r="O1077" s="8">
        <f t="shared" si="66"/>
        <v>53.957010344189548</v>
      </c>
    </row>
    <row r="1078" spans="1:15" ht="12" x14ac:dyDescent="0.2">
      <c r="A1078" s="11" t="s">
        <v>90</v>
      </c>
      <c r="B1078" s="10" t="s">
        <v>89</v>
      </c>
      <c r="C1078" s="9">
        <v>125000</v>
      </c>
      <c r="D1078" s="9">
        <v>95081</v>
      </c>
      <c r="E1078" s="8">
        <f t="shared" si="65"/>
        <v>76.064800000000005</v>
      </c>
      <c r="F1078" s="9">
        <v>199655</v>
      </c>
      <c r="G1078" s="8">
        <f t="shared" si="68"/>
        <v>209.98411880396714</v>
      </c>
      <c r="H1078" s="9">
        <v>255580</v>
      </c>
      <c r="I1078" s="8">
        <f t="shared" si="68"/>
        <v>128.01081866219229</v>
      </c>
      <c r="J1078" s="9">
        <v>249976</v>
      </c>
      <c r="K1078" s="8">
        <f t="shared" si="68"/>
        <v>97.807340167462243</v>
      </c>
      <c r="L1078" s="9">
        <v>0</v>
      </c>
      <c r="M1078" s="8">
        <f t="shared" si="68"/>
        <v>0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6950</v>
      </c>
      <c r="D1081" s="9">
        <v>0</v>
      </c>
      <c r="E1081" s="8">
        <f t="shared" ref="E1081:E1123" si="69">IF(C1081&gt;0,IF(D1081/C1081&gt;=100, "&gt;&gt;100", D1081/C1081*100), "-")</f>
        <v>0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21000</v>
      </c>
      <c r="M1081" s="8" t="str">
        <f t="shared" si="68"/>
        <v>-</v>
      </c>
      <c r="N1081" s="9">
        <v>43000</v>
      </c>
      <c r="O1081" s="8">
        <f t="shared" si="66"/>
        <v>204.76190476190476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21000</v>
      </c>
      <c r="M1082" s="8" t="str">
        <f t="shared" si="68"/>
        <v>-</v>
      </c>
      <c r="N1082" s="9">
        <v>43000</v>
      </c>
      <c r="O1082" s="8">
        <f t="shared" si="66"/>
        <v>204.76190476190476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6950</v>
      </c>
      <c r="D1084" s="9">
        <v>0</v>
      </c>
      <c r="E1084" s="8">
        <f t="shared" si="69"/>
        <v>0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69"/>
        <v>-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0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161630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150000</v>
      </c>
      <c r="D1088" s="9">
        <v>35560</v>
      </c>
      <c r="E1088" s="8">
        <f t="shared" si="69"/>
        <v>23.706666666666667</v>
      </c>
      <c r="F1088" s="9">
        <v>98855</v>
      </c>
      <c r="G1088" s="8">
        <f t="shared" si="68"/>
        <v>277.99493813273341</v>
      </c>
      <c r="H1088" s="9">
        <v>23700</v>
      </c>
      <c r="I1088" s="8">
        <f t="shared" si="68"/>
        <v>23.974508117950531</v>
      </c>
      <c r="J1088" s="9">
        <v>42500</v>
      </c>
      <c r="K1088" s="8">
        <f t="shared" si="68"/>
        <v>179.32489451476795</v>
      </c>
      <c r="L1088" s="9">
        <v>880147</v>
      </c>
      <c r="M1088" s="8">
        <f t="shared" si="68"/>
        <v>2070.9341176470589</v>
      </c>
      <c r="N1088" s="9">
        <v>735617</v>
      </c>
      <c r="O1088" s="8">
        <f t="shared" si="66"/>
        <v>83.578879437184924</v>
      </c>
    </row>
    <row r="1089" spans="1:15" ht="12" x14ac:dyDescent="0.2">
      <c r="A1089" s="15" t="s">
        <v>68</v>
      </c>
      <c r="B1089" s="14" t="s">
        <v>67</v>
      </c>
      <c r="C1089" s="13">
        <v>22751319</v>
      </c>
      <c r="D1089" s="13">
        <v>32250355</v>
      </c>
      <c r="E1089" s="12">
        <f t="shared" si="69"/>
        <v>141.75158372136579</v>
      </c>
      <c r="F1089" s="13">
        <v>16574897</v>
      </c>
      <c r="G1089" s="12">
        <f t="shared" si="68"/>
        <v>51.394463719856731</v>
      </c>
      <c r="H1089" s="13">
        <v>12529312</v>
      </c>
      <c r="I1089" s="12">
        <f t="shared" si="68"/>
        <v>75.592095685421157</v>
      </c>
      <c r="J1089" s="13">
        <v>12778965</v>
      </c>
      <c r="K1089" s="12">
        <f t="shared" si="68"/>
        <v>101.99255154632594</v>
      </c>
      <c r="L1089" s="13">
        <v>14831385</v>
      </c>
      <c r="M1089" s="12">
        <f t="shared" si="68"/>
        <v>116.06092512187021</v>
      </c>
      <c r="N1089" s="13">
        <v>9186970</v>
      </c>
      <c r="O1089" s="12">
        <f t="shared" si="66"/>
        <v>61.942765291306245</v>
      </c>
    </row>
    <row r="1090" spans="1:15" ht="12" x14ac:dyDescent="0.2">
      <c r="A1090" s="11" t="s">
        <v>66</v>
      </c>
      <c r="B1090" s="10" t="s">
        <v>65</v>
      </c>
      <c r="C1090" s="9">
        <v>6066571</v>
      </c>
      <c r="D1090" s="9">
        <v>7069738</v>
      </c>
      <c r="E1090" s="8">
        <f t="shared" si="69"/>
        <v>116.53598053991291</v>
      </c>
      <c r="F1090" s="9">
        <v>6735159</v>
      </c>
      <c r="G1090" s="8">
        <f t="shared" si="68"/>
        <v>95.267448383518598</v>
      </c>
      <c r="H1090" s="9">
        <v>6088310</v>
      </c>
      <c r="I1090" s="8">
        <f t="shared" si="68"/>
        <v>90.395935715845752</v>
      </c>
      <c r="J1090" s="9">
        <v>6011656</v>
      </c>
      <c r="K1090" s="8">
        <f t="shared" si="68"/>
        <v>98.740964241308347</v>
      </c>
      <c r="L1090" s="9">
        <v>6494615</v>
      </c>
      <c r="M1090" s="8">
        <f t="shared" si="68"/>
        <v>108.03370984633851</v>
      </c>
      <c r="N1090" s="9">
        <v>5421217</v>
      </c>
      <c r="O1090" s="8">
        <f t="shared" si="66"/>
        <v>83.472492210854682</v>
      </c>
    </row>
    <row r="1091" spans="1:15" ht="12" x14ac:dyDescent="0.2">
      <c r="A1091" s="11" t="s">
        <v>64</v>
      </c>
      <c r="B1091" s="10" t="s">
        <v>63</v>
      </c>
      <c r="C1091" s="9">
        <v>12586539</v>
      </c>
      <c r="D1091" s="9">
        <v>18446698</v>
      </c>
      <c r="E1091" s="8">
        <f t="shared" si="69"/>
        <v>146.55893887906754</v>
      </c>
      <c r="F1091" s="9">
        <v>6006619</v>
      </c>
      <c r="G1091" s="8">
        <f t="shared" si="68"/>
        <v>32.562028174364869</v>
      </c>
      <c r="H1091" s="9">
        <v>2907235</v>
      </c>
      <c r="I1091" s="8">
        <f t="shared" si="68"/>
        <v>48.40052282323883</v>
      </c>
      <c r="J1091" s="9">
        <v>1021175</v>
      </c>
      <c r="K1091" s="8">
        <f t="shared" si="68"/>
        <v>35.125299468395227</v>
      </c>
      <c r="L1091" s="9">
        <v>4449607</v>
      </c>
      <c r="M1091" s="8">
        <f t="shared" si="68"/>
        <v>435.73403187504584</v>
      </c>
      <c r="N1091" s="9">
        <v>1096671</v>
      </c>
      <c r="O1091" s="8">
        <f t="shared" si="66"/>
        <v>24.64646877802916</v>
      </c>
    </row>
    <row r="1092" spans="1:15" ht="12" x14ac:dyDescent="0.2">
      <c r="A1092" s="11" t="s">
        <v>62</v>
      </c>
      <c r="B1092" s="10" t="s">
        <v>61</v>
      </c>
      <c r="C1092" s="9">
        <v>1171298</v>
      </c>
      <c r="D1092" s="9">
        <v>1575817</v>
      </c>
      <c r="E1092" s="8">
        <f t="shared" si="69"/>
        <v>134.53595925204348</v>
      </c>
      <c r="F1092" s="9">
        <v>1057142</v>
      </c>
      <c r="G1092" s="8">
        <f t="shared" si="68"/>
        <v>67.085327801388104</v>
      </c>
      <c r="H1092" s="9">
        <v>540727</v>
      </c>
      <c r="I1092" s="8">
        <f t="shared" si="68"/>
        <v>51.149892824237419</v>
      </c>
      <c r="J1092" s="9">
        <v>480000</v>
      </c>
      <c r="K1092" s="8">
        <f t="shared" si="68"/>
        <v>88.769379002713009</v>
      </c>
      <c r="L1092" s="9">
        <v>527652</v>
      </c>
      <c r="M1092" s="8">
        <f t="shared" si="68"/>
        <v>109.92749999999999</v>
      </c>
      <c r="N1092" s="9">
        <v>384099</v>
      </c>
      <c r="O1092" s="8">
        <f t="shared" si="66"/>
        <v>72.794000591298811</v>
      </c>
    </row>
    <row r="1093" spans="1:15" ht="12" x14ac:dyDescent="0.2">
      <c r="A1093" s="11" t="s">
        <v>60</v>
      </c>
      <c r="B1093" s="10" t="s">
        <v>59</v>
      </c>
      <c r="C1093" s="9">
        <v>623722</v>
      </c>
      <c r="D1093" s="9">
        <v>883518</v>
      </c>
      <c r="E1093" s="8">
        <f t="shared" si="69"/>
        <v>141.65253109558424</v>
      </c>
      <c r="F1093" s="9">
        <v>350000</v>
      </c>
      <c r="G1093" s="8">
        <f t="shared" si="68"/>
        <v>39.614359865899736</v>
      </c>
      <c r="H1093" s="9">
        <v>446375</v>
      </c>
      <c r="I1093" s="8">
        <f t="shared" si="68"/>
        <v>127.53571428571429</v>
      </c>
      <c r="J1093" s="9">
        <v>523619</v>
      </c>
      <c r="K1093" s="8">
        <f t="shared" si="68"/>
        <v>117.30473256790815</v>
      </c>
      <c r="L1093" s="9">
        <v>566875</v>
      </c>
      <c r="M1093" s="8">
        <f t="shared" si="68"/>
        <v>108.26096837586108</v>
      </c>
      <c r="N1093" s="9">
        <v>479594</v>
      </c>
      <c r="O1093" s="8">
        <f t="shared" si="66"/>
        <v>84.603131201764057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69"/>
        <v>-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2303189</v>
      </c>
      <c r="D1095" s="9">
        <v>4274584</v>
      </c>
      <c r="E1095" s="8">
        <f t="shared" si="69"/>
        <v>185.59414794009524</v>
      </c>
      <c r="F1095" s="9">
        <v>2425977</v>
      </c>
      <c r="G1095" s="8">
        <f t="shared" si="68"/>
        <v>56.753522681973266</v>
      </c>
      <c r="H1095" s="9">
        <v>2546665</v>
      </c>
      <c r="I1095" s="8">
        <f t="shared" si="68"/>
        <v>104.97482045378005</v>
      </c>
      <c r="J1095" s="9">
        <v>4742515</v>
      </c>
      <c r="K1095" s="8">
        <f t="shared" si="68"/>
        <v>186.22453286945867</v>
      </c>
      <c r="L1095" s="9">
        <v>2792636</v>
      </c>
      <c r="M1095" s="8">
        <f t="shared" si="68"/>
        <v>58.885127406028239</v>
      </c>
      <c r="N1095" s="9">
        <v>1805389</v>
      </c>
      <c r="O1095" s="8">
        <f t="shared" si="66"/>
        <v>64.648203346229153</v>
      </c>
    </row>
    <row r="1096" spans="1:15" ht="12" x14ac:dyDescent="0.2">
      <c r="A1096" s="15" t="s">
        <v>54</v>
      </c>
      <c r="B1096" s="14" t="s">
        <v>53</v>
      </c>
      <c r="C1096" s="13">
        <v>20655319</v>
      </c>
      <c r="D1096" s="13">
        <v>23996636</v>
      </c>
      <c r="E1096" s="12">
        <f t="shared" si="69"/>
        <v>116.17654513106285</v>
      </c>
      <c r="F1096" s="13">
        <v>4268573</v>
      </c>
      <c r="G1096" s="12">
        <f t="shared" si="68"/>
        <v>17.788214148016412</v>
      </c>
      <c r="H1096" s="13">
        <v>3012221</v>
      </c>
      <c r="I1096" s="12">
        <f t="shared" si="68"/>
        <v>70.567400393527308</v>
      </c>
      <c r="J1096" s="13">
        <v>5195413</v>
      </c>
      <c r="K1096" s="12">
        <f t="shared" si="68"/>
        <v>172.47781620272883</v>
      </c>
      <c r="L1096" s="13">
        <v>3890374</v>
      </c>
      <c r="M1096" s="12">
        <f t="shared" si="68"/>
        <v>74.880938243023223</v>
      </c>
      <c r="N1096" s="13">
        <v>3655535</v>
      </c>
      <c r="O1096" s="12">
        <f t="shared" si="66"/>
        <v>93.963588076621946</v>
      </c>
    </row>
    <row r="1097" spans="1:15" ht="12" x14ac:dyDescent="0.2">
      <c r="A1097" s="11" t="s">
        <v>52</v>
      </c>
      <c r="B1097" s="10" t="s">
        <v>51</v>
      </c>
      <c r="C1097" s="9">
        <v>18973673</v>
      </c>
      <c r="D1097" s="9">
        <v>22783866</v>
      </c>
      <c r="E1097" s="8">
        <f t="shared" si="69"/>
        <v>120.08147289141118</v>
      </c>
      <c r="F1097" s="9">
        <v>3053752</v>
      </c>
      <c r="G1097" s="8">
        <f t="shared" si="68"/>
        <v>13.403133603401635</v>
      </c>
      <c r="H1097" s="9">
        <v>1946051</v>
      </c>
      <c r="I1097" s="8">
        <f t="shared" si="68"/>
        <v>63.726556707944852</v>
      </c>
      <c r="J1097" s="9">
        <v>3820691</v>
      </c>
      <c r="K1097" s="8">
        <f t="shared" si="68"/>
        <v>196.3304661594172</v>
      </c>
      <c r="L1097" s="9">
        <v>2208976</v>
      </c>
      <c r="M1097" s="8">
        <f t="shared" si="68"/>
        <v>57.816138494319482</v>
      </c>
      <c r="N1097" s="9">
        <v>2233728</v>
      </c>
      <c r="O1097" s="8">
        <f t="shared" si="66"/>
        <v>101.12051919079248</v>
      </c>
    </row>
    <row r="1098" spans="1:15" ht="12" x14ac:dyDescent="0.2">
      <c r="A1098" s="11" t="s">
        <v>50</v>
      </c>
      <c r="B1098" s="10" t="s">
        <v>49</v>
      </c>
      <c r="C1098" s="9">
        <v>13472536</v>
      </c>
      <c r="D1098" s="9">
        <v>16797955</v>
      </c>
      <c r="E1098" s="8">
        <f t="shared" si="69"/>
        <v>124.68294759056498</v>
      </c>
      <c r="F1098" s="9">
        <v>1458154</v>
      </c>
      <c r="G1098" s="8">
        <f t="shared" si="68"/>
        <v>8.6805447448811481</v>
      </c>
      <c r="H1098" s="9">
        <v>264179</v>
      </c>
      <c r="I1098" s="8">
        <f t="shared" si="68"/>
        <v>18.117359346132165</v>
      </c>
      <c r="J1098" s="9">
        <v>2158934</v>
      </c>
      <c r="K1098" s="8">
        <f t="shared" si="68"/>
        <v>817.22392771567775</v>
      </c>
      <c r="L1098" s="9">
        <v>807718</v>
      </c>
      <c r="M1098" s="8">
        <f t="shared" si="68"/>
        <v>37.412815769263908</v>
      </c>
      <c r="N1098" s="9">
        <v>1046713</v>
      </c>
      <c r="O1098" s="8">
        <f t="shared" si="66"/>
        <v>129.58891593353127</v>
      </c>
    </row>
    <row r="1099" spans="1:15" ht="12" x14ac:dyDescent="0.2">
      <c r="A1099" s="11" t="s">
        <v>48</v>
      </c>
      <c r="B1099" s="10" t="s">
        <v>47</v>
      </c>
      <c r="C1099" s="9">
        <v>5501137</v>
      </c>
      <c r="D1099" s="9">
        <v>5985911</v>
      </c>
      <c r="E1099" s="8">
        <f t="shared" si="69"/>
        <v>108.81225099465802</v>
      </c>
      <c r="F1099" s="9">
        <v>1595598</v>
      </c>
      <c r="G1099" s="8">
        <f t="shared" si="68"/>
        <v>26.655892478187532</v>
      </c>
      <c r="H1099" s="9">
        <v>1681872</v>
      </c>
      <c r="I1099" s="8">
        <f t="shared" si="68"/>
        <v>105.40700101153297</v>
      </c>
      <c r="J1099" s="9">
        <v>1661757</v>
      </c>
      <c r="K1099" s="8">
        <f t="shared" si="68"/>
        <v>98.80401124461315</v>
      </c>
      <c r="L1099" s="9">
        <v>1401258</v>
      </c>
      <c r="M1099" s="8">
        <f t="shared" si="68"/>
        <v>84.323881289502609</v>
      </c>
      <c r="N1099" s="9">
        <v>1187015</v>
      </c>
      <c r="O1099" s="8">
        <f t="shared" si="66"/>
        <v>84.710667129108273</v>
      </c>
    </row>
    <row r="1100" spans="1:15" ht="12" x14ac:dyDescent="0.2">
      <c r="A1100" s="11" t="s">
        <v>46</v>
      </c>
      <c r="B1100" s="10" t="s">
        <v>45</v>
      </c>
      <c r="C1100" s="9">
        <v>836133</v>
      </c>
      <c r="D1100" s="9">
        <v>390628</v>
      </c>
      <c r="E1100" s="8">
        <f t="shared" si="69"/>
        <v>46.71840484707576</v>
      </c>
      <c r="F1100" s="9">
        <v>341113</v>
      </c>
      <c r="G1100" s="8">
        <f t="shared" si="68"/>
        <v>87.324257349703544</v>
      </c>
      <c r="H1100" s="9">
        <v>285535</v>
      </c>
      <c r="I1100" s="8">
        <f t="shared" si="68"/>
        <v>83.706865466868749</v>
      </c>
      <c r="J1100" s="9">
        <v>218954</v>
      </c>
      <c r="K1100" s="8">
        <f t="shared" si="68"/>
        <v>76.682017966273847</v>
      </c>
      <c r="L1100" s="9">
        <v>162834</v>
      </c>
      <c r="M1100" s="8">
        <f t="shared" si="68"/>
        <v>74.369045552947199</v>
      </c>
      <c r="N1100" s="9">
        <v>100897</v>
      </c>
      <c r="O1100" s="8">
        <f t="shared" si="66"/>
        <v>61.963103528747062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69"/>
        <v>-</v>
      </c>
      <c r="F1101" s="9">
        <v>0</v>
      </c>
      <c r="G1101" s="8" t="str">
        <f t="shared" si="68"/>
        <v>-</v>
      </c>
      <c r="H1101" s="9">
        <v>0</v>
      </c>
      <c r="I1101" s="8" t="str">
        <f t="shared" si="68"/>
        <v>-</v>
      </c>
      <c r="J1101" s="9">
        <v>0</v>
      </c>
      <c r="K1101" s="8" t="str">
        <f t="shared" si="68"/>
        <v>-</v>
      </c>
      <c r="L1101" s="9">
        <v>0</v>
      </c>
      <c r="M1101" s="8" t="str">
        <f t="shared" si="68"/>
        <v>-</v>
      </c>
      <c r="N1101" s="9">
        <v>0</v>
      </c>
      <c r="O1101" s="8" t="str">
        <f t="shared" si="66"/>
        <v>-</v>
      </c>
    </row>
    <row r="1102" spans="1:15" ht="12" x14ac:dyDescent="0.2">
      <c r="A1102" s="11" t="s">
        <v>42</v>
      </c>
      <c r="B1102" s="10" t="s">
        <v>41</v>
      </c>
      <c r="C1102" s="9">
        <v>836133</v>
      </c>
      <c r="D1102" s="9">
        <v>390628</v>
      </c>
      <c r="E1102" s="8">
        <f t="shared" si="69"/>
        <v>46.71840484707576</v>
      </c>
      <c r="F1102" s="9">
        <v>341113</v>
      </c>
      <c r="G1102" s="8">
        <f t="shared" si="68"/>
        <v>87.324257349703544</v>
      </c>
      <c r="H1102" s="9">
        <v>285535</v>
      </c>
      <c r="I1102" s="8">
        <f t="shared" si="68"/>
        <v>83.706865466868749</v>
      </c>
      <c r="J1102" s="9">
        <v>218954</v>
      </c>
      <c r="K1102" s="8">
        <f t="shared" si="68"/>
        <v>76.682017966273847</v>
      </c>
      <c r="L1102" s="9">
        <v>162834</v>
      </c>
      <c r="M1102" s="8">
        <f t="shared" si="68"/>
        <v>74.369045552947199</v>
      </c>
      <c r="N1102" s="9">
        <v>100897</v>
      </c>
      <c r="O1102" s="8">
        <f t="shared" si="66"/>
        <v>61.963103528747062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57000</v>
      </c>
      <c r="K1103" s="8" t="str">
        <f t="shared" si="68"/>
        <v>-</v>
      </c>
      <c r="L1103" s="9">
        <v>0</v>
      </c>
      <c r="M1103" s="8">
        <f t="shared" si="68"/>
        <v>0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87200</v>
      </c>
      <c r="D1104" s="9">
        <v>58800</v>
      </c>
      <c r="E1104" s="8">
        <f t="shared" si="69"/>
        <v>67.431192660550451</v>
      </c>
      <c r="F1104" s="9">
        <v>41900</v>
      </c>
      <c r="G1104" s="8">
        <f t="shared" si="68"/>
        <v>71.258503401360542</v>
      </c>
      <c r="H1104" s="9">
        <v>99400</v>
      </c>
      <c r="I1104" s="8">
        <f t="shared" si="68"/>
        <v>237.23150357995229</v>
      </c>
      <c r="J1104" s="9">
        <v>262400</v>
      </c>
      <c r="K1104" s="8">
        <f t="shared" si="68"/>
        <v>263.98390342052312</v>
      </c>
      <c r="L1104" s="9">
        <v>191400</v>
      </c>
      <c r="M1104" s="8">
        <f t="shared" si="68"/>
        <v>72.942073170731703</v>
      </c>
      <c r="N1104" s="9">
        <v>203000</v>
      </c>
      <c r="O1104" s="8">
        <f t="shared" si="66"/>
        <v>106.06060606060606</v>
      </c>
    </row>
    <row r="1105" spans="1:15" ht="12" x14ac:dyDescent="0.2">
      <c r="A1105" s="11" t="s">
        <v>36</v>
      </c>
      <c r="B1105" s="10" t="s">
        <v>35</v>
      </c>
      <c r="C1105" s="9">
        <v>34200</v>
      </c>
      <c r="D1105" s="9">
        <v>22800</v>
      </c>
      <c r="E1105" s="8">
        <f t="shared" si="69"/>
        <v>66.666666666666657</v>
      </c>
      <c r="F1105" s="9">
        <v>23400</v>
      </c>
      <c r="G1105" s="8">
        <f t="shared" si="68"/>
        <v>102.63157894736842</v>
      </c>
      <c r="H1105" s="9">
        <v>23400</v>
      </c>
      <c r="I1105" s="8">
        <f t="shared" si="68"/>
        <v>100</v>
      </c>
      <c r="J1105" s="9">
        <v>120000</v>
      </c>
      <c r="K1105" s="8">
        <f t="shared" si="68"/>
        <v>512.82051282051282</v>
      </c>
      <c r="L1105" s="9">
        <v>120000</v>
      </c>
      <c r="M1105" s="8">
        <f t="shared" si="68"/>
        <v>100</v>
      </c>
      <c r="N1105" s="9">
        <v>172200</v>
      </c>
      <c r="O1105" s="8">
        <f t="shared" si="66"/>
        <v>143.5</v>
      </c>
    </row>
    <row r="1106" spans="1:15" ht="12" x14ac:dyDescent="0.2">
      <c r="A1106" s="11" t="s">
        <v>34</v>
      </c>
      <c r="B1106" s="10" t="s">
        <v>33</v>
      </c>
      <c r="C1106" s="9">
        <v>53000</v>
      </c>
      <c r="D1106" s="9">
        <v>36000</v>
      </c>
      <c r="E1106" s="8">
        <f t="shared" si="69"/>
        <v>67.924528301886795</v>
      </c>
      <c r="F1106" s="9">
        <v>18500</v>
      </c>
      <c r="G1106" s="8">
        <f t="shared" si="68"/>
        <v>51.388888888888886</v>
      </c>
      <c r="H1106" s="9">
        <v>76000</v>
      </c>
      <c r="I1106" s="8">
        <f t="shared" si="68"/>
        <v>410.81081081081078</v>
      </c>
      <c r="J1106" s="9">
        <v>142400</v>
      </c>
      <c r="K1106" s="8">
        <f t="shared" si="68"/>
        <v>187.36842105263159</v>
      </c>
      <c r="L1106" s="9">
        <v>71400</v>
      </c>
      <c r="M1106" s="8">
        <f t="shared" si="68"/>
        <v>50.140449438202253</v>
      </c>
      <c r="N1106" s="9">
        <v>30800</v>
      </c>
      <c r="O1106" s="8">
        <f t="shared" si="66"/>
        <v>43.137254901960787</v>
      </c>
    </row>
    <row r="1107" spans="1:15" ht="12" x14ac:dyDescent="0.2">
      <c r="A1107" s="11" t="s">
        <v>32</v>
      </c>
      <c r="B1107" s="10" t="s">
        <v>31</v>
      </c>
      <c r="C1107" s="9">
        <v>423700</v>
      </c>
      <c r="D1107" s="9">
        <v>529693</v>
      </c>
      <c r="E1107" s="8">
        <f t="shared" si="69"/>
        <v>125.0160490913382</v>
      </c>
      <c r="F1107" s="9">
        <v>714556</v>
      </c>
      <c r="G1107" s="8">
        <f t="shared" si="68"/>
        <v>134.90002699676981</v>
      </c>
      <c r="H1107" s="9">
        <v>575251</v>
      </c>
      <c r="I1107" s="8">
        <f t="shared" si="68"/>
        <v>80.504677030211766</v>
      </c>
      <c r="J1107" s="9">
        <v>699688</v>
      </c>
      <c r="K1107" s="8">
        <f t="shared" si="68"/>
        <v>121.63177465141304</v>
      </c>
      <c r="L1107" s="9">
        <v>1165165</v>
      </c>
      <c r="M1107" s="8">
        <f t="shared" si="68"/>
        <v>166.52636603743383</v>
      </c>
      <c r="N1107" s="9">
        <v>974523</v>
      </c>
      <c r="O1107" s="8">
        <f t="shared" si="66"/>
        <v>83.638197165208368</v>
      </c>
    </row>
    <row r="1108" spans="1:15" ht="12" x14ac:dyDescent="0.2">
      <c r="A1108" s="11" t="s">
        <v>30</v>
      </c>
      <c r="B1108" s="10" t="s">
        <v>29</v>
      </c>
      <c r="C1108" s="9">
        <v>130000</v>
      </c>
      <c r="D1108" s="9">
        <v>0</v>
      </c>
      <c r="E1108" s="8">
        <f t="shared" si="69"/>
        <v>0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204613</v>
      </c>
      <c r="D1110" s="9">
        <v>233649</v>
      </c>
      <c r="E1110" s="8">
        <f t="shared" si="69"/>
        <v>114.19069169603104</v>
      </c>
      <c r="F1110" s="9">
        <v>117252</v>
      </c>
      <c r="G1110" s="8">
        <f t="shared" si="68"/>
        <v>50.18296675782905</v>
      </c>
      <c r="H1110" s="9">
        <v>105984</v>
      </c>
      <c r="I1110" s="8">
        <f t="shared" si="68"/>
        <v>90.389929382867678</v>
      </c>
      <c r="J1110" s="9">
        <v>136680</v>
      </c>
      <c r="K1110" s="8">
        <f t="shared" si="68"/>
        <v>128.96286231884056</v>
      </c>
      <c r="L1110" s="9">
        <v>161999</v>
      </c>
      <c r="M1110" s="8">
        <f t="shared" si="68"/>
        <v>118.52429031314018</v>
      </c>
      <c r="N1110" s="9">
        <v>143387</v>
      </c>
      <c r="O1110" s="8">
        <f t="shared" si="66"/>
        <v>88.511040191606114</v>
      </c>
    </row>
    <row r="1111" spans="1:15" ht="12" x14ac:dyDescent="0.2">
      <c r="A1111" s="15" t="s">
        <v>24</v>
      </c>
      <c r="B1111" s="14" t="s">
        <v>23</v>
      </c>
      <c r="C1111" s="13">
        <v>6696582</v>
      </c>
      <c r="D1111" s="13">
        <v>5261562</v>
      </c>
      <c r="E1111" s="12">
        <f t="shared" si="69"/>
        <v>78.570858984478946</v>
      </c>
      <c r="F1111" s="13">
        <v>5487682</v>
      </c>
      <c r="G1111" s="12">
        <f t="shared" si="68"/>
        <v>104.29758311315156</v>
      </c>
      <c r="H1111" s="13">
        <v>6543975</v>
      </c>
      <c r="I1111" s="12">
        <f t="shared" si="68"/>
        <v>119.24843677166426</v>
      </c>
      <c r="J1111" s="13">
        <v>10250918</v>
      </c>
      <c r="K1111" s="12">
        <f t="shared" si="68"/>
        <v>156.64665589339813</v>
      </c>
      <c r="L1111" s="13">
        <v>11125044</v>
      </c>
      <c r="M1111" s="12">
        <f t="shared" si="68"/>
        <v>108.52729482374164</v>
      </c>
      <c r="N1111" s="13">
        <v>12438217</v>
      </c>
      <c r="O1111" s="12">
        <f t="shared" si="66"/>
        <v>111.80375556267464</v>
      </c>
    </row>
    <row r="1112" spans="1:15" ht="12" x14ac:dyDescent="0.2">
      <c r="A1112" s="11" t="s">
        <v>22</v>
      </c>
      <c r="B1112" s="10" t="s">
        <v>21</v>
      </c>
      <c r="C1112" s="9">
        <v>146340</v>
      </c>
      <c r="D1112" s="9">
        <v>104500</v>
      </c>
      <c r="E1112" s="8">
        <f t="shared" si="69"/>
        <v>71.409047423807564</v>
      </c>
      <c r="F1112" s="9">
        <v>63000</v>
      </c>
      <c r="G1112" s="8">
        <f t="shared" si="68"/>
        <v>60.28708133971292</v>
      </c>
      <c r="H1112" s="9">
        <v>94560</v>
      </c>
      <c r="I1112" s="8">
        <f t="shared" si="68"/>
        <v>150.0952380952381</v>
      </c>
      <c r="J1112" s="9">
        <v>92958</v>
      </c>
      <c r="K1112" s="8">
        <f t="shared" si="68"/>
        <v>98.305837563451774</v>
      </c>
      <c r="L1112" s="9">
        <v>16000</v>
      </c>
      <c r="M1112" s="8">
        <f t="shared" si="68"/>
        <v>17.212074270100473</v>
      </c>
      <c r="N1112" s="9">
        <v>11368</v>
      </c>
      <c r="O1112" s="8">
        <f t="shared" si="66"/>
        <v>71.05</v>
      </c>
    </row>
    <row r="1113" spans="1:15" ht="12" x14ac:dyDescent="0.2">
      <c r="A1113" s="11" t="s">
        <v>20</v>
      </c>
      <c r="B1113" s="10" t="s">
        <v>19</v>
      </c>
      <c r="C1113" s="9">
        <v>15000</v>
      </c>
      <c r="D1113" s="9">
        <v>0</v>
      </c>
      <c r="E1113" s="8">
        <f t="shared" si="69"/>
        <v>0</v>
      </c>
      <c r="F1113" s="9">
        <v>0</v>
      </c>
      <c r="G1113" s="8" t="str">
        <f t="shared" si="68"/>
        <v>-</v>
      </c>
      <c r="H1113" s="9">
        <v>15000</v>
      </c>
      <c r="I1113" s="8" t="str">
        <f t="shared" si="68"/>
        <v>-</v>
      </c>
      <c r="J1113" s="9">
        <v>15800</v>
      </c>
      <c r="K1113" s="8">
        <f t="shared" si="68"/>
        <v>105.33333333333333</v>
      </c>
      <c r="L1113" s="9">
        <v>16000</v>
      </c>
      <c r="M1113" s="8">
        <f t="shared" si="68"/>
        <v>101.26582278481013</v>
      </c>
      <c r="N1113" s="9">
        <v>11368</v>
      </c>
      <c r="O1113" s="8">
        <f t="shared" si="66"/>
        <v>71.05</v>
      </c>
    </row>
    <row r="1114" spans="1:15" ht="12" x14ac:dyDescent="0.2">
      <c r="A1114" s="11" t="s">
        <v>18</v>
      </c>
      <c r="B1114" s="10" t="s">
        <v>17</v>
      </c>
      <c r="C1114" s="9">
        <v>131340</v>
      </c>
      <c r="D1114" s="9">
        <v>104500</v>
      </c>
      <c r="E1114" s="8">
        <f t="shared" si="69"/>
        <v>79.564489112227804</v>
      </c>
      <c r="F1114" s="9">
        <v>63000</v>
      </c>
      <c r="G1114" s="8">
        <f t="shared" si="68"/>
        <v>60.28708133971292</v>
      </c>
      <c r="H1114" s="9">
        <v>79560</v>
      </c>
      <c r="I1114" s="8">
        <f t="shared" si="68"/>
        <v>126.28571428571429</v>
      </c>
      <c r="J1114" s="9">
        <v>77158</v>
      </c>
      <c r="K1114" s="8">
        <f t="shared" si="68"/>
        <v>96.980894922071386</v>
      </c>
      <c r="L1114" s="9">
        <v>0</v>
      </c>
      <c r="M1114" s="8">
        <f t="shared" si="68"/>
        <v>0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964471</v>
      </c>
      <c r="D1115" s="9">
        <v>386669</v>
      </c>
      <c r="E1115" s="8">
        <f t="shared" si="69"/>
        <v>40.091303937598951</v>
      </c>
      <c r="F1115" s="9">
        <v>137448</v>
      </c>
      <c r="G1115" s="8">
        <f t="shared" si="68"/>
        <v>35.546682045884204</v>
      </c>
      <c r="H1115" s="9">
        <v>263380</v>
      </c>
      <c r="I1115" s="8">
        <f t="shared" si="68"/>
        <v>191.62155869856235</v>
      </c>
      <c r="J1115" s="9">
        <v>258310</v>
      </c>
      <c r="K1115" s="8">
        <f t="shared" si="68"/>
        <v>98.075024679170781</v>
      </c>
      <c r="L1115" s="9">
        <v>131100</v>
      </c>
      <c r="M1115" s="8">
        <f t="shared" si="68"/>
        <v>50.752971236111641</v>
      </c>
      <c r="N1115" s="9">
        <v>651132</v>
      </c>
      <c r="O1115" s="8">
        <f t="shared" ref="O1115:O1164" si="70">IF(L1115&gt;0,IF(N1115/L1115&gt;=100, "&gt;&gt;100", N1115/L1115*100), "-")</f>
        <v>496.66819221967967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980077</v>
      </c>
      <c r="D1117" s="9">
        <v>789559</v>
      </c>
      <c r="E1117" s="8">
        <f t="shared" si="69"/>
        <v>80.56091511177182</v>
      </c>
      <c r="F1117" s="9">
        <v>952839</v>
      </c>
      <c r="G1117" s="8">
        <f t="shared" si="68"/>
        <v>120.67989852563265</v>
      </c>
      <c r="H1117" s="9">
        <v>1133038</v>
      </c>
      <c r="I1117" s="8">
        <f t="shared" si="68"/>
        <v>118.91179937009295</v>
      </c>
      <c r="J1117" s="9">
        <v>522576</v>
      </c>
      <c r="K1117" s="8">
        <f t="shared" si="68"/>
        <v>46.121665822328993</v>
      </c>
      <c r="L1117" s="9">
        <v>661013</v>
      </c>
      <c r="M1117" s="8">
        <f t="shared" si="68"/>
        <v>126.49126634212058</v>
      </c>
      <c r="N1117" s="9">
        <v>823156</v>
      </c>
      <c r="O1117" s="8">
        <f t="shared" si="70"/>
        <v>124.52947218889794</v>
      </c>
    </row>
    <row r="1118" spans="1:15" ht="12" x14ac:dyDescent="0.2">
      <c r="A1118" s="11" t="s">
        <v>10</v>
      </c>
      <c r="B1118" s="10" t="s">
        <v>9</v>
      </c>
      <c r="C1118" s="9">
        <v>239430</v>
      </c>
      <c r="D1118" s="9">
        <v>518283</v>
      </c>
      <c r="E1118" s="8">
        <f t="shared" si="69"/>
        <v>216.46535521864428</v>
      </c>
      <c r="F1118" s="9">
        <v>851324</v>
      </c>
      <c r="G1118" s="8">
        <f t="shared" si="68"/>
        <v>164.2585228533446</v>
      </c>
      <c r="H1118" s="9">
        <v>763406</v>
      </c>
      <c r="I1118" s="8">
        <f t="shared" si="68"/>
        <v>89.6727920274772</v>
      </c>
      <c r="J1118" s="9">
        <v>3120362</v>
      </c>
      <c r="K1118" s="8">
        <f t="shared" si="68"/>
        <v>408.74213721139211</v>
      </c>
      <c r="L1118" s="9">
        <v>4827902</v>
      </c>
      <c r="M1118" s="8">
        <f t="shared" si="68"/>
        <v>154.72249694106003</v>
      </c>
      <c r="N1118" s="9">
        <v>4506203</v>
      </c>
      <c r="O1118" s="8">
        <f t="shared" si="70"/>
        <v>93.336670876915065</v>
      </c>
    </row>
    <row r="1119" spans="1:15" ht="12" x14ac:dyDescent="0.2">
      <c r="A1119" s="11" t="s">
        <v>8</v>
      </c>
      <c r="B1119" s="10" t="s">
        <v>7</v>
      </c>
      <c r="C1119" s="9">
        <v>18832</v>
      </c>
      <c r="D1119" s="9">
        <v>0</v>
      </c>
      <c r="E1119" s="8">
        <f t="shared" si="69"/>
        <v>0</v>
      </c>
      <c r="F1119" s="9">
        <v>0</v>
      </c>
      <c r="G1119" s="8" t="str">
        <f t="shared" si="68"/>
        <v>-</v>
      </c>
      <c r="H1119" s="9">
        <v>333885</v>
      </c>
      <c r="I1119" s="8" t="str">
        <f t="shared" si="68"/>
        <v>-</v>
      </c>
      <c r="J1119" s="9">
        <v>1037970</v>
      </c>
      <c r="K1119" s="8">
        <f t="shared" si="68"/>
        <v>310.87649939350376</v>
      </c>
      <c r="L1119" s="9">
        <v>0</v>
      </c>
      <c r="M1119" s="8">
        <f t="shared" si="68"/>
        <v>0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2503634</v>
      </c>
      <c r="D1120" s="9">
        <v>1553080</v>
      </c>
      <c r="E1120" s="8">
        <f t="shared" si="69"/>
        <v>62.033028789351796</v>
      </c>
      <c r="F1120" s="9">
        <v>1543916</v>
      </c>
      <c r="G1120" s="8">
        <f t="shared" si="68"/>
        <v>99.409946686584078</v>
      </c>
      <c r="H1120" s="9">
        <v>1763866</v>
      </c>
      <c r="I1120" s="8">
        <f t="shared" si="68"/>
        <v>114.24624137582614</v>
      </c>
      <c r="J1120" s="9">
        <v>2090539</v>
      </c>
      <c r="K1120" s="8">
        <f t="shared" si="68"/>
        <v>118.52028442069862</v>
      </c>
      <c r="L1120" s="9">
        <v>2288715</v>
      </c>
      <c r="M1120" s="8">
        <f t="shared" si="68"/>
        <v>109.47966050860568</v>
      </c>
      <c r="N1120" s="9">
        <v>2554672</v>
      </c>
      <c r="O1120" s="8">
        <f t="shared" si="70"/>
        <v>111.62036339168486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1843798</v>
      </c>
      <c r="D1122" s="9">
        <v>1909471</v>
      </c>
      <c r="E1122" s="8">
        <f t="shared" si="69"/>
        <v>103.56183269533865</v>
      </c>
      <c r="F1122" s="9">
        <v>1939155</v>
      </c>
      <c r="G1122" s="8">
        <f t="shared" si="68"/>
        <v>101.55456668365217</v>
      </c>
      <c r="H1122" s="9">
        <v>2191840</v>
      </c>
      <c r="I1122" s="8">
        <f t="shared" si="68"/>
        <v>113.0306757324711</v>
      </c>
      <c r="J1122" s="9">
        <v>3128203</v>
      </c>
      <c r="K1122" s="8">
        <f t="shared" si="68"/>
        <v>142.72040842397254</v>
      </c>
      <c r="L1122" s="9">
        <v>3200314</v>
      </c>
      <c r="M1122" s="8">
        <f t="shared" si="68"/>
        <v>102.30518927320253</v>
      </c>
      <c r="N1122" s="9">
        <v>3891686</v>
      </c>
      <c r="O1122" s="8">
        <f t="shared" si="70"/>
        <v>121.60325518058541</v>
      </c>
    </row>
    <row r="1123" spans="1:15" ht="12" x14ac:dyDescent="0.2">
      <c r="A1123" s="7"/>
      <c r="B1123" s="6" t="s">
        <v>0</v>
      </c>
      <c r="C1123" s="5">
        <v>228796824</v>
      </c>
      <c r="D1123" s="5">
        <v>237609107</v>
      </c>
      <c r="E1123" s="4">
        <f t="shared" si="69"/>
        <v>103.85157575439072</v>
      </c>
      <c r="F1123" s="5">
        <v>206506072</v>
      </c>
      <c r="G1123" s="4">
        <f t="shared" si="68"/>
        <v>86.909998782159477</v>
      </c>
      <c r="H1123" s="5">
        <v>205728367</v>
      </c>
      <c r="I1123" s="4">
        <f t="shared" si="68"/>
        <v>99.62339848292693</v>
      </c>
      <c r="J1123" s="5">
        <v>247399562</v>
      </c>
      <c r="K1123" s="4">
        <f t="shared" si="68"/>
        <v>120.25544440354207</v>
      </c>
      <c r="L1123" s="5">
        <v>281734455</v>
      </c>
      <c r="M1123" s="4">
        <f t="shared" si="68"/>
        <v>113.87831600122236</v>
      </c>
      <c r="N1123" s="5">
        <v>276474750</v>
      </c>
      <c r="O1123" s="4">
        <f t="shared" si="70"/>
        <v>98.133098417089244</v>
      </c>
    </row>
    <row r="1127" spans="1:15" x14ac:dyDescent="0.25">
      <c r="L1127" s="3">
        <f>+L413-L243-L1123</f>
        <v>1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2" bestFit="1" customWidth="1"/>
    <col min="5" max="5" width="8.28515625" style="1" bestFit="1" customWidth="1"/>
    <col min="6" max="6" width="10.85546875" style="2" bestFit="1" customWidth="1"/>
    <col min="7" max="7" width="8.28515625" style="1" bestFit="1" customWidth="1"/>
    <col min="8" max="8" width="10.85546875" style="2" bestFit="1" customWidth="1"/>
    <col min="9" max="9" width="8.28515625" style="1" bestFit="1" customWidth="1"/>
    <col min="10" max="10" width="10.85546875" style="2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1224</v>
      </c>
      <c r="B6" s="58"/>
      <c r="C6" s="65"/>
      <c r="D6" s="92"/>
      <c r="E6" s="64"/>
      <c r="F6" s="96"/>
      <c r="G6" s="64"/>
      <c r="H6" s="92"/>
      <c r="I6" s="64"/>
      <c r="J6" s="92"/>
      <c r="K6" s="64"/>
      <c r="L6" s="91"/>
      <c r="M6" s="64"/>
      <c r="N6" s="91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171863167</v>
      </c>
      <c r="D10" s="49">
        <v>153035529</v>
      </c>
      <c r="E10" s="48">
        <f t="shared" ref="E10:E71" si="0">IF(C10&gt;0,IF(D10/C10&gt;=100, "&gt;&gt;100", D10/C10*100), "-")</f>
        <v>89.044983675879777</v>
      </c>
      <c r="F10" s="49">
        <v>162252994</v>
      </c>
      <c r="G10" s="48">
        <f>IF(D10&gt;0,IF(F10/D10&gt;=100, "&gt;&gt;100", F10/D10*100), "-")</f>
        <v>106.02308827252789</v>
      </c>
      <c r="H10" s="49">
        <v>161157181</v>
      </c>
      <c r="I10" s="48">
        <f>IF(F10&gt;0,IF(H10/F10&gt;=100, "&gt;&gt;100", H10/F10*100), "-")</f>
        <v>99.324626946483335</v>
      </c>
      <c r="J10" s="49">
        <v>192401063</v>
      </c>
      <c r="K10" s="48">
        <f>IF(H10&gt;0,IF(J10/H10&gt;=100, "&gt;&gt;100", J10/H10*100), "-")</f>
        <v>119.38721055191452</v>
      </c>
      <c r="L10" s="49">
        <v>197093758</v>
      </c>
      <c r="M10" s="48">
        <f>IF(J10&gt;0,IF(L10/J10&gt;=100, "&gt;&gt;100", L10/J10*100), "-")</f>
        <v>102.43901718983746</v>
      </c>
      <c r="N10" s="49">
        <v>183781491</v>
      </c>
      <c r="O10" s="48">
        <f>IF(L10&gt;0,IF(N10/L10&gt;=100, "&gt;&gt;100", N10/L10*100), "-")</f>
        <v>93.245718618851441</v>
      </c>
    </row>
    <row r="11" spans="1:15" ht="12" x14ac:dyDescent="0.2">
      <c r="A11" s="71">
        <v>61</v>
      </c>
      <c r="B11" s="72" t="s">
        <v>985</v>
      </c>
      <c r="C11" s="43">
        <v>77558309</v>
      </c>
      <c r="D11" s="43">
        <v>55938443</v>
      </c>
      <c r="E11" s="42">
        <f t="shared" si="0"/>
        <v>72.124371613104671</v>
      </c>
      <c r="F11" s="43">
        <v>62590392</v>
      </c>
      <c r="G11" s="42">
        <f t="shared" ref="G11:M72" si="1">IF(D11&gt;0,IF(F11/D11&gt;=100, "&gt;&gt;100", F11/D11*100), "-")</f>
        <v>111.89155193325635</v>
      </c>
      <c r="H11" s="43">
        <v>59341007</v>
      </c>
      <c r="I11" s="42">
        <f t="shared" si="1"/>
        <v>94.80849233217775</v>
      </c>
      <c r="J11" s="43">
        <v>97052242</v>
      </c>
      <c r="K11" s="42">
        <f t="shared" si="1"/>
        <v>163.55004221616935</v>
      </c>
      <c r="L11" s="43">
        <v>99458891</v>
      </c>
      <c r="M11" s="42">
        <f t="shared" si="1"/>
        <v>102.47974590839436</v>
      </c>
      <c r="N11" s="43">
        <v>87244841</v>
      </c>
      <c r="O11" s="42">
        <f t="shared" ref="O11:O74" si="2">IF(L11&gt;0,IF(N11/L11&gt;=100, "&gt;&gt;100", N11/L11*100), "-")</f>
        <v>87.719499104408868</v>
      </c>
    </row>
    <row r="12" spans="1:15" ht="12" x14ac:dyDescent="0.2">
      <c r="A12" s="73">
        <v>611</v>
      </c>
      <c r="B12" s="74" t="s">
        <v>984</v>
      </c>
      <c r="C12" s="35">
        <v>61957542</v>
      </c>
      <c r="D12" s="35">
        <v>37341087</v>
      </c>
      <c r="E12" s="34">
        <f t="shared" si="0"/>
        <v>60.268832162515416</v>
      </c>
      <c r="F12" s="35">
        <v>42092711</v>
      </c>
      <c r="G12" s="34">
        <f t="shared" si="1"/>
        <v>112.7249214785847</v>
      </c>
      <c r="H12" s="35">
        <v>37691066</v>
      </c>
      <c r="I12" s="34">
        <f t="shared" si="1"/>
        <v>89.542975742284696</v>
      </c>
      <c r="J12" s="35">
        <v>70964432</v>
      </c>
      <c r="K12" s="34">
        <f t="shared" si="1"/>
        <v>188.27918531144755</v>
      </c>
      <c r="L12" s="35">
        <v>75904403</v>
      </c>
      <c r="M12" s="34">
        <f t="shared" si="1"/>
        <v>106.96119289730946</v>
      </c>
      <c r="N12" s="35">
        <v>68496632</v>
      </c>
      <c r="O12" s="34">
        <f t="shared" si="2"/>
        <v>90.240657053847059</v>
      </c>
    </row>
    <row r="13" spans="1:15" ht="12" x14ac:dyDescent="0.2">
      <c r="A13" s="73">
        <v>6111</v>
      </c>
      <c r="B13" s="74" t="s">
        <v>983</v>
      </c>
      <c r="C13" s="35">
        <v>58741154</v>
      </c>
      <c r="D13" s="35">
        <v>34827565</v>
      </c>
      <c r="E13" s="34">
        <f t="shared" si="0"/>
        <v>59.289888993328255</v>
      </c>
      <c r="F13" s="35">
        <v>38680863</v>
      </c>
      <c r="G13" s="34">
        <f t="shared" si="1"/>
        <v>111.06393168744356</v>
      </c>
      <c r="H13" s="35">
        <v>34881255</v>
      </c>
      <c r="I13" s="34">
        <f t="shared" si="1"/>
        <v>90.177034054281563</v>
      </c>
      <c r="J13" s="35">
        <v>68208897</v>
      </c>
      <c r="K13" s="34">
        <f t="shared" si="1"/>
        <v>195.54599454635448</v>
      </c>
      <c r="L13" s="35">
        <v>74578966</v>
      </c>
      <c r="M13" s="34">
        <f t="shared" si="1"/>
        <v>109.33905880342853</v>
      </c>
      <c r="N13" s="35">
        <v>68297997</v>
      </c>
      <c r="O13" s="34">
        <f t="shared" si="2"/>
        <v>91.578095893686694</v>
      </c>
    </row>
    <row r="14" spans="1:15" ht="12" x14ac:dyDescent="0.2">
      <c r="A14" s="73">
        <v>6112</v>
      </c>
      <c r="B14" s="74" t="s">
        <v>982</v>
      </c>
      <c r="C14" s="35">
        <v>946404</v>
      </c>
      <c r="D14" s="35">
        <v>806656</v>
      </c>
      <c r="E14" s="34">
        <f t="shared" si="0"/>
        <v>85.233790220666862</v>
      </c>
      <c r="F14" s="35">
        <v>1125463</v>
      </c>
      <c r="G14" s="34">
        <f t="shared" si="1"/>
        <v>139.5220515312599</v>
      </c>
      <c r="H14" s="35">
        <v>975344</v>
      </c>
      <c r="I14" s="34">
        <f t="shared" si="1"/>
        <v>86.661578390404657</v>
      </c>
      <c r="J14" s="35">
        <v>793537</v>
      </c>
      <c r="K14" s="34">
        <f t="shared" si="1"/>
        <v>81.359704883610291</v>
      </c>
      <c r="L14" s="35">
        <v>822357</v>
      </c>
      <c r="M14" s="34">
        <f t="shared" si="1"/>
        <v>103.63184073332434</v>
      </c>
      <c r="N14" s="35">
        <v>1327307</v>
      </c>
      <c r="O14" s="34">
        <f t="shared" si="2"/>
        <v>161.40277276170812</v>
      </c>
    </row>
    <row r="15" spans="1:15" ht="12" x14ac:dyDescent="0.2">
      <c r="A15" s="73">
        <v>6113</v>
      </c>
      <c r="B15" s="74" t="s">
        <v>981</v>
      </c>
      <c r="C15" s="35">
        <v>1465473</v>
      </c>
      <c r="D15" s="35">
        <v>1367120</v>
      </c>
      <c r="E15" s="34">
        <f t="shared" si="0"/>
        <v>93.288651513879813</v>
      </c>
      <c r="F15" s="35">
        <v>1555514</v>
      </c>
      <c r="G15" s="34">
        <f t="shared" si="1"/>
        <v>113.78035578442274</v>
      </c>
      <c r="H15" s="35">
        <v>1667145</v>
      </c>
      <c r="I15" s="34">
        <f t="shared" si="1"/>
        <v>107.1764702857062</v>
      </c>
      <c r="J15" s="35">
        <v>1888831</v>
      </c>
      <c r="K15" s="34">
        <f t="shared" si="1"/>
        <v>113.2973436623689</v>
      </c>
      <c r="L15" s="35">
        <v>2467843</v>
      </c>
      <c r="M15" s="34">
        <f t="shared" si="1"/>
        <v>130.65451594134149</v>
      </c>
      <c r="N15" s="35">
        <v>2396212</v>
      </c>
      <c r="O15" s="34">
        <f t="shared" si="2"/>
        <v>97.097424755140409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76299</v>
      </c>
      <c r="E16" s="34" t="str">
        <f t="shared" si="0"/>
        <v>-</v>
      </c>
      <c r="F16" s="35">
        <v>241745</v>
      </c>
      <c r="G16" s="34">
        <f t="shared" si="1"/>
        <v>316.83901492811179</v>
      </c>
      <c r="H16" s="35">
        <v>121784</v>
      </c>
      <c r="I16" s="34">
        <f t="shared" si="1"/>
        <v>50.37705019752218</v>
      </c>
      <c r="J16" s="35">
        <v>301509</v>
      </c>
      <c r="K16" s="34">
        <f t="shared" si="1"/>
        <v>247.57685738684881</v>
      </c>
      <c r="L16" s="35">
        <v>173848</v>
      </c>
      <c r="M16" s="34">
        <f t="shared" si="1"/>
        <v>57.659307019027629</v>
      </c>
      <c r="N16" s="35">
        <v>100559</v>
      </c>
      <c r="O16" s="34">
        <f t="shared" si="2"/>
        <v>57.843058303805627</v>
      </c>
    </row>
    <row r="17" spans="1:15" ht="12" x14ac:dyDescent="0.2">
      <c r="A17" s="73">
        <v>6115</v>
      </c>
      <c r="B17" s="74" t="s">
        <v>979</v>
      </c>
      <c r="C17" s="35">
        <v>804511</v>
      </c>
      <c r="D17" s="35">
        <v>263447</v>
      </c>
      <c r="E17" s="34">
        <f t="shared" si="0"/>
        <v>32.74622721131221</v>
      </c>
      <c r="F17" s="35">
        <v>489126</v>
      </c>
      <c r="G17" s="34">
        <f t="shared" si="1"/>
        <v>185.6639096288817</v>
      </c>
      <c r="H17" s="35">
        <v>45538</v>
      </c>
      <c r="I17" s="34">
        <f t="shared" si="1"/>
        <v>9.3100755224625154</v>
      </c>
      <c r="J17" s="35">
        <v>0</v>
      </c>
      <c r="K17" s="34">
        <f t="shared" si="1"/>
        <v>0</v>
      </c>
      <c r="L17" s="35">
        <v>0</v>
      </c>
      <c r="M17" s="34" t="str">
        <f t="shared" si="1"/>
        <v>-</v>
      </c>
      <c r="N17" s="35">
        <v>81057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228342</v>
      </c>
      <c r="K19" s="34" t="str">
        <f t="shared" si="1"/>
        <v>-</v>
      </c>
      <c r="L19" s="35">
        <v>2138611</v>
      </c>
      <c r="M19" s="34">
        <f t="shared" si="1"/>
        <v>936.58240709111772</v>
      </c>
      <c r="N19" s="35">
        <v>3706500</v>
      </c>
      <c r="O19" s="34">
        <f t="shared" si="2"/>
        <v>173.31342633138988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11345191</v>
      </c>
      <c r="D27" s="35">
        <v>13996209</v>
      </c>
      <c r="E27" s="34">
        <f t="shared" si="0"/>
        <v>123.36688734460266</v>
      </c>
      <c r="F27" s="35">
        <v>15483586</v>
      </c>
      <c r="G27" s="34">
        <f t="shared" si="1"/>
        <v>110.62699906810481</v>
      </c>
      <c r="H27" s="35">
        <v>17399345</v>
      </c>
      <c r="I27" s="34">
        <f t="shared" si="1"/>
        <v>112.37283792010456</v>
      </c>
      <c r="J27" s="35">
        <v>22123325</v>
      </c>
      <c r="K27" s="34">
        <f t="shared" si="1"/>
        <v>127.15033238320179</v>
      </c>
      <c r="L27" s="35">
        <v>19344794</v>
      </c>
      <c r="M27" s="34">
        <f t="shared" si="1"/>
        <v>87.440716980833571</v>
      </c>
      <c r="N27" s="35">
        <v>17087487</v>
      </c>
      <c r="O27" s="34">
        <f t="shared" si="2"/>
        <v>88.331191327237704</v>
      </c>
    </row>
    <row r="28" spans="1:15" ht="12" x14ac:dyDescent="0.2">
      <c r="A28" s="73">
        <v>6131</v>
      </c>
      <c r="B28" s="74" t="s">
        <v>968</v>
      </c>
      <c r="C28" s="35">
        <v>4847259</v>
      </c>
      <c r="D28" s="35">
        <v>5906225</v>
      </c>
      <c r="E28" s="34">
        <f t="shared" si="0"/>
        <v>121.8466972777811</v>
      </c>
      <c r="F28" s="35">
        <v>6000610</v>
      </c>
      <c r="G28" s="34">
        <f t="shared" si="1"/>
        <v>101.59805967432666</v>
      </c>
      <c r="H28" s="35">
        <v>6925126</v>
      </c>
      <c r="I28" s="34">
        <f t="shared" si="1"/>
        <v>115.40703361824882</v>
      </c>
      <c r="J28" s="35">
        <v>8460836</v>
      </c>
      <c r="K28" s="34">
        <f t="shared" si="1"/>
        <v>122.17591419997267</v>
      </c>
      <c r="L28" s="35">
        <v>8741125</v>
      </c>
      <c r="M28" s="34">
        <f t="shared" si="1"/>
        <v>103.31278138472368</v>
      </c>
      <c r="N28" s="35">
        <v>7198104</v>
      </c>
      <c r="O28" s="34">
        <f t="shared" si="2"/>
        <v>82.347569677816068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6497932</v>
      </c>
      <c r="D31" s="35">
        <v>8089984</v>
      </c>
      <c r="E31" s="34">
        <f t="shared" si="0"/>
        <v>124.50090274875146</v>
      </c>
      <c r="F31" s="35">
        <v>9482976</v>
      </c>
      <c r="G31" s="34">
        <f t="shared" si="1"/>
        <v>117.21872379475657</v>
      </c>
      <c r="H31" s="35">
        <v>10474219</v>
      </c>
      <c r="I31" s="34">
        <f t="shared" si="1"/>
        <v>110.45286838224624</v>
      </c>
      <c r="J31" s="35">
        <v>13662489</v>
      </c>
      <c r="K31" s="34">
        <f t="shared" si="1"/>
        <v>130.43921460874552</v>
      </c>
      <c r="L31" s="35">
        <v>10603669</v>
      </c>
      <c r="M31" s="34">
        <f t="shared" si="1"/>
        <v>77.611546475902017</v>
      </c>
      <c r="N31" s="35">
        <v>9889383</v>
      </c>
      <c r="O31" s="34">
        <f t="shared" si="2"/>
        <v>93.263784450457663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4255576</v>
      </c>
      <c r="D33" s="35">
        <v>4601147</v>
      </c>
      <c r="E33" s="34">
        <f t="shared" si="0"/>
        <v>108.12042835094474</v>
      </c>
      <c r="F33" s="35">
        <v>5014095</v>
      </c>
      <c r="G33" s="34">
        <f t="shared" si="1"/>
        <v>108.97489256483219</v>
      </c>
      <c r="H33" s="35">
        <v>4250596</v>
      </c>
      <c r="I33" s="34">
        <f t="shared" si="1"/>
        <v>84.772945067853726</v>
      </c>
      <c r="J33" s="35">
        <v>3964485</v>
      </c>
      <c r="K33" s="34">
        <f t="shared" si="1"/>
        <v>93.268920405514905</v>
      </c>
      <c r="L33" s="35">
        <v>4209694</v>
      </c>
      <c r="M33" s="34">
        <f t="shared" si="1"/>
        <v>106.18514132352625</v>
      </c>
      <c r="N33" s="35">
        <v>1660722</v>
      </c>
      <c r="O33" s="34">
        <f t="shared" si="2"/>
        <v>39.449945768029693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3133218</v>
      </c>
      <c r="D35" s="35">
        <v>3339039</v>
      </c>
      <c r="E35" s="34">
        <f t="shared" si="0"/>
        <v>106.56899711414908</v>
      </c>
      <c r="F35" s="35">
        <v>3698143</v>
      </c>
      <c r="G35" s="34">
        <f t="shared" si="1"/>
        <v>110.75471116090587</v>
      </c>
      <c r="H35" s="35">
        <v>3982493</v>
      </c>
      <c r="I35" s="34">
        <f t="shared" si="1"/>
        <v>107.68899417897035</v>
      </c>
      <c r="J35" s="35">
        <v>3901337</v>
      </c>
      <c r="K35" s="34">
        <f t="shared" si="1"/>
        <v>97.962180975584886</v>
      </c>
      <c r="L35" s="35">
        <v>4168595</v>
      </c>
      <c r="M35" s="34">
        <f t="shared" si="1"/>
        <v>106.85042076600919</v>
      </c>
      <c r="N35" s="35">
        <v>1646709</v>
      </c>
      <c r="O35" s="34">
        <f t="shared" si="2"/>
        <v>39.502734134642488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1122358</v>
      </c>
      <c r="D37" s="35">
        <v>1262108</v>
      </c>
      <c r="E37" s="34">
        <f t="shared" si="0"/>
        <v>112.45146379319254</v>
      </c>
      <c r="F37" s="35">
        <v>1315952</v>
      </c>
      <c r="G37" s="34">
        <f t="shared" si="1"/>
        <v>104.26619591984205</v>
      </c>
      <c r="H37" s="35">
        <v>268103</v>
      </c>
      <c r="I37" s="34">
        <f t="shared" si="1"/>
        <v>20.373311488564934</v>
      </c>
      <c r="J37" s="35">
        <v>63148</v>
      </c>
      <c r="K37" s="34">
        <f t="shared" si="1"/>
        <v>23.553634237587794</v>
      </c>
      <c r="L37" s="35">
        <v>41099</v>
      </c>
      <c r="M37" s="34">
        <f t="shared" si="1"/>
        <v>65.083613099385573</v>
      </c>
      <c r="N37" s="35">
        <v>14013</v>
      </c>
      <c r="O37" s="34">
        <f t="shared" si="2"/>
        <v>34.095720090513147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41438677</v>
      </c>
      <c r="D54" s="47">
        <v>46967461</v>
      </c>
      <c r="E54" s="46">
        <f t="shared" si="0"/>
        <v>113.34208618677665</v>
      </c>
      <c r="F54" s="47">
        <v>43103201</v>
      </c>
      <c r="G54" s="46">
        <f t="shared" si="1"/>
        <v>91.772474139064059</v>
      </c>
      <c r="H54" s="47">
        <v>47280585</v>
      </c>
      <c r="I54" s="46">
        <f t="shared" si="1"/>
        <v>109.69158647869331</v>
      </c>
      <c r="J54" s="47">
        <v>40785420</v>
      </c>
      <c r="K54" s="46">
        <f t="shared" si="1"/>
        <v>86.262511345830433</v>
      </c>
      <c r="L54" s="47">
        <v>30552464</v>
      </c>
      <c r="M54" s="46">
        <f t="shared" si="1"/>
        <v>74.910259597669949</v>
      </c>
      <c r="N54" s="47">
        <v>47427220</v>
      </c>
      <c r="O54" s="46">
        <f t="shared" si="2"/>
        <v>155.23206246147609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27702</v>
      </c>
      <c r="I55" s="34" t="str">
        <f t="shared" si="1"/>
        <v>-</v>
      </c>
      <c r="J55" s="35">
        <v>0</v>
      </c>
      <c r="K55" s="34">
        <f t="shared" si="1"/>
        <v>0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27702</v>
      </c>
      <c r="I57" s="34" t="str">
        <f t="shared" si="1"/>
        <v>-</v>
      </c>
      <c r="J57" s="35">
        <v>0</v>
      </c>
      <c r="K57" s="34">
        <f t="shared" si="1"/>
        <v>0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6828210</v>
      </c>
      <c r="D58" s="35">
        <v>0</v>
      </c>
      <c r="E58" s="34">
        <f t="shared" si="0"/>
        <v>0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866407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506239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110000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63124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6828210</v>
      </c>
      <c r="D62" s="35">
        <v>0</v>
      </c>
      <c r="E62" s="34">
        <f t="shared" si="0"/>
        <v>0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187044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9473508</v>
      </c>
      <c r="D63" s="35">
        <v>24127702</v>
      </c>
      <c r="E63" s="34">
        <f t="shared" si="0"/>
        <v>254.68603604915941</v>
      </c>
      <c r="F63" s="35">
        <v>22552773</v>
      </c>
      <c r="G63" s="34">
        <f t="shared" si="1"/>
        <v>93.472527968059282</v>
      </c>
      <c r="H63" s="35">
        <v>21579929</v>
      </c>
      <c r="I63" s="34">
        <f t="shared" si="1"/>
        <v>95.686366372773762</v>
      </c>
      <c r="J63" s="35">
        <v>8633801</v>
      </c>
      <c r="K63" s="34">
        <f t="shared" si="1"/>
        <v>40.008477321681639</v>
      </c>
      <c r="L63" s="35">
        <v>5777557</v>
      </c>
      <c r="M63" s="34">
        <f t="shared" si="1"/>
        <v>66.917884718445563</v>
      </c>
      <c r="N63" s="35">
        <v>13551081</v>
      </c>
      <c r="O63" s="34">
        <f t="shared" si="2"/>
        <v>234.54690278261211</v>
      </c>
    </row>
    <row r="64" spans="1:15" ht="12" x14ac:dyDescent="0.2">
      <c r="A64" s="73">
        <v>6331</v>
      </c>
      <c r="B64" s="74" t="s">
        <v>939</v>
      </c>
      <c r="C64" s="35">
        <v>7671020</v>
      </c>
      <c r="D64" s="35">
        <v>22959816</v>
      </c>
      <c r="E64" s="34">
        <f t="shared" si="0"/>
        <v>299.30590716749532</v>
      </c>
      <c r="F64" s="35">
        <v>15215301</v>
      </c>
      <c r="G64" s="34">
        <f t="shared" si="1"/>
        <v>66.26926365611989</v>
      </c>
      <c r="H64" s="35">
        <v>18294762</v>
      </c>
      <c r="I64" s="34">
        <f t="shared" si="1"/>
        <v>120.23923811957451</v>
      </c>
      <c r="J64" s="35">
        <v>594755</v>
      </c>
      <c r="K64" s="34">
        <f t="shared" si="1"/>
        <v>3.2509578424687899</v>
      </c>
      <c r="L64" s="35">
        <v>963779</v>
      </c>
      <c r="M64" s="34">
        <f t="shared" si="1"/>
        <v>162.04638884919001</v>
      </c>
      <c r="N64" s="35">
        <v>3935760</v>
      </c>
      <c r="O64" s="34">
        <f t="shared" si="2"/>
        <v>408.3674784364465</v>
      </c>
    </row>
    <row r="65" spans="1:15" ht="12" x14ac:dyDescent="0.2">
      <c r="A65" s="73">
        <v>6332</v>
      </c>
      <c r="B65" s="74" t="s">
        <v>938</v>
      </c>
      <c r="C65" s="35">
        <v>1802488</v>
      </c>
      <c r="D65" s="35">
        <v>1167886</v>
      </c>
      <c r="E65" s="34">
        <f t="shared" si="0"/>
        <v>64.792997234933054</v>
      </c>
      <c r="F65" s="35">
        <v>7337472</v>
      </c>
      <c r="G65" s="34">
        <f t="shared" si="1"/>
        <v>628.26954000647322</v>
      </c>
      <c r="H65" s="35">
        <v>3285167</v>
      </c>
      <c r="I65" s="34">
        <f t="shared" si="1"/>
        <v>44.772463867664506</v>
      </c>
      <c r="J65" s="35">
        <v>8039046</v>
      </c>
      <c r="K65" s="34">
        <f t="shared" si="1"/>
        <v>244.70737712877306</v>
      </c>
      <c r="L65" s="35">
        <v>4813778</v>
      </c>
      <c r="M65" s="34">
        <f t="shared" si="1"/>
        <v>59.879965856645178</v>
      </c>
      <c r="N65" s="35">
        <v>9615321</v>
      </c>
      <c r="O65" s="34">
        <f t="shared" si="2"/>
        <v>199.74583372976485</v>
      </c>
    </row>
    <row r="66" spans="1:15" ht="12" x14ac:dyDescent="0.2">
      <c r="A66" s="73">
        <v>634</v>
      </c>
      <c r="B66" s="74" t="s">
        <v>1003</v>
      </c>
      <c r="C66" s="35">
        <v>16702819</v>
      </c>
      <c r="D66" s="35">
        <v>14491812</v>
      </c>
      <c r="E66" s="34">
        <f t="shared" si="0"/>
        <v>86.76267161848547</v>
      </c>
      <c r="F66" s="35">
        <v>12220779</v>
      </c>
      <c r="G66" s="34">
        <f t="shared" si="1"/>
        <v>84.328854114309522</v>
      </c>
      <c r="H66" s="35">
        <v>17451469</v>
      </c>
      <c r="I66" s="34">
        <f t="shared" si="1"/>
        <v>142.80160863722352</v>
      </c>
      <c r="J66" s="35">
        <v>22480345</v>
      </c>
      <c r="K66" s="34">
        <f t="shared" si="1"/>
        <v>128.81634778138164</v>
      </c>
      <c r="L66" s="35">
        <v>11824250</v>
      </c>
      <c r="M66" s="34">
        <f t="shared" si="1"/>
        <v>52.598169645528124</v>
      </c>
      <c r="N66" s="35">
        <v>8011164</v>
      </c>
      <c r="O66" s="34">
        <f t="shared" si="2"/>
        <v>67.751984269615406</v>
      </c>
    </row>
    <row r="67" spans="1:15" ht="12" x14ac:dyDescent="0.2">
      <c r="A67" s="73">
        <v>6341</v>
      </c>
      <c r="B67" s="74" t="s">
        <v>937</v>
      </c>
      <c r="C67" s="35">
        <v>6570152</v>
      </c>
      <c r="D67" s="35">
        <v>5983941</v>
      </c>
      <c r="E67" s="34">
        <f t="shared" si="0"/>
        <v>91.077664565446895</v>
      </c>
      <c r="F67" s="35">
        <v>6430941</v>
      </c>
      <c r="G67" s="34">
        <f t="shared" si="1"/>
        <v>107.46999343743528</v>
      </c>
      <c r="H67" s="35">
        <v>11006948</v>
      </c>
      <c r="I67" s="34">
        <f t="shared" si="1"/>
        <v>171.15610297155578</v>
      </c>
      <c r="J67" s="35">
        <v>9753786</v>
      </c>
      <c r="K67" s="34">
        <f t="shared" si="1"/>
        <v>88.614809482156176</v>
      </c>
      <c r="L67" s="35">
        <v>8619360</v>
      </c>
      <c r="M67" s="34">
        <f t="shared" si="1"/>
        <v>88.369377798528689</v>
      </c>
      <c r="N67" s="35">
        <v>5242162</v>
      </c>
      <c r="O67" s="34">
        <f t="shared" si="2"/>
        <v>60.818459839245605</v>
      </c>
    </row>
    <row r="68" spans="1:15" ht="12" x14ac:dyDescent="0.2">
      <c r="A68" s="73">
        <v>6342</v>
      </c>
      <c r="B68" s="74" t="s">
        <v>936</v>
      </c>
      <c r="C68" s="35">
        <v>10132667</v>
      </c>
      <c r="D68" s="35">
        <v>8507871</v>
      </c>
      <c r="E68" s="34">
        <f t="shared" si="0"/>
        <v>83.964774525798589</v>
      </c>
      <c r="F68" s="35">
        <v>5789838</v>
      </c>
      <c r="G68" s="34">
        <f t="shared" si="1"/>
        <v>68.052724353719043</v>
      </c>
      <c r="H68" s="35">
        <v>6444521</v>
      </c>
      <c r="I68" s="34">
        <f t="shared" si="1"/>
        <v>111.30744936214106</v>
      </c>
      <c r="J68" s="35">
        <v>12726559</v>
      </c>
      <c r="K68" s="34">
        <f t="shared" si="1"/>
        <v>197.47874201977152</v>
      </c>
      <c r="L68" s="35">
        <v>3204890</v>
      </c>
      <c r="M68" s="34">
        <f t="shared" si="1"/>
        <v>25.182690780752282</v>
      </c>
      <c r="N68" s="35">
        <v>2769002</v>
      </c>
      <c r="O68" s="34">
        <f t="shared" si="2"/>
        <v>86.399283594756753</v>
      </c>
    </row>
    <row r="69" spans="1:15" ht="12" x14ac:dyDescent="0.2">
      <c r="A69" s="73">
        <v>635</v>
      </c>
      <c r="B69" s="74" t="s">
        <v>1004</v>
      </c>
      <c r="C69" s="35">
        <v>8434140</v>
      </c>
      <c r="D69" s="35">
        <v>7607248</v>
      </c>
      <c r="E69" s="34">
        <f t="shared" si="0"/>
        <v>90.195894305762053</v>
      </c>
      <c r="F69" s="35">
        <v>7617129</v>
      </c>
      <c r="G69" s="34">
        <f t="shared" si="1"/>
        <v>100.12988928453497</v>
      </c>
      <c r="H69" s="35">
        <v>7675362</v>
      </c>
      <c r="I69" s="34">
        <f t="shared" si="1"/>
        <v>100.7645006405957</v>
      </c>
      <c r="J69" s="35">
        <v>7840205</v>
      </c>
      <c r="K69" s="34">
        <f t="shared" si="1"/>
        <v>102.14769023272127</v>
      </c>
      <c r="L69" s="35">
        <v>8555611</v>
      </c>
      <c r="M69" s="34">
        <f t="shared" si="1"/>
        <v>109.12483793472236</v>
      </c>
      <c r="N69" s="35">
        <v>8917822</v>
      </c>
      <c r="O69" s="34">
        <f t="shared" si="2"/>
        <v>104.23360762895835</v>
      </c>
    </row>
    <row r="70" spans="1:15" ht="12" x14ac:dyDescent="0.2">
      <c r="A70" s="73">
        <v>6351</v>
      </c>
      <c r="B70" s="74" t="s">
        <v>935</v>
      </c>
      <c r="C70" s="35">
        <v>7970113</v>
      </c>
      <c r="D70" s="35">
        <v>7191895</v>
      </c>
      <c r="E70" s="34">
        <f t="shared" si="0"/>
        <v>90.235797158710298</v>
      </c>
      <c r="F70" s="35">
        <v>7209961</v>
      </c>
      <c r="G70" s="34">
        <f t="shared" si="1"/>
        <v>100.25119944048126</v>
      </c>
      <c r="H70" s="35">
        <v>7261438</v>
      </c>
      <c r="I70" s="34">
        <f t="shared" si="1"/>
        <v>100.7139705748755</v>
      </c>
      <c r="J70" s="35">
        <v>7415784</v>
      </c>
      <c r="K70" s="34">
        <f t="shared" si="1"/>
        <v>102.12555694891287</v>
      </c>
      <c r="L70" s="35">
        <v>8125879</v>
      </c>
      <c r="M70" s="34">
        <f t="shared" si="1"/>
        <v>109.57545419337995</v>
      </c>
      <c r="N70" s="35">
        <v>8560917</v>
      </c>
      <c r="O70" s="34">
        <f t="shared" si="2"/>
        <v>105.35373465442939</v>
      </c>
    </row>
    <row r="71" spans="1:15" ht="12" x14ac:dyDescent="0.2">
      <c r="A71" s="73">
        <v>6352</v>
      </c>
      <c r="B71" s="74" t="s">
        <v>934</v>
      </c>
      <c r="C71" s="35">
        <v>464027</v>
      </c>
      <c r="D71" s="35">
        <v>415353</v>
      </c>
      <c r="E71" s="34">
        <f t="shared" si="0"/>
        <v>89.510524172084814</v>
      </c>
      <c r="F71" s="35">
        <v>407168</v>
      </c>
      <c r="G71" s="34">
        <f t="shared" si="1"/>
        <v>98.029387051495959</v>
      </c>
      <c r="H71" s="35">
        <v>413924</v>
      </c>
      <c r="I71" s="34">
        <f t="shared" si="1"/>
        <v>101.65926595410248</v>
      </c>
      <c r="J71" s="35">
        <v>424421</v>
      </c>
      <c r="K71" s="34">
        <f t="shared" si="1"/>
        <v>102.53597278727496</v>
      </c>
      <c r="L71" s="35">
        <v>429732</v>
      </c>
      <c r="M71" s="34">
        <f t="shared" si="1"/>
        <v>101.2513518416855</v>
      </c>
      <c r="N71" s="35">
        <v>356905</v>
      </c>
      <c r="O71" s="34">
        <f t="shared" si="2"/>
        <v>83.052926009699064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740699</v>
      </c>
      <c r="E75" s="34" t="str">
        <f t="shared" si="3"/>
        <v>-</v>
      </c>
      <c r="F75" s="35">
        <v>712520</v>
      </c>
      <c r="G75" s="34">
        <f t="shared" si="4"/>
        <v>96.195620623222126</v>
      </c>
      <c r="H75" s="35">
        <v>546123</v>
      </c>
      <c r="I75" s="34">
        <f t="shared" si="4"/>
        <v>76.646690619210688</v>
      </c>
      <c r="J75" s="35">
        <v>1831069</v>
      </c>
      <c r="K75" s="34">
        <f t="shared" si="4"/>
        <v>335.28509145375676</v>
      </c>
      <c r="L75" s="35">
        <v>4395046</v>
      </c>
      <c r="M75" s="34">
        <f t="shared" si="4"/>
        <v>240.02623604025842</v>
      </c>
      <c r="N75" s="35">
        <v>16080746</v>
      </c>
      <c r="O75" s="34">
        <f t="shared" ref="O75:O143" si="5">IF(L75&gt;0,IF(N75/L75&gt;=100, "&gt;&gt;100", N75/L75*100), "-")</f>
        <v>365.88345150426187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740699</v>
      </c>
      <c r="E76" s="34" t="str">
        <f t="shared" si="3"/>
        <v>-</v>
      </c>
      <c r="F76" s="35">
        <v>712520</v>
      </c>
      <c r="G76" s="34">
        <f t="shared" si="4"/>
        <v>96.195620623222126</v>
      </c>
      <c r="H76" s="35">
        <v>546123</v>
      </c>
      <c r="I76" s="34">
        <f t="shared" si="4"/>
        <v>76.646690619210688</v>
      </c>
      <c r="J76" s="35">
        <v>858907</v>
      </c>
      <c r="K76" s="34">
        <f t="shared" si="4"/>
        <v>157.27354460442064</v>
      </c>
      <c r="L76" s="35">
        <v>2943914</v>
      </c>
      <c r="M76" s="34">
        <f t="shared" si="4"/>
        <v>342.75119425036701</v>
      </c>
      <c r="N76" s="35">
        <v>3372059</v>
      </c>
      <c r="O76" s="34">
        <f t="shared" si="5"/>
        <v>114.54339359098127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972162</v>
      </c>
      <c r="K77" s="34" t="str">
        <f t="shared" si="4"/>
        <v>-</v>
      </c>
      <c r="L77" s="35">
        <v>1451132</v>
      </c>
      <c r="M77" s="34">
        <f t="shared" si="4"/>
        <v>149.26853754826871</v>
      </c>
      <c r="N77" s="35">
        <v>12708687</v>
      </c>
      <c r="O77" s="34">
        <f t="shared" si="5"/>
        <v>875.77746200896945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18468851</v>
      </c>
      <c r="D83" s="43">
        <v>15756829</v>
      </c>
      <c r="E83" s="42">
        <f t="shared" si="3"/>
        <v>85.315697224478129</v>
      </c>
      <c r="F83" s="43">
        <v>16658436</v>
      </c>
      <c r="G83" s="42">
        <f t="shared" si="4"/>
        <v>105.72200789892435</v>
      </c>
      <c r="H83" s="43">
        <v>17918728</v>
      </c>
      <c r="I83" s="42">
        <f t="shared" si="4"/>
        <v>107.56548814066338</v>
      </c>
      <c r="J83" s="43">
        <v>17803833</v>
      </c>
      <c r="K83" s="42">
        <f t="shared" si="4"/>
        <v>99.358799352275454</v>
      </c>
      <c r="L83" s="43">
        <v>19602058</v>
      </c>
      <c r="M83" s="42">
        <f t="shared" si="4"/>
        <v>110.10021269015498</v>
      </c>
      <c r="N83" s="43">
        <v>15139210</v>
      </c>
      <c r="O83" s="42">
        <f t="shared" si="5"/>
        <v>77.232757907358504</v>
      </c>
    </row>
    <row r="84" spans="1:15" ht="12" x14ac:dyDescent="0.2">
      <c r="A84" s="73">
        <v>641</v>
      </c>
      <c r="B84" s="74" t="s">
        <v>1015</v>
      </c>
      <c r="C84" s="35">
        <v>230703</v>
      </c>
      <c r="D84" s="35">
        <v>105093</v>
      </c>
      <c r="E84" s="34">
        <f t="shared" si="3"/>
        <v>45.553373818285849</v>
      </c>
      <c r="F84" s="35">
        <v>205588</v>
      </c>
      <c r="G84" s="34">
        <f t="shared" si="4"/>
        <v>195.62482753370824</v>
      </c>
      <c r="H84" s="35">
        <v>70924</v>
      </c>
      <c r="I84" s="34">
        <f t="shared" si="4"/>
        <v>34.498122458509251</v>
      </c>
      <c r="J84" s="35">
        <v>99242</v>
      </c>
      <c r="K84" s="34">
        <f t="shared" si="4"/>
        <v>139.92724606621172</v>
      </c>
      <c r="L84" s="35">
        <v>144212</v>
      </c>
      <c r="M84" s="34">
        <f t="shared" si="4"/>
        <v>145.31347614921103</v>
      </c>
      <c r="N84" s="35">
        <v>60404</v>
      </c>
      <c r="O84" s="34">
        <f t="shared" si="5"/>
        <v>41.885557373866249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106042</v>
      </c>
      <c r="D86" s="35">
        <v>50470</v>
      </c>
      <c r="E86" s="34">
        <f t="shared" si="3"/>
        <v>47.594349408724845</v>
      </c>
      <c r="F86" s="35">
        <v>44309</v>
      </c>
      <c r="G86" s="34">
        <f t="shared" si="4"/>
        <v>87.792748167228055</v>
      </c>
      <c r="H86" s="35">
        <v>18412</v>
      </c>
      <c r="I86" s="34">
        <f t="shared" si="4"/>
        <v>41.553634701753595</v>
      </c>
      <c r="J86" s="35">
        <v>20774</v>
      </c>
      <c r="K86" s="34">
        <f t="shared" si="4"/>
        <v>112.82859004996742</v>
      </c>
      <c r="L86" s="35">
        <v>32421</v>
      </c>
      <c r="M86" s="34">
        <f t="shared" si="4"/>
        <v>156.06527390006738</v>
      </c>
      <c r="N86" s="35">
        <v>18289</v>
      </c>
      <c r="O86" s="34">
        <f t="shared" si="5"/>
        <v>56.410968199623703</v>
      </c>
    </row>
    <row r="87" spans="1:15" ht="12" x14ac:dyDescent="0.2">
      <c r="A87" s="73">
        <v>6414</v>
      </c>
      <c r="B87" s="74" t="s">
        <v>929</v>
      </c>
      <c r="C87" s="35">
        <v>124111</v>
      </c>
      <c r="D87" s="35">
        <v>54018</v>
      </c>
      <c r="E87" s="34">
        <f t="shared" si="3"/>
        <v>43.523942277477417</v>
      </c>
      <c r="F87" s="35">
        <v>160619</v>
      </c>
      <c r="G87" s="34">
        <f t="shared" si="4"/>
        <v>297.34347809989259</v>
      </c>
      <c r="H87" s="35">
        <v>51632</v>
      </c>
      <c r="I87" s="34">
        <f t="shared" si="4"/>
        <v>32.145636568525518</v>
      </c>
      <c r="J87" s="35">
        <v>77478</v>
      </c>
      <c r="K87" s="34">
        <f t="shared" si="4"/>
        <v>150.05810350170435</v>
      </c>
      <c r="L87" s="35">
        <v>110691</v>
      </c>
      <c r="M87" s="34">
        <f t="shared" si="4"/>
        <v>142.86765275303958</v>
      </c>
      <c r="N87" s="35">
        <v>42115</v>
      </c>
      <c r="O87" s="34">
        <f t="shared" si="5"/>
        <v>38.047357057032642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550</v>
      </c>
      <c r="D89" s="35">
        <v>605</v>
      </c>
      <c r="E89" s="34">
        <f t="shared" si="3"/>
        <v>110.00000000000001</v>
      </c>
      <c r="F89" s="35">
        <v>660</v>
      </c>
      <c r="G89" s="34">
        <f t="shared" si="4"/>
        <v>109.09090909090908</v>
      </c>
      <c r="H89" s="35">
        <v>880</v>
      </c>
      <c r="I89" s="34">
        <f t="shared" si="4"/>
        <v>133.33333333333331</v>
      </c>
      <c r="J89" s="35">
        <v>990</v>
      </c>
      <c r="K89" s="34">
        <f t="shared" si="4"/>
        <v>112.5</v>
      </c>
      <c r="L89" s="35">
        <v>1100</v>
      </c>
      <c r="M89" s="34">
        <f t="shared" si="4"/>
        <v>111.11111111111111</v>
      </c>
      <c r="N89" s="35">
        <v>0</v>
      </c>
      <c r="O89" s="34">
        <f t="shared" si="5"/>
        <v>0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18238148</v>
      </c>
      <c r="D92" s="35">
        <v>15651736</v>
      </c>
      <c r="E92" s="34">
        <f t="shared" si="3"/>
        <v>85.818669746511546</v>
      </c>
      <c r="F92" s="35">
        <v>16452848</v>
      </c>
      <c r="G92" s="34">
        <f t="shared" si="4"/>
        <v>105.11835875585942</v>
      </c>
      <c r="H92" s="35">
        <v>17847804</v>
      </c>
      <c r="I92" s="34">
        <f t="shared" si="4"/>
        <v>108.47850779390899</v>
      </c>
      <c r="J92" s="35">
        <v>17704591</v>
      </c>
      <c r="K92" s="34">
        <f t="shared" si="4"/>
        <v>99.197587557550492</v>
      </c>
      <c r="L92" s="35">
        <v>19457846</v>
      </c>
      <c r="M92" s="34">
        <f t="shared" si="4"/>
        <v>109.90282689953131</v>
      </c>
      <c r="N92" s="35">
        <v>15078806</v>
      </c>
      <c r="O92" s="34">
        <f t="shared" si="5"/>
        <v>77.494734000875525</v>
      </c>
    </row>
    <row r="93" spans="1:15" ht="12" x14ac:dyDescent="0.2">
      <c r="A93" s="73">
        <v>6421</v>
      </c>
      <c r="B93" s="74" t="s">
        <v>924</v>
      </c>
      <c r="C93" s="35">
        <v>1972694</v>
      </c>
      <c r="D93" s="35">
        <v>2014675</v>
      </c>
      <c r="E93" s="34">
        <f t="shared" si="3"/>
        <v>102.12810501780814</v>
      </c>
      <c r="F93" s="35">
        <v>1876537</v>
      </c>
      <c r="G93" s="34">
        <f t="shared" si="4"/>
        <v>93.14341022745603</v>
      </c>
      <c r="H93" s="35">
        <v>2390770</v>
      </c>
      <c r="I93" s="34">
        <f t="shared" si="4"/>
        <v>127.40329660433021</v>
      </c>
      <c r="J93" s="35">
        <v>3296943</v>
      </c>
      <c r="K93" s="34">
        <f t="shared" si="4"/>
        <v>137.90297686519406</v>
      </c>
      <c r="L93" s="35">
        <v>3891207</v>
      </c>
      <c r="M93" s="34">
        <f t="shared" si="4"/>
        <v>118.02469742425028</v>
      </c>
      <c r="N93" s="35">
        <v>2478673</v>
      </c>
      <c r="O93" s="34">
        <f t="shared" si="5"/>
        <v>63.699335450414232</v>
      </c>
    </row>
    <row r="94" spans="1:15" ht="12" x14ac:dyDescent="0.2">
      <c r="A94" s="73">
        <v>6422</v>
      </c>
      <c r="B94" s="74" t="s">
        <v>923</v>
      </c>
      <c r="C94" s="35">
        <v>3921698</v>
      </c>
      <c r="D94" s="35">
        <v>4344459</v>
      </c>
      <c r="E94" s="34">
        <f t="shared" si="3"/>
        <v>110.78004986615491</v>
      </c>
      <c r="F94" s="35">
        <v>4196481</v>
      </c>
      <c r="G94" s="34">
        <f t="shared" si="4"/>
        <v>96.593868189341876</v>
      </c>
      <c r="H94" s="35">
        <v>4504841</v>
      </c>
      <c r="I94" s="34">
        <f t="shared" si="4"/>
        <v>107.34806138762454</v>
      </c>
      <c r="J94" s="35">
        <v>3985816</v>
      </c>
      <c r="K94" s="34">
        <f t="shared" si="4"/>
        <v>88.478505678668796</v>
      </c>
      <c r="L94" s="35">
        <v>5175567</v>
      </c>
      <c r="M94" s="34">
        <f t="shared" si="4"/>
        <v>129.84962175875657</v>
      </c>
      <c r="N94" s="35">
        <v>3976390</v>
      </c>
      <c r="O94" s="34">
        <f t="shared" si="5"/>
        <v>76.830036206661021</v>
      </c>
    </row>
    <row r="95" spans="1:15" ht="12" x14ac:dyDescent="0.2">
      <c r="A95" s="73">
        <v>6423</v>
      </c>
      <c r="B95" s="74" t="s">
        <v>922</v>
      </c>
      <c r="C95" s="35">
        <v>12035239</v>
      </c>
      <c r="D95" s="35">
        <v>8875754</v>
      </c>
      <c r="E95" s="34">
        <f t="shared" si="3"/>
        <v>73.748049374009099</v>
      </c>
      <c r="F95" s="35">
        <v>9894016</v>
      </c>
      <c r="G95" s="34">
        <f t="shared" si="4"/>
        <v>111.47239997863842</v>
      </c>
      <c r="H95" s="35">
        <v>10669021</v>
      </c>
      <c r="I95" s="34">
        <f t="shared" si="4"/>
        <v>107.8330679877615</v>
      </c>
      <c r="J95" s="35">
        <v>10213174</v>
      </c>
      <c r="K95" s="34">
        <f t="shared" si="4"/>
        <v>95.727377422914444</v>
      </c>
      <c r="L95" s="35">
        <v>10309913</v>
      </c>
      <c r="M95" s="34">
        <f t="shared" si="4"/>
        <v>100.94719819715203</v>
      </c>
      <c r="N95" s="35">
        <v>8564987</v>
      </c>
      <c r="O95" s="34">
        <f t="shared" si="5"/>
        <v>83.075259703937363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285963</v>
      </c>
      <c r="G96" s="34" t="str">
        <f t="shared" si="4"/>
        <v>-</v>
      </c>
      <c r="H96" s="35">
        <v>181058</v>
      </c>
      <c r="I96" s="34">
        <f t="shared" si="4"/>
        <v>63.315184132212906</v>
      </c>
      <c r="J96" s="35">
        <v>177822</v>
      </c>
      <c r="K96" s="34">
        <f t="shared" si="4"/>
        <v>98.212727413315065</v>
      </c>
      <c r="L96" s="35">
        <v>0</v>
      </c>
      <c r="M96" s="34">
        <f t="shared" si="4"/>
        <v>0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308517</v>
      </c>
      <c r="D98" s="35">
        <v>416848</v>
      </c>
      <c r="E98" s="34">
        <f t="shared" si="3"/>
        <v>135.113462143091</v>
      </c>
      <c r="F98" s="35">
        <v>199851</v>
      </c>
      <c r="G98" s="34">
        <f t="shared" si="4"/>
        <v>47.943375043181206</v>
      </c>
      <c r="H98" s="35">
        <v>102114</v>
      </c>
      <c r="I98" s="34">
        <f t="shared" si="4"/>
        <v>51.095065824038912</v>
      </c>
      <c r="J98" s="35">
        <v>30836</v>
      </c>
      <c r="K98" s="34">
        <f t="shared" si="4"/>
        <v>30.19762226531132</v>
      </c>
      <c r="L98" s="35">
        <v>81159</v>
      </c>
      <c r="M98" s="34">
        <f t="shared" si="4"/>
        <v>263.19561551433389</v>
      </c>
      <c r="N98" s="35">
        <v>58756</v>
      </c>
      <c r="O98" s="34">
        <f t="shared" si="5"/>
        <v>72.396160622974662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28156468</v>
      </c>
      <c r="D114" s="43">
        <v>31500052</v>
      </c>
      <c r="E114" s="42">
        <f t="shared" si="3"/>
        <v>111.87501216416776</v>
      </c>
      <c r="F114" s="43">
        <v>32723292</v>
      </c>
      <c r="G114" s="42">
        <f t="shared" si="4"/>
        <v>103.88329517678257</v>
      </c>
      <c r="H114" s="43">
        <v>33269894</v>
      </c>
      <c r="I114" s="42">
        <f t="shared" si="4"/>
        <v>101.67037595117263</v>
      </c>
      <c r="J114" s="43">
        <v>35157697</v>
      </c>
      <c r="K114" s="42">
        <f t="shared" si="4"/>
        <v>105.67420803925616</v>
      </c>
      <c r="L114" s="43">
        <v>44465985</v>
      </c>
      <c r="M114" s="42">
        <f t="shared" si="4"/>
        <v>126.47581836773894</v>
      </c>
      <c r="N114" s="43">
        <v>32807180</v>
      </c>
      <c r="O114" s="42">
        <f t="shared" si="5"/>
        <v>73.780396408625606</v>
      </c>
    </row>
    <row r="115" spans="1:15" ht="12" x14ac:dyDescent="0.2">
      <c r="A115" s="73">
        <v>651</v>
      </c>
      <c r="B115" s="74" t="s">
        <v>1020</v>
      </c>
      <c r="C115" s="35">
        <v>2747709</v>
      </c>
      <c r="D115" s="35">
        <v>2457455</v>
      </c>
      <c r="E115" s="34">
        <f t="shared" si="3"/>
        <v>89.436508742374102</v>
      </c>
      <c r="F115" s="35">
        <v>3304790</v>
      </c>
      <c r="G115" s="34">
        <f t="shared" si="4"/>
        <v>134.4801837673528</v>
      </c>
      <c r="H115" s="35">
        <v>2650795</v>
      </c>
      <c r="I115" s="34">
        <f t="shared" si="4"/>
        <v>80.210694174213799</v>
      </c>
      <c r="J115" s="35">
        <v>3062468</v>
      </c>
      <c r="K115" s="34">
        <f t="shared" si="4"/>
        <v>115.53017113733803</v>
      </c>
      <c r="L115" s="35">
        <v>3496414</v>
      </c>
      <c r="M115" s="34">
        <f t="shared" si="4"/>
        <v>114.16981336621312</v>
      </c>
      <c r="N115" s="35">
        <v>2130005</v>
      </c>
      <c r="O115" s="34">
        <f t="shared" si="5"/>
        <v>60.919702300700088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217170</v>
      </c>
      <c r="D117" s="35">
        <v>296712</v>
      </c>
      <c r="E117" s="34">
        <f t="shared" si="3"/>
        <v>136.62660588479071</v>
      </c>
      <c r="F117" s="35">
        <v>286820</v>
      </c>
      <c r="G117" s="34">
        <f t="shared" si="4"/>
        <v>96.666127423225205</v>
      </c>
      <c r="H117" s="35">
        <v>334284</v>
      </c>
      <c r="I117" s="34">
        <f t="shared" si="4"/>
        <v>116.54835785510076</v>
      </c>
      <c r="J117" s="35">
        <v>449080</v>
      </c>
      <c r="K117" s="34">
        <f t="shared" si="4"/>
        <v>134.34085986765746</v>
      </c>
      <c r="L117" s="35">
        <v>510624</v>
      </c>
      <c r="M117" s="34">
        <f t="shared" si="4"/>
        <v>113.70446245657789</v>
      </c>
      <c r="N117" s="35">
        <v>271338</v>
      </c>
      <c r="O117" s="34">
        <f t="shared" si="5"/>
        <v>53.138512878360586</v>
      </c>
    </row>
    <row r="118" spans="1:15" ht="12" x14ac:dyDescent="0.2">
      <c r="A118" s="73">
        <v>6513</v>
      </c>
      <c r="B118" s="74" t="s">
        <v>903</v>
      </c>
      <c r="C118" s="35">
        <v>574144</v>
      </c>
      <c r="D118" s="35">
        <v>574358</v>
      </c>
      <c r="E118" s="34">
        <f t="shared" si="3"/>
        <v>100.03727287927768</v>
      </c>
      <c r="F118" s="35">
        <v>542332</v>
      </c>
      <c r="G118" s="34">
        <f t="shared" si="4"/>
        <v>94.424035183631119</v>
      </c>
      <c r="H118" s="35">
        <v>355075</v>
      </c>
      <c r="I118" s="34">
        <f t="shared" si="4"/>
        <v>65.47188806856316</v>
      </c>
      <c r="J118" s="35">
        <v>343214</v>
      </c>
      <c r="K118" s="34">
        <f t="shared" si="4"/>
        <v>96.659578962191091</v>
      </c>
      <c r="L118" s="35">
        <v>352467</v>
      </c>
      <c r="M118" s="34">
        <f t="shared" si="4"/>
        <v>102.69598559499322</v>
      </c>
      <c r="N118" s="35">
        <v>294136</v>
      </c>
      <c r="O118" s="34">
        <f t="shared" si="5"/>
        <v>83.450649280641869</v>
      </c>
    </row>
    <row r="119" spans="1:15" ht="12" x14ac:dyDescent="0.2">
      <c r="A119" s="73">
        <v>6514</v>
      </c>
      <c r="B119" s="74" t="s">
        <v>902</v>
      </c>
      <c r="C119" s="35">
        <v>1956395</v>
      </c>
      <c r="D119" s="35">
        <v>1586385</v>
      </c>
      <c r="E119" s="34">
        <f t="shared" si="3"/>
        <v>81.08715264555471</v>
      </c>
      <c r="F119" s="35">
        <v>2475638</v>
      </c>
      <c r="G119" s="34">
        <f t="shared" si="4"/>
        <v>156.05530813768411</v>
      </c>
      <c r="H119" s="35">
        <v>1961436</v>
      </c>
      <c r="I119" s="34">
        <f t="shared" si="4"/>
        <v>79.229515785425818</v>
      </c>
      <c r="J119" s="35">
        <v>2270174</v>
      </c>
      <c r="K119" s="34">
        <f t="shared" si="4"/>
        <v>115.74040651848951</v>
      </c>
      <c r="L119" s="35">
        <v>2633323</v>
      </c>
      <c r="M119" s="34">
        <f t="shared" si="4"/>
        <v>115.99652713844841</v>
      </c>
      <c r="N119" s="35">
        <v>1564531</v>
      </c>
      <c r="O119" s="34">
        <f t="shared" si="5"/>
        <v>59.412802759099435</v>
      </c>
    </row>
    <row r="120" spans="1:15" ht="12" x14ac:dyDescent="0.2">
      <c r="A120" s="73">
        <v>652</v>
      </c>
      <c r="B120" s="74" t="s">
        <v>1021</v>
      </c>
      <c r="C120" s="35">
        <v>3339116</v>
      </c>
      <c r="D120" s="35">
        <v>3776863</v>
      </c>
      <c r="E120" s="34">
        <f t="shared" si="3"/>
        <v>113.10966734908281</v>
      </c>
      <c r="F120" s="35">
        <v>3146864</v>
      </c>
      <c r="G120" s="34">
        <f t="shared" si="4"/>
        <v>83.319516752394776</v>
      </c>
      <c r="H120" s="35">
        <v>5078214</v>
      </c>
      <c r="I120" s="34">
        <f t="shared" si="4"/>
        <v>161.37379943969617</v>
      </c>
      <c r="J120" s="35">
        <v>4038198</v>
      </c>
      <c r="K120" s="34">
        <f t="shared" si="4"/>
        <v>79.520043857939029</v>
      </c>
      <c r="L120" s="35">
        <v>5561854</v>
      </c>
      <c r="M120" s="34">
        <f t="shared" si="4"/>
        <v>137.7310869848383</v>
      </c>
      <c r="N120" s="35">
        <v>5176356</v>
      </c>
      <c r="O120" s="34">
        <f t="shared" si="5"/>
        <v>93.068893933569626</v>
      </c>
    </row>
    <row r="121" spans="1:15" ht="12" x14ac:dyDescent="0.2">
      <c r="A121" s="73">
        <v>6521</v>
      </c>
      <c r="B121" s="74" t="s">
        <v>901</v>
      </c>
      <c r="C121" s="35">
        <v>8027</v>
      </c>
      <c r="D121" s="35">
        <v>2897</v>
      </c>
      <c r="E121" s="34">
        <f t="shared" si="3"/>
        <v>36.090693908060295</v>
      </c>
      <c r="F121" s="35">
        <v>3930</v>
      </c>
      <c r="G121" s="34">
        <f t="shared" si="4"/>
        <v>135.6575768035899</v>
      </c>
      <c r="H121" s="35">
        <v>2811</v>
      </c>
      <c r="I121" s="34">
        <f t="shared" si="4"/>
        <v>71.526717557251914</v>
      </c>
      <c r="J121" s="35">
        <v>1780</v>
      </c>
      <c r="K121" s="34">
        <f t="shared" si="4"/>
        <v>63.322660974742085</v>
      </c>
      <c r="L121" s="35">
        <v>630</v>
      </c>
      <c r="M121" s="34">
        <f t="shared" si="4"/>
        <v>35.393258426966291</v>
      </c>
      <c r="N121" s="35">
        <v>425</v>
      </c>
      <c r="O121" s="34">
        <f t="shared" si="5"/>
        <v>67.460317460317469</v>
      </c>
    </row>
    <row r="122" spans="1:15" ht="12" x14ac:dyDescent="0.2">
      <c r="A122" s="73">
        <v>6522</v>
      </c>
      <c r="B122" s="74" t="s">
        <v>900</v>
      </c>
      <c r="C122" s="35">
        <v>205577</v>
      </c>
      <c r="D122" s="35">
        <v>263335</v>
      </c>
      <c r="E122" s="34">
        <f t="shared" si="3"/>
        <v>128.09555543664902</v>
      </c>
      <c r="F122" s="35">
        <v>346425</v>
      </c>
      <c r="G122" s="34">
        <f t="shared" si="4"/>
        <v>131.55296485465283</v>
      </c>
      <c r="H122" s="35">
        <v>236330</v>
      </c>
      <c r="I122" s="34">
        <f t="shared" si="4"/>
        <v>68.219672367756374</v>
      </c>
      <c r="J122" s="35">
        <v>205861</v>
      </c>
      <c r="K122" s="34">
        <f t="shared" si="4"/>
        <v>87.107434519527786</v>
      </c>
      <c r="L122" s="35">
        <v>288504</v>
      </c>
      <c r="M122" s="34">
        <f t="shared" si="4"/>
        <v>140.14504932940187</v>
      </c>
      <c r="N122" s="35">
        <v>254008</v>
      </c>
      <c r="O122" s="34">
        <f t="shared" si="5"/>
        <v>88.043146715470144</v>
      </c>
    </row>
    <row r="123" spans="1:15" ht="12" x14ac:dyDescent="0.2">
      <c r="A123" s="73">
        <v>6524</v>
      </c>
      <c r="B123" s="74" t="s">
        <v>899</v>
      </c>
      <c r="C123" s="35">
        <v>1859036</v>
      </c>
      <c r="D123" s="35">
        <v>1849123</v>
      </c>
      <c r="E123" s="34">
        <f t="shared" si="3"/>
        <v>99.466766646799741</v>
      </c>
      <c r="F123" s="35">
        <v>2006944</v>
      </c>
      <c r="G123" s="34">
        <f t="shared" si="4"/>
        <v>108.53491087396566</v>
      </c>
      <c r="H123" s="35">
        <v>1944638</v>
      </c>
      <c r="I123" s="34">
        <f t="shared" si="4"/>
        <v>96.895478897268688</v>
      </c>
      <c r="J123" s="35">
        <v>2274123</v>
      </c>
      <c r="K123" s="34">
        <f t="shared" si="4"/>
        <v>116.94325627700375</v>
      </c>
      <c r="L123" s="35">
        <v>2988417</v>
      </c>
      <c r="M123" s="34">
        <f t="shared" si="4"/>
        <v>131.40964670776384</v>
      </c>
      <c r="N123" s="35">
        <v>3378720</v>
      </c>
      <c r="O123" s="34">
        <f t="shared" si="5"/>
        <v>113.06052669356386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1266476</v>
      </c>
      <c r="D125" s="35">
        <v>1661508</v>
      </c>
      <c r="E125" s="34">
        <f t="shared" si="3"/>
        <v>131.19143197344442</v>
      </c>
      <c r="F125" s="35">
        <v>789565</v>
      </c>
      <c r="G125" s="34">
        <f t="shared" si="4"/>
        <v>47.520986958834989</v>
      </c>
      <c r="H125" s="35">
        <v>2894435</v>
      </c>
      <c r="I125" s="34">
        <f t="shared" si="4"/>
        <v>366.58603154901749</v>
      </c>
      <c r="J125" s="35">
        <v>1556434</v>
      </c>
      <c r="K125" s="34">
        <f t="shared" si="4"/>
        <v>53.773327091470357</v>
      </c>
      <c r="L125" s="35">
        <v>2284303</v>
      </c>
      <c r="M125" s="34">
        <f t="shared" si="4"/>
        <v>146.76516961207477</v>
      </c>
      <c r="N125" s="35">
        <v>1543203</v>
      </c>
      <c r="O125" s="34">
        <f t="shared" si="5"/>
        <v>67.556843378483507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22069643</v>
      </c>
      <c r="D128" s="35">
        <v>25265734</v>
      </c>
      <c r="E128" s="34">
        <f t="shared" si="3"/>
        <v>114.48184277380473</v>
      </c>
      <c r="F128" s="35">
        <v>26271638</v>
      </c>
      <c r="G128" s="34">
        <f t="shared" si="4"/>
        <v>103.98129735712406</v>
      </c>
      <c r="H128" s="35">
        <v>25540885</v>
      </c>
      <c r="I128" s="34">
        <f t="shared" si="4"/>
        <v>97.218471874498263</v>
      </c>
      <c r="J128" s="35">
        <v>28057031</v>
      </c>
      <c r="K128" s="34">
        <f t="shared" si="4"/>
        <v>109.85144406703213</v>
      </c>
      <c r="L128" s="35">
        <v>35407717</v>
      </c>
      <c r="M128" s="34">
        <f t="shared" si="4"/>
        <v>126.19908713790851</v>
      </c>
      <c r="N128" s="35">
        <v>25500819</v>
      </c>
      <c r="O128" s="34">
        <f t="shared" si="5"/>
        <v>72.020511799729974</v>
      </c>
    </row>
    <row r="129" spans="1:15" ht="12" x14ac:dyDescent="0.2">
      <c r="A129" s="73">
        <v>6531</v>
      </c>
      <c r="B129" s="74" t="s">
        <v>894</v>
      </c>
      <c r="C129" s="35">
        <v>10112540</v>
      </c>
      <c r="D129" s="35">
        <v>11939621</v>
      </c>
      <c r="E129" s="34">
        <f t="shared" si="3"/>
        <v>118.06747859588194</v>
      </c>
      <c r="F129" s="35">
        <v>11345484</v>
      </c>
      <c r="G129" s="34">
        <f t="shared" si="4"/>
        <v>95.023820270341915</v>
      </c>
      <c r="H129" s="35">
        <v>9930980</v>
      </c>
      <c r="I129" s="34">
        <f t="shared" si="4"/>
        <v>87.532449034347053</v>
      </c>
      <c r="J129" s="35">
        <v>11921677</v>
      </c>
      <c r="K129" s="34">
        <f t="shared" si="4"/>
        <v>120.04532281809045</v>
      </c>
      <c r="L129" s="35">
        <v>17665772</v>
      </c>
      <c r="M129" s="34">
        <f t="shared" si="4"/>
        <v>148.18193782636453</v>
      </c>
      <c r="N129" s="35">
        <v>8287763</v>
      </c>
      <c r="O129" s="34">
        <f t="shared" si="5"/>
        <v>46.914241845756862</v>
      </c>
    </row>
    <row r="130" spans="1:15" ht="12" x14ac:dyDescent="0.2">
      <c r="A130" s="73">
        <v>6532</v>
      </c>
      <c r="B130" s="74" t="s">
        <v>893</v>
      </c>
      <c r="C130" s="35">
        <v>11912758</v>
      </c>
      <c r="D130" s="35">
        <v>13311056</v>
      </c>
      <c r="E130" s="34">
        <f t="shared" si="3"/>
        <v>111.73781923547847</v>
      </c>
      <c r="F130" s="35">
        <v>14923365</v>
      </c>
      <c r="G130" s="34">
        <f t="shared" si="4"/>
        <v>112.11255515715656</v>
      </c>
      <c r="H130" s="35">
        <v>15590764</v>
      </c>
      <c r="I130" s="34">
        <f t="shared" si="4"/>
        <v>104.47217500878656</v>
      </c>
      <c r="J130" s="35">
        <v>16134375</v>
      </c>
      <c r="K130" s="34">
        <f t="shared" si="4"/>
        <v>103.48675023238117</v>
      </c>
      <c r="L130" s="35">
        <v>17739437</v>
      </c>
      <c r="M130" s="34">
        <f t="shared" si="4"/>
        <v>109.94808909548712</v>
      </c>
      <c r="N130" s="35">
        <v>17213056</v>
      </c>
      <c r="O130" s="34">
        <f t="shared" si="5"/>
        <v>97.032707407794277</v>
      </c>
    </row>
    <row r="131" spans="1:15" ht="12" x14ac:dyDescent="0.2">
      <c r="A131" s="73">
        <v>6533</v>
      </c>
      <c r="B131" s="74" t="s">
        <v>892</v>
      </c>
      <c r="C131" s="35">
        <v>44345</v>
      </c>
      <c r="D131" s="35">
        <v>15057</v>
      </c>
      <c r="E131" s="34">
        <f t="shared" si="3"/>
        <v>33.954222573007101</v>
      </c>
      <c r="F131" s="35">
        <v>2789</v>
      </c>
      <c r="G131" s="34">
        <f t="shared" si="4"/>
        <v>18.522946138008901</v>
      </c>
      <c r="H131" s="35">
        <v>19141</v>
      </c>
      <c r="I131" s="34">
        <f t="shared" si="4"/>
        <v>686.30333452850482</v>
      </c>
      <c r="J131" s="35">
        <v>979</v>
      </c>
      <c r="K131" s="34">
        <f t="shared" si="4"/>
        <v>5.1146753043205688</v>
      </c>
      <c r="L131" s="35">
        <v>2508</v>
      </c>
      <c r="M131" s="34">
        <f t="shared" si="4"/>
        <v>256.17977528089887</v>
      </c>
      <c r="N131" s="35">
        <v>0</v>
      </c>
      <c r="O131" s="34">
        <f t="shared" si="5"/>
        <v>0</v>
      </c>
    </row>
    <row r="132" spans="1:15" ht="12" x14ac:dyDescent="0.2">
      <c r="A132" s="71">
        <v>66</v>
      </c>
      <c r="B132" s="72" t="s">
        <v>1023</v>
      </c>
      <c r="C132" s="43">
        <v>5551703</v>
      </c>
      <c r="D132" s="43">
        <v>2560939</v>
      </c>
      <c r="E132" s="42">
        <f t="shared" si="3"/>
        <v>46.12889054043417</v>
      </c>
      <c r="F132" s="43">
        <v>6751781</v>
      </c>
      <c r="G132" s="42">
        <f t="shared" si="4"/>
        <v>263.64474124530102</v>
      </c>
      <c r="H132" s="43">
        <v>2454492</v>
      </c>
      <c r="I132" s="42">
        <f t="shared" si="4"/>
        <v>36.353252571432634</v>
      </c>
      <c r="J132" s="43">
        <v>972015</v>
      </c>
      <c r="K132" s="42">
        <f t="shared" si="4"/>
        <v>39.601473543201607</v>
      </c>
      <c r="L132" s="43">
        <v>1872339</v>
      </c>
      <c r="M132" s="42">
        <f t="shared" si="4"/>
        <v>192.62449653554731</v>
      </c>
      <c r="N132" s="43">
        <v>397479</v>
      </c>
      <c r="O132" s="42">
        <f t="shared" si="5"/>
        <v>21.229008208449432</v>
      </c>
    </row>
    <row r="133" spans="1:15" ht="12" x14ac:dyDescent="0.2">
      <c r="A133" s="73">
        <v>661</v>
      </c>
      <c r="B133" s="74" t="s">
        <v>1024</v>
      </c>
      <c r="C133" s="35">
        <v>300</v>
      </c>
      <c r="D133" s="35">
        <v>450</v>
      </c>
      <c r="E133" s="34">
        <f t="shared" si="3"/>
        <v>150</v>
      </c>
      <c r="F133" s="35">
        <v>150</v>
      </c>
      <c r="G133" s="34">
        <f t="shared" si="4"/>
        <v>33.333333333333329</v>
      </c>
      <c r="H133" s="35">
        <v>150</v>
      </c>
      <c r="I133" s="34">
        <f t="shared" si="4"/>
        <v>100</v>
      </c>
      <c r="J133" s="35">
        <v>0</v>
      </c>
      <c r="K133" s="34">
        <f t="shared" si="4"/>
        <v>0</v>
      </c>
      <c r="L133" s="35">
        <v>0</v>
      </c>
      <c r="M133" s="34" t="str">
        <f t="shared" si="4"/>
        <v>-</v>
      </c>
      <c r="N133" s="35">
        <v>397479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300</v>
      </c>
      <c r="D134" s="35">
        <v>450</v>
      </c>
      <c r="E134" s="34">
        <f t="shared" si="3"/>
        <v>150</v>
      </c>
      <c r="F134" s="35">
        <v>150</v>
      </c>
      <c r="G134" s="34">
        <f t="shared" si="4"/>
        <v>33.333333333333329</v>
      </c>
      <c r="H134" s="35">
        <v>150</v>
      </c>
      <c r="I134" s="34">
        <f t="shared" si="4"/>
        <v>100</v>
      </c>
      <c r="J134" s="35">
        <v>0</v>
      </c>
      <c r="K134" s="34">
        <f t="shared" si="4"/>
        <v>0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397479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5551403</v>
      </c>
      <c r="D136" s="35">
        <v>2560489</v>
      </c>
      <c r="E136" s="34">
        <f t="shared" si="3"/>
        <v>46.123277304854291</v>
      </c>
      <c r="F136" s="35">
        <v>6751631</v>
      </c>
      <c r="G136" s="34">
        <f t="shared" si="4"/>
        <v>263.68521794079174</v>
      </c>
      <c r="H136" s="35">
        <v>2454342</v>
      </c>
      <c r="I136" s="34">
        <f t="shared" si="4"/>
        <v>36.35183854093922</v>
      </c>
      <c r="J136" s="35">
        <v>972015</v>
      </c>
      <c r="K136" s="34">
        <f t="shared" si="4"/>
        <v>39.603893833866671</v>
      </c>
      <c r="L136" s="35">
        <v>1872339</v>
      </c>
      <c r="M136" s="34">
        <f t="shared" si="4"/>
        <v>192.62449653554731</v>
      </c>
      <c r="N136" s="35">
        <v>0</v>
      </c>
      <c r="O136" s="34">
        <f t="shared" si="5"/>
        <v>0</v>
      </c>
    </row>
    <row r="137" spans="1:15" ht="12" x14ac:dyDescent="0.2">
      <c r="A137" s="73">
        <v>6631</v>
      </c>
      <c r="B137" s="74" t="s">
        <v>889</v>
      </c>
      <c r="C137" s="35">
        <v>173365</v>
      </c>
      <c r="D137" s="35">
        <v>23500</v>
      </c>
      <c r="E137" s="34">
        <f t="shared" si="3"/>
        <v>13.555215874023016</v>
      </c>
      <c r="F137" s="35">
        <v>39907</v>
      </c>
      <c r="G137" s="34">
        <f t="shared" si="4"/>
        <v>169.81702127659574</v>
      </c>
      <c r="H137" s="35">
        <v>10065</v>
      </c>
      <c r="I137" s="34">
        <f t="shared" si="4"/>
        <v>25.221139148520312</v>
      </c>
      <c r="J137" s="35">
        <v>30000</v>
      </c>
      <c r="K137" s="34">
        <f t="shared" si="4"/>
        <v>298.06259314456037</v>
      </c>
      <c r="L137" s="35">
        <v>0</v>
      </c>
      <c r="M137" s="34">
        <f t="shared" si="4"/>
        <v>0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5378038</v>
      </c>
      <c r="D138" s="35">
        <v>2536989</v>
      </c>
      <c r="E138" s="34">
        <f t="shared" si="3"/>
        <v>47.173132655440511</v>
      </c>
      <c r="F138" s="35">
        <v>6711724</v>
      </c>
      <c r="G138" s="34">
        <f t="shared" si="4"/>
        <v>264.55471426955341</v>
      </c>
      <c r="H138" s="35">
        <v>2444277</v>
      </c>
      <c r="I138" s="34">
        <f t="shared" si="4"/>
        <v>36.418020168886564</v>
      </c>
      <c r="J138" s="35">
        <v>942015</v>
      </c>
      <c r="K138" s="34">
        <f t="shared" si="4"/>
        <v>38.539617236507972</v>
      </c>
      <c r="L138" s="35">
        <v>1872339</v>
      </c>
      <c r="M138" s="34">
        <f t="shared" si="4"/>
        <v>198.75893695960255</v>
      </c>
      <c r="N138" s="35">
        <v>0</v>
      </c>
      <c r="O138" s="34">
        <f t="shared" si="5"/>
        <v>0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689159</v>
      </c>
      <c r="D145" s="43">
        <v>311805</v>
      </c>
      <c r="E145" s="42">
        <f t="shared" si="6"/>
        <v>45.244275994364145</v>
      </c>
      <c r="F145" s="43">
        <v>425892</v>
      </c>
      <c r="G145" s="42">
        <f t="shared" si="8"/>
        <v>136.58921441285418</v>
      </c>
      <c r="H145" s="43">
        <v>892475</v>
      </c>
      <c r="I145" s="42">
        <f t="shared" si="8"/>
        <v>209.55430015121203</v>
      </c>
      <c r="J145" s="43">
        <v>629856</v>
      </c>
      <c r="K145" s="42">
        <f t="shared" si="8"/>
        <v>70.574077705257849</v>
      </c>
      <c r="L145" s="43">
        <v>1142021</v>
      </c>
      <c r="M145" s="42">
        <f t="shared" si="8"/>
        <v>181.31461794441904</v>
      </c>
      <c r="N145" s="43">
        <v>765561</v>
      </c>
      <c r="O145" s="42">
        <f t="shared" si="9"/>
        <v>67.035632444587264</v>
      </c>
    </row>
    <row r="146" spans="1:15" ht="12" x14ac:dyDescent="0.2">
      <c r="A146" s="73">
        <v>681</v>
      </c>
      <c r="B146" s="74" t="s">
        <v>1030</v>
      </c>
      <c r="C146" s="35">
        <v>292515</v>
      </c>
      <c r="D146" s="35">
        <v>242091</v>
      </c>
      <c r="E146" s="34">
        <f t="shared" si="6"/>
        <v>82.761909645659188</v>
      </c>
      <c r="F146" s="35">
        <v>209709</v>
      </c>
      <c r="G146" s="34">
        <f t="shared" si="8"/>
        <v>86.624038068329682</v>
      </c>
      <c r="H146" s="35">
        <v>275570</v>
      </c>
      <c r="I146" s="34">
        <f t="shared" si="8"/>
        <v>131.40590055743914</v>
      </c>
      <c r="J146" s="35">
        <v>374346</v>
      </c>
      <c r="K146" s="34">
        <f t="shared" si="8"/>
        <v>135.84425009979316</v>
      </c>
      <c r="L146" s="35">
        <v>463295</v>
      </c>
      <c r="M146" s="34">
        <f t="shared" si="8"/>
        <v>123.76117281872921</v>
      </c>
      <c r="N146" s="35">
        <v>625128</v>
      </c>
      <c r="O146" s="34">
        <f t="shared" si="9"/>
        <v>134.93087557603687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56098</v>
      </c>
      <c r="D154" s="35">
        <v>11162</v>
      </c>
      <c r="E154" s="34">
        <f t="shared" si="6"/>
        <v>19.897322542693143</v>
      </c>
      <c r="F154" s="35">
        <v>36808</v>
      </c>
      <c r="G154" s="34">
        <f t="shared" si="8"/>
        <v>329.76169145314458</v>
      </c>
      <c r="H154" s="35">
        <v>10928</v>
      </c>
      <c r="I154" s="34">
        <f t="shared" si="8"/>
        <v>29.689198000434686</v>
      </c>
      <c r="J154" s="35">
        <v>17568</v>
      </c>
      <c r="K154" s="34">
        <f t="shared" si="8"/>
        <v>160.76134699853588</v>
      </c>
      <c r="L154" s="35">
        <v>26764</v>
      </c>
      <c r="M154" s="34">
        <f t="shared" si="8"/>
        <v>152.34517304189436</v>
      </c>
      <c r="N154" s="35">
        <v>25222</v>
      </c>
      <c r="O154" s="34">
        <f t="shared" si="9"/>
        <v>94.238529367807502</v>
      </c>
    </row>
    <row r="155" spans="1:15" ht="12" x14ac:dyDescent="0.2">
      <c r="A155" s="73">
        <v>6819</v>
      </c>
      <c r="B155" s="74" t="s">
        <v>791</v>
      </c>
      <c r="C155" s="35">
        <v>236417</v>
      </c>
      <c r="D155" s="35">
        <v>230929</v>
      </c>
      <c r="E155" s="34">
        <f t="shared" si="6"/>
        <v>97.678677929252117</v>
      </c>
      <c r="F155" s="35">
        <v>172901</v>
      </c>
      <c r="G155" s="34">
        <f t="shared" si="8"/>
        <v>74.871930333565729</v>
      </c>
      <c r="H155" s="35">
        <v>264642</v>
      </c>
      <c r="I155" s="34">
        <f t="shared" si="8"/>
        <v>153.05984349425395</v>
      </c>
      <c r="J155" s="35">
        <v>356778</v>
      </c>
      <c r="K155" s="34">
        <f t="shared" si="8"/>
        <v>134.8153354342848</v>
      </c>
      <c r="L155" s="35">
        <v>436531</v>
      </c>
      <c r="M155" s="34">
        <f t="shared" si="8"/>
        <v>122.35367651592868</v>
      </c>
      <c r="N155" s="35">
        <v>599906</v>
      </c>
      <c r="O155" s="34">
        <f t="shared" si="9"/>
        <v>137.42574983219978</v>
      </c>
    </row>
    <row r="156" spans="1:15" ht="12" x14ac:dyDescent="0.2">
      <c r="A156" s="73">
        <v>683</v>
      </c>
      <c r="B156" s="74" t="s">
        <v>1031</v>
      </c>
      <c r="C156" s="35">
        <v>396644</v>
      </c>
      <c r="D156" s="35">
        <v>69714</v>
      </c>
      <c r="E156" s="34">
        <f t="shared" si="6"/>
        <v>17.5759623238975</v>
      </c>
      <c r="F156" s="35">
        <v>216183</v>
      </c>
      <c r="G156" s="34">
        <f t="shared" si="8"/>
        <v>310.09983647473962</v>
      </c>
      <c r="H156" s="35">
        <v>616905</v>
      </c>
      <c r="I156" s="34">
        <f t="shared" si="8"/>
        <v>285.36240129889956</v>
      </c>
      <c r="J156" s="35">
        <v>255510</v>
      </c>
      <c r="K156" s="34">
        <f t="shared" si="8"/>
        <v>41.418046538770156</v>
      </c>
      <c r="L156" s="35">
        <v>678726</v>
      </c>
      <c r="M156" s="34">
        <f t="shared" si="8"/>
        <v>265.63578724903135</v>
      </c>
      <c r="N156" s="35">
        <v>140433</v>
      </c>
      <c r="O156" s="34">
        <f t="shared" si="9"/>
        <v>20.690676355407042</v>
      </c>
    </row>
    <row r="157" spans="1:15" ht="12" x14ac:dyDescent="0.2">
      <c r="A157" s="69">
        <v>3</v>
      </c>
      <c r="B157" s="76" t="s">
        <v>1032</v>
      </c>
      <c r="C157" s="45">
        <v>117818601</v>
      </c>
      <c r="D157" s="45">
        <v>118609561</v>
      </c>
      <c r="E157" s="44">
        <f t="shared" si="6"/>
        <v>100.67133711764239</v>
      </c>
      <c r="F157" s="45">
        <v>117018340</v>
      </c>
      <c r="G157" s="44">
        <f t="shared" si="8"/>
        <v>98.658437830319599</v>
      </c>
      <c r="H157" s="45">
        <v>122467099</v>
      </c>
      <c r="I157" s="44">
        <f t="shared" si="8"/>
        <v>104.65632908482551</v>
      </c>
      <c r="J157" s="45">
        <v>136309248</v>
      </c>
      <c r="K157" s="44">
        <f t="shared" si="8"/>
        <v>111.30274915714303</v>
      </c>
      <c r="L157" s="45">
        <v>146366362</v>
      </c>
      <c r="M157" s="44">
        <f t="shared" si="8"/>
        <v>107.37815969757239</v>
      </c>
      <c r="N157" s="45">
        <v>136950771</v>
      </c>
      <c r="O157" s="44">
        <f t="shared" si="9"/>
        <v>93.567107311173032</v>
      </c>
    </row>
    <row r="158" spans="1:15" ht="12" x14ac:dyDescent="0.2">
      <c r="A158" s="71">
        <v>31</v>
      </c>
      <c r="B158" s="72" t="s">
        <v>1033</v>
      </c>
      <c r="C158" s="43">
        <v>38031608</v>
      </c>
      <c r="D158" s="43">
        <v>17820358</v>
      </c>
      <c r="E158" s="42">
        <f t="shared" si="6"/>
        <v>46.856704034181249</v>
      </c>
      <c r="F158" s="43">
        <v>18842027</v>
      </c>
      <c r="G158" s="42">
        <f t="shared" si="8"/>
        <v>105.73315642704821</v>
      </c>
      <c r="H158" s="43">
        <v>19532304</v>
      </c>
      <c r="I158" s="42">
        <f t="shared" si="8"/>
        <v>103.66349650172988</v>
      </c>
      <c r="J158" s="43">
        <v>23396548</v>
      </c>
      <c r="K158" s="42">
        <f t="shared" si="8"/>
        <v>119.78386164786295</v>
      </c>
      <c r="L158" s="43">
        <v>23060927</v>
      </c>
      <c r="M158" s="42">
        <f t="shared" si="8"/>
        <v>98.565510604384883</v>
      </c>
      <c r="N158" s="43">
        <v>23031143</v>
      </c>
      <c r="O158" s="42">
        <f t="shared" si="9"/>
        <v>99.870846475512451</v>
      </c>
    </row>
    <row r="159" spans="1:15" ht="12" x14ac:dyDescent="0.2">
      <c r="A159" s="73">
        <v>311</v>
      </c>
      <c r="B159" s="74" t="s">
        <v>1034</v>
      </c>
      <c r="C159" s="35">
        <v>31568364</v>
      </c>
      <c r="D159" s="35">
        <v>14866790</v>
      </c>
      <c r="E159" s="34">
        <f t="shared" si="6"/>
        <v>47.093951400205597</v>
      </c>
      <c r="F159" s="35">
        <v>15699401</v>
      </c>
      <c r="G159" s="34">
        <f t="shared" si="8"/>
        <v>105.60047596017701</v>
      </c>
      <c r="H159" s="35">
        <v>16160808</v>
      </c>
      <c r="I159" s="34">
        <f t="shared" si="8"/>
        <v>102.93901022083583</v>
      </c>
      <c r="J159" s="35">
        <v>19256561</v>
      </c>
      <c r="K159" s="34">
        <f t="shared" si="8"/>
        <v>119.15592957975865</v>
      </c>
      <c r="L159" s="35">
        <v>19090814</v>
      </c>
      <c r="M159" s="34">
        <f t="shared" si="8"/>
        <v>99.139269986993</v>
      </c>
      <c r="N159" s="35">
        <v>19038597</v>
      </c>
      <c r="O159" s="34">
        <f t="shared" si="9"/>
        <v>99.726481018567355</v>
      </c>
    </row>
    <row r="160" spans="1:15" ht="12" x14ac:dyDescent="0.2">
      <c r="A160" s="73">
        <v>3111</v>
      </c>
      <c r="B160" s="74" t="s">
        <v>876</v>
      </c>
      <c r="C160" s="35">
        <v>31497164</v>
      </c>
      <c r="D160" s="35">
        <v>14866790</v>
      </c>
      <c r="E160" s="34">
        <f t="shared" si="6"/>
        <v>47.200408265328271</v>
      </c>
      <c r="F160" s="35">
        <v>15699401</v>
      </c>
      <c r="G160" s="34">
        <f t="shared" si="8"/>
        <v>105.60047596017701</v>
      </c>
      <c r="H160" s="35">
        <v>16160808</v>
      </c>
      <c r="I160" s="34">
        <f t="shared" si="8"/>
        <v>102.93901022083583</v>
      </c>
      <c r="J160" s="35">
        <v>19256561</v>
      </c>
      <c r="K160" s="34">
        <f t="shared" si="8"/>
        <v>119.15592957975865</v>
      </c>
      <c r="L160" s="35">
        <v>19090814</v>
      </c>
      <c r="M160" s="34">
        <f t="shared" si="8"/>
        <v>99.139269986993</v>
      </c>
      <c r="N160" s="35">
        <v>19038597</v>
      </c>
      <c r="O160" s="34">
        <f t="shared" si="9"/>
        <v>99.726481018567355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71200</v>
      </c>
      <c r="D162" s="35">
        <v>0</v>
      </c>
      <c r="E162" s="34">
        <f t="shared" si="6"/>
        <v>0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960793</v>
      </c>
      <c r="D164" s="35">
        <v>412183</v>
      </c>
      <c r="E164" s="34">
        <f t="shared" si="6"/>
        <v>42.900291738178773</v>
      </c>
      <c r="F164" s="35">
        <v>479132</v>
      </c>
      <c r="G164" s="34">
        <f t="shared" si="8"/>
        <v>116.24254275406798</v>
      </c>
      <c r="H164" s="35">
        <v>670398</v>
      </c>
      <c r="I164" s="34">
        <f t="shared" si="8"/>
        <v>139.91927068114839</v>
      </c>
      <c r="J164" s="35">
        <v>1094980</v>
      </c>
      <c r="K164" s="34">
        <f t="shared" si="8"/>
        <v>163.33282617191577</v>
      </c>
      <c r="L164" s="35">
        <v>945895</v>
      </c>
      <c r="M164" s="34">
        <f t="shared" si="8"/>
        <v>86.384682825257087</v>
      </c>
      <c r="N164" s="35">
        <v>955548</v>
      </c>
      <c r="O164" s="34">
        <f t="shared" si="9"/>
        <v>101.02051496202009</v>
      </c>
    </row>
    <row r="165" spans="1:15" ht="12" x14ac:dyDescent="0.2">
      <c r="A165" s="73">
        <v>313</v>
      </c>
      <c r="B165" s="74" t="s">
        <v>872</v>
      </c>
      <c r="C165" s="35">
        <v>5502451</v>
      </c>
      <c r="D165" s="35">
        <v>2541385</v>
      </c>
      <c r="E165" s="34">
        <f t="shared" si="6"/>
        <v>46.186417652787817</v>
      </c>
      <c r="F165" s="35">
        <v>2663494</v>
      </c>
      <c r="G165" s="34">
        <f t="shared" si="8"/>
        <v>104.80482099327727</v>
      </c>
      <c r="H165" s="35">
        <v>2701098</v>
      </c>
      <c r="I165" s="34">
        <f t="shared" si="8"/>
        <v>101.41182972441463</v>
      </c>
      <c r="J165" s="35">
        <v>3045007</v>
      </c>
      <c r="K165" s="34">
        <f t="shared" si="8"/>
        <v>112.73219261204149</v>
      </c>
      <c r="L165" s="35">
        <v>3024218</v>
      </c>
      <c r="M165" s="34">
        <f t="shared" si="8"/>
        <v>99.317275789513786</v>
      </c>
      <c r="N165" s="35">
        <v>3036998</v>
      </c>
      <c r="O165" s="34">
        <f t="shared" si="9"/>
        <v>100.42258858323044</v>
      </c>
    </row>
    <row r="166" spans="1:15" ht="12" x14ac:dyDescent="0.2">
      <c r="A166" s="73">
        <v>3131</v>
      </c>
      <c r="B166" s="74" t="s">
        <v>871</v>
      </c>
      <c r="C166" s="35">
        <v>320378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4632044</v>
      </c>
      <c r="D167" s="35">
        <v>2289284</v>
      </c>
      <c r="E167" s="34">
        <f t="shared" si="6"/>
        <v>49.42276023284753</v>
      </c>
      <c r="F167" s="35">
        <v>2400431</v>
      </c>
      <c r="G167" s="34">
        <f t="shared" si="8"/>
        <v>104.85509879944996</v>
      </c>
      <c r="H167" s="35">
        <v>2434838</v>
      </c>
      <c r="I167" s="34">
        <f t="shared" si="8"/>
        <v>101.43336759107011</v>
      </c>
      <c r="J167" s="35">
        <v>2746434</v>
      </c>
      <c r="K167" s="34">
        <f t="shared" si="8"/>
        <v>112.7974017162538</v>
      </c>
      <c r="L167" s="35">
        <v>2993727</v>
      </c>
      <c r="M167" s="34">
        <f t="shared" si="8"/>
        <v>109.00414865239799</v>
      </c>
      <c r="N167" s="35">
        <v>3036998</v>
      </c>
      <c r="O167" s="34">
        <f t="shared" si="9"/>
        <v>101.44538897501343</v>
      </c>
    </row>
    <row r="168" spans="1:15" ht="12" x14ac:dyDescent="0.2">
      <c r="A168" s="73">
        <v>3133</v>
      </c>
      <c r="B168" s="74" t="s">
        <v>869</v>
      </c>
      <c r="C168" s="35">
        <v>550029</v>
      </c>
      <c r="D168" s="35">
        <v>252101</v>
      </c>
      <c r="E168" s="34">
        <f t="shared" si="6"/>
        <v>45.834128745938848</v>
      </c>
      <c r="F168" s="35">
        <v>263063</v>
      </c>
      <c r="G168" s="34">
        <f t="shared" si="8"/>
        <v>104.34825724610374</v>
      </c>
      <c r="H168" s="35">
        <v>266260</v>
      </c>
      <c r="I168" s="34">
        <f t="shared" si="8"/>
        <v>101.2152982365441</v>
      </c>
      <c r="J168" s="35">
        <v>298573</v>
      </c>
      <c r="K168" s="34">
        <f t="shared" si="8"/>
        <v>112.13588222038608</v>
      </c>
      <c r="L168" s="35">
        <v>30491</v>
      </c>
      <c r="M168" s="34">
        <f t="shared" si="8"/>
        <v>10.21224290207085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46890932</v>
      </c>
      <c r="D169" s="43">
        <v>43300057</v>
      </c>
      <c r="E169" s="42">
        <f t="shared" si="6"/>
        <v>92.342069464518218</v>
      </c>
      <c r="F169" s="43">
        <v>42908926</v>
      </c>
      <c r="G169" s="42">
        <f t="shared" si="8"/>
        <v>99.096696339221907</v>
      </c>
      <c r="H169" s="43">
        <v>44974655</v>
      </c>
      <c r="I169" s="42">
        <f t="shared" si="8"/>
        <v>104.81421744277637</v>
      </c>
      <c r="J169" s="43">
        <v>54645745</v>
      </c>
      <c r="K169" s="42">
        <f t="shared" si="8"/>
        <v>121.50342231641353</v>
      </c>
      <c r="L169" s="43">
        <v>55384755</v>
      </c>
      <c r="M169" s="42">
        <f t="shared" si="8"/>
        <v>101.35236512925205</v>
      </c>
      <c r="N169" s="43">
        <v>42677137</v>
      </c>
      <c r="O169" s="42">
        <f t="shared" si="9"/>
        <v>77.055747560858578</v>
      </c>
    </row>
    <row r="170" spans="1:15" ht="12" x14ac:dyDescent="0.2">
      <c r="A170" s="73">
        <v>321</v>
      </c>
      <c r="B170" s="74" t="s">
        <v>868</v>
      </c>
      <c r="C170" s="35">
        <v>1401275</v>
      </c>
      <c r="D170" s="35">
        <v>727239</v>
      </c>
      <c r="E170" s="34">
        <f t="shared" si="6"/>
        <v>51.898378262653658</v>
      </c>
      <c r="F170" s="35">
        <v>708319</v>
      </c>
      <c r="G170" s="34">
        <f t="shared" si="8"/>
        <v>97.398379349842344</v>
      </c>
      <c r="H170" s="35">
        <v>760655</v>
      </c>
      <c r="I170" s="34">
        <f t="shared" si="8"/>
        <v>107.38876127846351</v>
      </c>
      <c r="J170" s="35">
        <v>777336</v>
      </c>
      <c r="K170" s="34">
        <f t="shared" si="8"/>
        <v>102.19297841991441</v>
      </c>
      <c r="L170" s="35">
        <v>927125</v>
      </c>
      <c r="M170" s="34">
        <f t="shared" si="8"/>
        <v>119.26953080778453</v>
      </c>
      <c r="N170" s="35">
        <v>736063</v>
      </c>
      <c r="O170" s="34">
        <f t="shared" si="9"/>
        <v>79.391991371174328</v>
      </c>
    </row>
    <row r="171" spans="1:15" ht="12" x14ac:dyDescent="0.2">
      <c r="A171" s="73">
        <v>3211</v>
      </c>
      <c r="B171" s="74" t="s">
        <v>867</v>
      </c>
      <c r="C171" s="35">
        <v>299616</v>
      </c>
      <c r="D171" s="35">
        <v>191223</v>
      </c>
      <c r="E171" s="34">
        <f t="shared" si="6"/>
        <v>63.822693047100287</v>
      </c>
      <c r="F171" s="35">
        <v>153148</v>
      </c>
      <c r="G171" s="34">
        <f t="shared" si="8"/>
        <v>80.088692259822309</v>
      </c>
      <c r="H171" s="35">
        <v>154739</v>
      </c>
      <c r="I171" s="34">
        <f t="shared" si="8"/>
        <v>101.03886436649516</v>
      </c>
      <c r="J171" s="35">
        <v>140897</v>
      </c>
      <c r="K171" s="34">
        <f t="shared" si="8"/>
        <v>91.054614544491045</v>
      </c>
      <c r="L171" s="35">
        <v>140666</v>
      </c>
      <c r="M171" s="34">
        <f t="shared" si="8"/>
        <v>99.836050448199757</v>
      </c>
      <c r="N171" s="35">
        <v>84336</v>
      </c>
      <c r="O171" s="34">
        <f t="shared" si="9"/>
        <v>59.954786515575911</v>
      </c>
    </row>
    <row r="172" spans="1:15" ht="12" x14ac:dyDescent="0.2">
      <c r="A172" s="73">
        <v>3212</v>
      </c>
      <c r="B172" s="74" t="s">
        <v>866</v>
      </c>
      <c r="C172" s="35">
        <v>863156</v>
      </c>
      <c r="D172" s="35">
        <v>388952</v>
      </c>
      <c r="E172" s="34">
        <f t="shared" si="6"/>
        <v>45.061611110853654</v>
      </c>
      <c r="F172" s="35">
        <v>400391</v>
      </c>
      <c r="G172" s="34">
        <f t="shared" si="8"/>
        <v>102.94097986383923</v>
      </c>
      <c r="H172" s="35">
        <v>383186</v>
      </c>
      <c r="I172" s="34">
        <f t="shared" si="8"/>
        <v>95.70295036601722</v>
      </c>
      <c r="J172" s="35">
        <v>442382</v>
      </c>
      <c r="K172" s="34">
        <f t="shared" si="8"/>
        <v>115.44837233093065</v>
      </c>
      <c r="L172" s="35">
        <v>567059</v>
      </c>
      <c r="M172" s="34">
        <f t="shared" si="8"/>
        <v>128.18310871599658</v>
      </c>
      <c r="N172" s="35">
        <v>552396</v>
      </c>
      <c r="O172" s="34">
        <f t="shared" si="9"/>
        <v>97.414202049522174</v>
      </c>
    </row>
    <row r="173" spans="1:15" ht="12" x14ac:dyDescent="0.2">
      <c r="A173" s="73">
        <v>3213</v>
      </c>
      <c r="B173" s="74" t="s">
        <v>865</v>
      </c>
      <c r="C173" s="35">
        <v>175492</v>
      </c>
      <c r="D173" s="35">
        <v>109799</v>
      </c>
      <c r="E173" s="34">
        <f t="shared" si="6"/>
        <v>62.566384792469179</v>
      </c>
      <c r="F173" s="35">
        <v>122010</v>
      </c>
      <c r="G173" s="34">
        <f t="shared" si="8"/>
        <v>111.12123061230066</v>
      </c>
      <c r="H173" s="35">
        <v>171877</v>
      </c>
      <c r="I173" s="34">
        <f t="shared" si="8"/>
        <v>140.87124006228998</v>
      </c>
      <c r="J173" s="35">
        <v>151887</v>
      </c>
      <c r="K173" s="34">
        <f t="shared" si="8"/>
        <v>88.369589881135923</v>
      </c>
      <c r="L173" s="35">
        <v>176810</v>
      </c>
      <c r="M173" s="34">
        <f t="shared" si="8"/>
        <v>116.40890925490662</v>
      </c>
      <c r="N173" s="35">
        <v>98447</v>
      </c>
      <c r="O173" s="34">
        <f t="shared" si="9"/>
        <v>55.679543012273058</v>
      </c>
    </row>
    <row r="174" spans="1:15" ht="12" x14ac:dyDescent="0.2">
      <c r="A174" s="73">
        <v>3214</v>
      </c>
      <c r="B174" s="74" t="s">
        <v>864</v>
      </c>
      <c r="C174" s="35">
        <v>63011</v>
      </c>
      <c r="D174" s="35">
        <v>37265</v>
      </c>
      <c r="E174" s="34">
        <f t="shared" si="6"/>
        <v>59.140467537414096</v>
      </c>
      <c r="F174" s="35">
        <v>32770</v>
      </c>
      <c r="G174" s="34">
        <f t="shared" si="8"/>
        <v>87.937743190661479</v>
      </c>
      <c r="H174" s="35">
        <v>50853</v>
      </c>
      <c r="I174" s="34">
        <f t="shared" si="8"/>
        <v>155.18156850778152</v>
      </c>
      <c r="J174" s="35">
        <v>42170</v>
      </c>
      <c r="K174" s="34">
        <f t="shared" si="8"/>
        <v>82.925294476235422</v>
      </c>
      <c r="L174" s="35">
        <v>42590</v>
      </c>
      <c r="M174" s="34">
        <f t="shared" si="8"/>
        <v>100.99596869812663</v>
      </c>
      <c r="N174" s="35">
        <v>884</v>
      </c>
      <c r="O174" s="34">
        <f t="shared" si="9"/>
        <v>2.0756046020192533</v>
      </c>
    </row>
    <row r="175" spans="1:15" ht="12" x14ac:dyDescent="0.2">
      <c r="A175" s="73">
        <v>322</v>
      </c>
      <c r="B175" s="74" t="s">
        <v>863</v>
      </c>
      <c r="C175" s="35">
        <v>8274602</v>
      </c>
      <c r="D175" s="35">
        <v>5456818</v>
      </c>
      <c r="E175" s="34">
        <f t="shared" si="6"/>
        <v>65.94659175148243</v>
      </c>
      <c r="F175" s="35">
        <v>5595207</v>
      </c>
      <c r="G175" s="34">
        <f t="shared" si="8"/>
        <v>102.53607505326363</v>
      </c>
      <c r="H175" s="35">
        <v>5203611</v>
      </c>
      <c r="I175" s="34">
        <f t="shared" si="8"/>
        <v>93.001224083398526</v>
      </c>
      <c r="J175" s="35">
        <v>6033430</v>
      </c>
      <c r="K175" s="34">
        <f t="shared" si="8"/>
        <v>115.94698373879216</v>
      </c>
      <c r="L175" s="35">
        <v>6650312</v>
      </c>
      <c r="M175" s="34">
        <f t="shared" si="8"/>
        <v>110.2243997195625</v>
      </c>
      <c r="N175" s="35">
        <v>6314206</v>
      </c>
      <c r="O175" s="34">
        <f t="shared" si="9"/>
        <v>94.946011555548068</v>
      </c>
    </row>
    <row r="176" spans="1:15" ht="12" x14ac:dyDescent="0.2">
      <c r="A176" s="73">
        <v>3221</v>
      </c>
      <c r="B176" s="74" t="s">
        <v>862</v>
      </c>
      <c r="C176" s="35">
        <v>703291</v>
      </c>
      <c r="D176" s="35">
        <v>483738</v>
      </c>
      <c r="E176" s="34">
        <f t="shared" si="6"/>
        <v>68.782054654474464</v>
      </c>
      <c r="F176" s="35">
        <v>481190</v>
      </c>
      <c r="G176" s="34">
        <f t="shared" si="8"/>
        <v>99.473268587541185</v>
      </c>
      <c r="H176" s="35">
        <v>461005</v>
      </c>
      <c r="I176" s="34">
        <f t="shared" si="8"/>
        <v>95.805191296577235</v>
      </c>
      <c r="J176" s="35">
        <v>497013</v>
      </c>
      <c r="K176" s="34">
        <f t="shared" si="8"/>
        <v>107.81076127156972</v>
      </c>
      <c r="L176" s="35">
        <v>583793</v>
      </c>
      <c r="M176" s="34">
        <f t="shared" si="8"/>
        <v>117.46030787927076</v>
      </c>
      <c r="N176" s="35">
        <v>703994</v>
      </c>
      <c r="O176" s="34">
        <f t="shared" si="9"/>
        <v>120.58966106136934</v>
      </c>
    </row>
    <row r="177" spans="1:15" ht="12" x14ac:dyDescent="0.2">
      <c r="A177" s="73">
        <v>3222</v>
      </c>
      <c r="B177" s="74" t="s">
        <v>861</v>
      </c>
      <c r="C177" s="35">
        <v>42134</v>
      </c>
      <c r="D177" s="35">
        <v>86017</v>
      </c>
      <c r="E177" s="34">
        <f t="shared" si="6"/>
        <v>204.15104191389375</v>
      </c>
      <c r="F177" s="35">
        <v>125924</v>
      </c>
      <c r="G177" s="34">
        <f t="shared" si="8"/>
        <v>146.39431740237393</v>
      </c>
      <c r="H177" s="35">
        <v>37260</v>
      </c>
      <c r="I177" s="34">
        <f t="shared" si="8"/>
        <v>29.589276071281091</v>
      </c>
      <c r="J177" s="35">
        <v>60048</v>
      </c>
      <c r="K177" s="34">
        <f t="shared" si="8"/>
        <v>161.15942028985509</v>
      </c>
      <c r="L177" s="35">
        <v>110296</v>
      </c>
      <c r="M177" s="34">
        <f t="shared" si="8"/>
        <v>183.679722888356</v>
      </c>
      <c r="N177" s="35">
        <v>362432</v>
      </c>
      <c r="O177" s="34">
        <f t="shared" si="9"/>
        <v>328.59940523681729</v>
      </c>
    </row>
    <row r="178" spans="1:15" ht="12" x14ac:dyDescent="0.2">
      <c r="A178" s="73">
        <v>3223</v>
      </c>
      <c r="B178" s="74" t="s">
        <v>860</v>
      </c>
      <c r="C178" s="35">
        <v>6838919</v>
      </c>
      <c r="D178" s="35">
        <v>4455129</v>
      </c>
      <c r="E178" s="34">
        <f t="shared" si="6"/>
        <v>65.14376029311066</v>
      </c>
      <c r="F178" s="35">
        <v>4598913</v>
      </c>
      <c r="G178" s="34">
        <f t="shared" si="8"/>
        <v>103.22738129468306</v>
      </c>
      <c r="H178" s="35">
        <v>4210951</v>
      </c>
      <c r="I178" s="34">
        <f t="shared" si="8"/>
        <v>91.564050026604122</v>
      </c>
      <c r="J178" s="35">
        <v>4876347</v>
      </c>
      <c r="K178" s="34">
        <f t="shared" si="8"/>
        <v>115.80156121503195</v>
      </c>
      <c r="L178" s="35">
        <v>5466730</v>
      </c>
      <c r="M178" s="34">
        <f t="shared" si="8"/>
        <v>112.10707523480178</v>
      </c>
      <c r="N178" s="35">
        <v>4890329</v>
      </c>
      <c r="O178" s="34">
        <f t="shared" si="9"/>
        <v>89.456201422056694</v>
      </c>
    </row>
    <row r="179" spans="1:15" ht="12" x14ac:dyDescent="0.2">
      <c r="A179" s="73">
        <v>3224</v>
      </c>
      <c r="B179" s="74" t="s">
        <v>859</v>
      </c>
      <c r="C179" s="35">
        <v>407560</v>
      </c>
      <c r="D179" s="35">
        <v>307326</v>
      </c>
      <c r="E179" s="34">
        <f t="shared" si="6"/>
        <v>75.406320541760721</v>
      </c>
      <c r="F179" s="35">
        <v>292141</v>
      </c>
      <c r="G179" s="34">
        <f t="shared" si="8"/>
        <v>95.058992730846072</v>
      </c>
      <c r="H179" s="35">
        <v>378833</v>
      </c>
      <c r="I179" s="34">
        <f t="shared" si="8"/>
        <v>129.67471186858401</v>
      </c>
      <c r="J179" s="35">
        <v>510796</v>
      </c>
      <c r="K179" s="34">
        <f t="shared" si="8"/>
        <v>134.83408256408495</v>
      </c>
      <c r="L179" s="35">
        <v>318594</v>
      </c>
      <c r="M179" s="34">
        <f t="shared" si="8"/>
        <v>62.372062428053468</v>
      </c>
      <c r="N179" s="35">
        <v>227686</v>
      </c>
      <c r="O179" s="34">
        <f t="shared" si="9"/>
        <v>71.46587820235159</v>
      </c>
    </row>
    <row r="180" spans="1:15" ht="12" x14ac:dyDescent="0.2">
      <c r="A180" s="73">
        <v>3225</v>
      </c>
      <c r="B180" s="74" t="s">
        <v>858</v>
      </c>
      <c r="C180" s="35">
        <v>247024</v>
      </c>
      <c r="D180" s="35">
        <v>122764</v>
      </c>
      <c r="E180" s="34">
        <f t="shared" si="6"/>
        <v>49.697195414210768</v>
      </c>
      <c r="F180" s="35">
        <v>76544</v>
      </c>
      <c r="G180" s="34">
        <f t="shared" si="8"/>
        <v>62.350526212896284</v>
      </c>
      <c r="H180" s="35">
        <v>106199</v>
      </c>
      <c r="I180" s="34">
        <f t="shared" si="8"/>
        <v>138.74242265886286</v>
      </c>
      <c r="J180" s="35">
        <v>58131</v>
      </c>
      <c r="K180" s="34">
        <f t="shared" si="8"/>
        <v>54.737803557472297</v>
      </c>
      <c r="L180" s="35">
        <v>111976</v>
      </c>
      <c r="M180" s="34">
        <f t="shared" si="8"/>
        <v>192.62699764325404</v>
      </c>
      <c r="N180" s="35">
        <v>103411</v>
      </c>
      <c r="O180" s="34">
        <f t="shared" si="9"/>
        <v>92.351039508466101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35674</v>
      </c>
      <c r="D182" s="35">
        <v>1844</v>
      </c>
      <c r="E182" s="34">
        <f t="shared" si="6"/>
        <v>5.1690306665919161</v>
      </c>
      <c r="F182" s="35">
        <v>20495</v>
      </c>
      <c r="G182" s="34">
        <f t="shared" si="8"/>
        <v>1111.4425162689806</v>
      </c>
      <c r="H182" s="35">
        <v>9363</v>
      </c>
      <c r="I182" s="34">
        <f t="shared" si="8"/>
        <v>45.684313247133446</v>
      </c>
      <c r="J182" s="35">
        <v>31095</v>
      </c>
      <c r="K182" s="34">
        <f t="shared" si="8"/>
        <v>332.10509452098688</v>
      </c>
      <c r="L182" s="35">
        <v>58923</v>
      </c>
      <c r="M182" s="34">
        <f t="shared" si="8"/>
        <v>189.49348769898697</v>
      </c>
      <c r="N182" s="35">
        <v>26354</v>
      </c>
      <c r="O182" s="34">
        <f t="shared" si="9"/>
        <v>44.726168049827741</v>
      </c>
    </row>
    <row r="183" spans="1:15" ht="12" x14ac:dyDescent="0.2">
      <c r="A183" s="73">
        <v>323</v>
      </c>
      <c r="B183" s="74" t="s">
        <v>855</v>
      </c>
      <c r="C183" s="35">
        <v>32330932</v>
      </c>
      <c r="D183" s="35">
        <v>32822640</v>
      </c>
      <c r="E183" s="34">
        <f t="shared" si="6"/>
        <v>101.52085934299697</v>
      </c>
      <c r="F183" s="35">
        <v>32055067</v>
      </c>
      <c r="G183" s="34">
        <f t="shared" si="8"/>
        <v>97.661452582729481</v>
      </c>
      <c r="H183" s="35">
        <v>34594379</v>
      </c>
      <c r="I183" s="34">
        <f t="shared" si="8"/>
        <v>107.92171796115728</v>
      </c>
      <c r="J183" s="35">
        <v>44015984</v>
      </c>
      <c r="K183" s="34">
        <f t="shared" si="8"/>
        <v>127.23449667935938</v>
      </c>
      <c r="L183" s="35">
        <v>43665868</v>
      </c>
      <c r="M183" s="34">
        <f t="shared" si="8"/>
        <v>99.204570775925404</v>
      </c>
      <c r="N183" s="35">
        <v>31127159</v>
      </c>
      <c r="O183" s="34">
        <f t="shared" si="9"/>
        <v>71.284874034795322</v>
      </c>
    </row>
    <row r="184" spans="1:15" ht="12" x14ac:dyDescent="0.2">
      <c r="A184" s="73">
        <v>3231</v>
      </c>
      <c r="B184" s="74" t="s">
        <v>854</v>
      </c>
      <c r="C184" s="35">
        <v>1207995</v>
      </c>
      <c r="D184" s="35">
        <v>988041</v>
      </c>
      <c r="E184" s="34">
        <f t="shared" si="6"/>
        <v>81.791812052202204</v>
      </c>
      <c r="F184" s="35">
        <v>1034444</v>
      </c>
      <c r="G184" s="34">
        <f t="shared" si="8"/>
        <v>104.69646502523682</v>
      </c>
      <c r="H184" s="35">
        <v>1383932</v>
      </c>
      <c r="I184" s="34">
        <f t="shared" si="8"/>
        <v>133.78510581529787</v>
      </c>
      <c r="J184" s="35">
        <v>1425155</v>
      </c>
      <c r="K184" s="34">
        <f t="shared" si="8"/>
        <v>102.97868681409201</v>
      </c>
      <c r="L184" s="35">
        <v>1576933</v>
      </c>
      <c r="M184" s="34">
        <f t="shared" si="8"/>
        <v>110.64992930593513</v>
      </c>
      <c r="N184" s="35">
        <v>1618614</v>
      </c>
      <c r="O184" s="34">
        <f t="shared" si="9"/>
        <v>102.64316873323089</v>
      </c>
    </row>
    <row r="185" spans="1:15" ht="12" x14ac:dyDescent="0.2">
      <c r="A185" s="73">
        <v>3232</v>
      </c>
      <c r="B185" s="74" t="s">
        <v>853</v>
      </c>
      <c r="C185" s="35">
        <v>13746294</v>
      </c>
      <c r="D185" s="35">
        <v>14224741</v>
      </c>
      <c r="E185" s="34">
        <f t="shared" si="6"/>
        <v>103.4805526493177</v>
      </c>
      <c r="F185" s="35">
        <v>14126378</v>
      </c>
      <c r="G185" s="34">
        <f t="shared" si="8"/>
        <v>99.308507620630849</v>
      </c>
      <c r="H185" s="35">
        <v>13625716</v>
      </c>
      <c r="I185" s="34">
        <f t="shared" si="8"/>
        <v>96.455836025342094</v>
      </c>
      <c r="J185" s="35">
        <v>17678802</v>
      </c>
      <c r="K185" s="34">
        <f t="shared" si="8"/>
        <v>129.74585702505468</v>
      </c>
      <c r="L185" s="35">
        <v>15017615</v>
      </c>
      <c r="M185" s="34">
        <f t="shared" si="8"/>
        <v>84.947017337487011</v>
      </c>
      <c r="N185" s="35">
        <v>11211148</v>
      </c>
      <c r="O185" s="34">
        <f t="shared" si="9"/>
        <v>74.653318785972345</v>
      </c>
    </row>
    <row r="186" spans="1:15" ht="12" x14ac:dyDescent="0.2">
      <c r="A186" s="73">
        <v>3233</v>
      </c>
      <c r="B186" s="74" t="s">
        <v>852</v>
      </c>
      <c r="C186" s="35">
        <v>1786518</v>
      </c>
      <c r="D186" s="35">
        <v>1604649</v>
      </c>
      <c r="E186" s="34">
        <f t="shared" si="6"/>
        <v>89.819917851373461</v>
      </c>
      <c r="F186" s="35">
        <v>1289398</v>
      </c>
      <c r="G186" s="34">
        <f t="shared" si="8"/>
        <v>80.353896708875268</v>
      </c>
      <c r="H186" s="35">
        <v>1087101</v>
      </c>
      <c r="I186" s="34">
        <f t="shared" si="8"/>
        <v>84.310740361005671</v>
      </c>
      <c r="J186" s="35">
        <v>2173149</v>
      </c>
      <c r="K186" s="34">
        <f t="shared" si="8"/>
        <v>199.90313687504658</v>
      </c>
      <c r="L186" s="35">
        <v>1938547</v>
      </c>
      <c r="M186" s="34">
        <f t="shared" si="8"/>
        <v>89.204513818426619</v>
      </c>
      <c r="N186" s="35">
        <v>1643088</v>
      </c>
      <c r="O186" s="34">
        <f t="shared" si="9"/>
        <v>84.758739406369827</v>
      </c>
    </row>
    <row r="187" spans="1:15" ht="12" x14ac:dyDescent="0.2">
      <c r="A187" s="73">
        <v>3234</v>
      </c>
      <c r="B187" s="74" t="s">
        <v>851</v>
      </c>
      <c r="C187" s="35">
        <v>8636866</v>
      </c>
      <c r="D187" s="35">
        <v>10039611</v>
      </c>
      <c r="E187" s="34">
        <f t="shared" si="6"/>
        <v>116.24136579171194</v>
      </c>
      <c r="F187" s="35">
        <v>10098862</v>
      </c>
      <c r="G187" s="34">
        <f t="shared" si="8"/>
        <v>100.59017226862674</v>
      </c>
      <c r="H187" s="35">
        <v>12509515</v>
      </c>
      <c r="I187" s="34">
        <f t="shared" si="8"/>
        <v>123.87054105700226</v>
      </c>
      <c r="J187" s="35">
        <v>14896401</v>
      </c>
      <c r="K187" s="34">
        <f t="shared" si="8"/>
        <v>119.08056387477852</v>
      </c>
      <c r="L187" s="35">
        <v>12846013</v>
      </c>
      <c r="M187" s="34">
        <f t="shared" si="8"/>
        <v>86.235682028162373</v>
      </c>
      <c r="N187" s="35">
        <v>8336786</v>
      </c>
      <c r="O187" s="34">
        <f t="shared" si="9"/>
        <v>64.897848071615684</v>
      </c>
    </row>
    <row r="188" spans="1:15" ht="12" x14ac:dyDescent="0.2">
      <c r="A188" s="73">
        <v>3235</v>
      </c>
      <c r="B188" s="74" t="s">
        <v>850</v>
      </c>
      <c r="C188" s="35">
        <v>970766</v>
      </c>
      <c r="D188" s="35">
        <v>736862</v>
      </c>
      <c r="E188" s="34">
        <f t="shared" si="6"/>
        <v>75.905212996746897</v>
      </c>
      <c r="F188" s="35">
        <v>768324</v>
      </c>
      <c r="G188" s="34">
        <f t="shared" si="8"/>
        <v>104.26972757449835</v>
      </c>
      <c r="H188" s="35">
        <v>725350</v>
      </c>
      <c r="I188" s="34">
        <f t="shared" si="8"/>
        <v>94.40678672018575</v>
      </c>
      <c r="J188" s="35">
        <v>710993</v>
      </c>
      <c r="K188" s="34">
        <f t="shared" si="8"/>
        <v>98.020679671882533</v>
      </c>
      <c r="L188" s="35">
        <v>844517</v>
      </c>
      <c r="M188" s="34">
        <f t="shared" si="8"/>
        <v>118.77993172928566</v>
      </c>
      <c r="N188" s="35">
        <v>673503</v>
      </c>
      <c r="O188" s="34">
        <f t="shared" si="9"/>
        <v>79.750081999533464</v>
      </c>
    </row>
    <row r="189" spans="1:15" ht="12" x14ac:dyDescent="0.2">
      <c r="A189" s="73">
        <v>3236</v>
      </c>
      <c r="B189" s="74" t="s">
        <v>849</v>
      </c>
      <c r="C189" s="35">
        <v>237276</v>
      </c>
      <c r="D189" s="35">
        <v>241383</v>
      </c>
      <c r="E189" s="34">
        <f t="shared" si="6"/>
        <v>101.73089566580691</v>
      </c>
      <c r="F189" s="35">
        <v>267596</v>
      </c>
      <c r="G189" s="34">
        <f t="shared" si="8"/>
        <v>110.85950543327409</v>
      </c>
      <c r="H189" s="35">
        <v>272043</v>
      </c>
      <c r="I189" s="34">
        <f t="shared" si="8"/>
        <v>101.66183351021689</v>
      </c>
      <c r="J189" s="35">
        <v>285343</v>
      </c>
      <c r="K189" s="34">
        <f t="shared" si="8"/>
        <v>104.88893299956257</v>
      </c>
      <c r="L189" s="35">
        <v>351952</v>
      </c>
      <c r="M189" s="34">
        <f t="shared" si="8"/>
        <v>123.34348485857372</v>
      </c>
      <c r="N189" s="35">
        <v>227556</v>
      </c>
      <c r="O189" s="34">
        <f t="shared" si="9"/>
        <v>64.655407555575763</v>
      </c>
    </row>
    <row r="190" spans="1:15" ht="12" x14ac:dyDescent="0.2">
      <c r="A190" s="73">
        <v>3237</v>
      </c>
      <c r="B190" s="74" t="s">
        <v>848</v>
      </c>
      <c r="C190" s="35">
        <v>2858690</v>
      </c>
      <c r="D190" s="35">
        <v>3095307</v>
      </c>
      <c r="E190" s="34">
        <f t="shared" si="6"/>
        <v>108.27711294334119</v>
      </c>
      <c r="F190" s="35">
        <v>2422200</v>
      </c>
      <c r="G190" s="34">
        <f t="shared" si="8"/>
        <v>78.253950254368959</v>
      </c>
      <c r="H190" s="35">
        <v>3211843</v>
      </c>
      <c r="I190" s="34">
        <f t="shared" si="8"/>
        <v>132.60023945173808</v>
      </c>
      <c r="J190" s="35">
        <v>3984671</v>
      </c>
      <c r="K190" s="34">
        <f t="shared" si="8"/>
        <v>124.06182369437111</v>
      </c>
      <c r="L190" s="35">
        <v>7668521</v>
      </c>
      <c r="M190" s="34">
        <f t="shared" si="8"/>
        <v>192.4505435956946</v>
      </c>
      <c r="N190" s="35">
        <v>4332524</v>
      </c>
      <c r="O190" s="34">
        <f t="shared" si="9"/>
        <v>56.497517578683031</v>
      </c>
    </row>
    <row r="191" spans="1:15" ht="12" x14ac:dyDescent="0.2">
      <c r="A191" s="73">
        <v>3238</v>
      </c>
      <c r="B191" s="74" t="s">
        <v>847</v>
      </c>
      <c r="C191" s="35">
        <v>464430</v>
      </c>
      <c r="D191" s="35">
        <v>415184</v>
      </c>
      <c r="E191" s="34">
        <f t="shared" si="6"/>
        <v>89.39646448334517</v>
      </c>
      <c r="F191" s="35">
        <v>437220</v>
      </c>
      <c r="G191" s="34">
        <f t="shared" si="8"/>
        <v>105.30752630159159</v>
      </c>
      <c r="H191" s="35">
        <v>500639</v>
      </c>
      <c r="I191" s="34">
        <f t="shared" si="8"/>
        <v>114.50505466355609</v>
      </c>
      <c r="J191" s="35">
        <v>602268</v>
      </c>
      <c r="K191" s="34">
        <f t="shared" si="8"/>
        <v>120.29985678303127</v>
      </c>
      <c r="L191" s="35">
        <v>833666</v>
      </c>
      <c r="M191" s="34">
        <f t="shared" si="8"/>
        <v>138.421101569401</v>
      </c>
      <c r="N191" s="35">
        <v>843715</v>
      </c>
      <c r="O191" s="34">
        <f t="shared" si="9"/>
        <v>101.20539880479713</v>
      </c>
    </row>
    <row r="192" spans="1:15" ht="12" x14ac:dyDescent="0.2">
      <c r="A192" s="73">
        <v>3239</v>
      </c>
      <c r="B192" s="74" t="s">
        <v>846</v>
      </c>
      <c r="C192" s="35">
        <v>2422097</v>
      </c>
      <c r="D192" s="35">
        <v>1476862</v>
      </c>
      <c r="E192" s="34">
        <f t="shared" si="6"/>
        <v>60.974519187299272</v>
      </c>
      <c r="F192" s="35">
        <v>1610645</v>
      </c>
      <c r="G192" s="34">
        <f t="shared" si="8"/>
        <v>109.05859856912832</v>
      </c>
      <c r="H192" s="35">
        <v>1278240</v>
      </c>
      <c r="I192" s="34">
        <f t="shared" si="8"/>
        <v>79.361994728819823</v>
      </c>
      <c r="J192" s="35">
        <v>2259202</v>
      </c>
      <c r="K192" s="34">
        <f t="shared" si="8"/>
        <v>176.74317811991489</v>
      </c>
      <c r="L192" s="35">
        <v>2588104</v>
      </c>
      <c r="M192" s="34">
        <f t="shared" si="8"/>
        <v>114.55832634709068</v>
      </c>
      <c r="N192" s="35">
        <v>2240225</v>
      </c>
      <c r="O192" s="34">
        <f t="shared" si="9"/>
        <v>86.558538605867469</v>
      </c>
    </row>
    <row r="193" spans="1:15" ht="12" x14ac:dyDescent="0.2">
      <c r="A193" s="73">
        <v>324</v>
      </c>
      <c r="B193" s="74" t="s">
        <v>1037</v>
      </c>
      <c r="C193" s="35">
        <v>177371</v>
      </c>
      <c r="D193" s="35">
        <v>195760</v>
      </c>
      <c r="E193" s="34">
        <f t="shared" si="6"/>
        <v>110.3675347153706</v>
      </c>
      <c r="F193" s="35">
        <v>259391</v>
      </c>
      <c r="G193" s="34">
        <f t="shared" si="8"/>
        <v>132.50459746628525</v>
      </c>
      <c r="H193" s="35">
        <v>158287</v>
      </c>
      <c r="I193" s="34">
        <f t="shared" si="8"/>
        <v>61.022548970473146</v>
      </c>
      <c r="J193" s="35">
        <v>66737</v>
      </c>
      <c r="K193" s="34">
        <f t="shared" si="8"/>
        <v>42.162022149639576</v>
      </c>
      <c r="L193" s="35">
        <v>14949</v>
      </c>
      <c r="M193" s="34">
        <f t="shared" si="8"/>
        <v>22.399868139113234</v>
      </c>
      <c r="N193" s="35">
        <v>11522</v>
      </c>
      <c r="O193" s="34">
        <f t="shared" si="9"/>
        <v>77.075389658171105</v>
      </c>
    </row>
    <row r="194" spans="1:15" ht="12" x14ac:dyDescent="0.2">
      <c r="A194" s="73">
        <v>329</v>
      </c>
      <c r="B194" s="74" t="s">
        <v>1038</v>
      </c>
      <c r="C194" s="35">
        <v>4706752</v>
      </c>
      <c r="D194" s="35">
        <v>4097600</v>
      </c>
      <c r="E194" s="34">
        <f t="shared" si="6"/>
        <v>87.057911697918229</v>
      </c>
      <c r="F194" s="35">
        <v>4290942</v>
      </c>
      <c r="G194" s="34">
        <f t="shared" si="8"/>
        <v>104.718420538852</v>
      </c>
      <c r="H194" s="35">
        <v>4257723</v>
      </c>
      <c r="I194" s="34">
        <f t="shared" si="8"/>
        <v>99.225834327287572</v>
      </c>
      <c r="J194" s="35">
        <v>3752258</v>
      </c>
      <c r="K194" s="34">
        <f t="shared" si="8"/>
        <v>88.128278894611043</v>
      </c>
      <c r="L194" s="35">
        <v>4126501</v>
      </c>
      <c r="M194" s="34">
        <f t="shared" si="8"/>
        <v>109.97380777121401</v>
      </c>
      <c r="N194" s="35">
        <v>4488187</v>
      </c>
      <c r="O194" s="34">
        <f t="shared" si="9"/>
        <v>108.76495607295382</v>
      </c>
    </row>
    <row r="195" spans="1:15" ht="12" x14ac:dyDescent="0.2">
      <c r="A195" s="73">
        <v>3291</v>
      </c>
      <c r="B195" s="74" t="s">
        <v>845</v>
      </c>
      <c r="C195" s="35">
        <v>2021470</v>
      </c>
      <c r="D195" s="35">
        <v>1723390</v>
      </c>
      <c r="E195" s="34">
        <f t="shared" si="6"/>
        <v>85.254295141654353</v>
      </c>
      <c r="F195" s="35">
        <v>1521698</v>
      </c>
      <c r="G195" s="34">
        <f t="shared" si="8"/>
        <v>88.296787146264037</v>
      </c>
      <c r="H195" s="35">
        <v>1939066</v>
      </c>
      <c r="I195" s="34">
        <f t="shared" si="8"/>
        <v>127.42778133374691</v>
      </c>
      <c r="J195" s="35">
        <v>1525601</v>
      </c>
      <c r="K195" s="34">
        <f t="shared" si="8"/>
        <v>78.677105369286039</v>
      </c>
      <c r="L195" s="35">
        <v>1446837</v>
      </c>
      <c r="M195" s="34">
        <f t="shared" si="8"/>
        <v>94.837182199015331</v>
      </c>
      <c r="N195" s="35">
        <v>878432</v>
      </c>
      <c r="O195" s="34">
        <f t="shared" si="9"/>
        <v>60.713957411926842</v>
      </c>
    </row>
    <row r="196" spans="1:15" ht="12" x14ac:dyDescent="0.2">
      <c r="A196" s="73">
        <v>3292</v>
      </c>
      <c r="B196" s="74" t="s">
        <v>844</v>
      </c>
      <c r="C196" s="35">
        <v>397026</v>
      </c>
      <c r="D196" s="35">
        <v>238131</v>
      </c>
      <c r="E196" s="34">
        <f t="shared" si="6"/>
        <v>59.978691571836606</v>
      </c>
      <c r="F196" s="35">
        <v>234506</v>
      </c>
      <c r="G196" s="34">
        <f t="shared" si="8"/>
        <v>98.477728645157498</v>
      </c>
      <c r="H196" s="35">
        <v>258673</v>
      </c>
      <c r="I196" s="34">
        <f t="shared" si="8"/>
        <v>110.30549324963968</v>
      </c>
      <c r="J196" s="35">
        <v>100645</v>
      </c>
      <c r="K196" s="34">
        <f t="shared" si="8"/>
        <v>38.908196835386761</v>
      </c>
      <c r="L196" s="35">
        <v>117462</v>
      </c>
      <c r="M196" s="34">
        <f t="shared" si="8"/>
        <v>116.70922549555367</v>
      </c>
      <c r="N196" s="35">
        <v>116518</v>
      </c>
      <c r="O196" s="34">
        <f t="shared" si="9"/>
        <v>99.19633583627045</v>
      </c>
    </row>
    <row r="197" spans="1:15" ht="12" x14ac:dyDescent="0.2">
      <c r="A197" s="73">
        <v>3293</v>
      </c>
      <c r="B197" s="74" t="s">
        <v>843</v>
      </c>
      <c r="C197" s="35">
        <v>532511</v>
      </c>
      <c r="D197" s="35">
        <v>496694</v>
      </c>
      <c r="E197" s="34">
        <f t="shared" si="6"/>
        <v>93.27394175894959</v>
      </c>
      <c r="F197" s="35">
        <v>558707</v>
      </c>
      <c r="G197" s="34">
        <f t="shared" si="8"/>
        <v>112.48515182385937</v>
      </c>
      <c r="H197" s="35">
        <v>446946</v>
      </c>
      <c r="I197" s="34">
        <f t="shared" si="8"/>
        <v>79.996491900047786</v>
      </c>
      <c r="J197" s="35">
        <v>477951</v>
      </c>
      <c r="K197" s="34">
        <f t="shared" si="8"/>
        <v>106.93707964720571</v>
      </c>
      <c r="L197" s="35">
        <v>392379</v>
      </c>
      <c r="M197" s="34">
        <f t="shared" si="8"/>
        <v>82.096072609953737</v>
      </c>
      <c r="N197" s="35">
        <v>238449</v>
      </c>
      <c r="O197" s="34">
        <f t="shared" si="9"/>
        <v>60.770071792832944</v>
      </c>
    </row>
    <row r="198" spans="1:15" ht="12" x14ac:dyDescent="0.2">
      <c r="A198" s="73">
        <v>3294</v>
      </c>
      <c r="B198" s="74" t="s">
        <v>842</v>
      </c>
      <c r="C198" s="35">
        <v>75681</v>
      </c>
      <c r="D198" s="35">
        <v>107347</v>
      </c>
      <c r="E198" s="34">
        <f t="shared" si="6"/>
        <v>141.8414133005642</v>
      </c>
      <c r="F198" s="35">
        <v>96411</v>
      </c>
      <c r="G198" s="34">
        <f t="shared" si="8"/>
        <v>89.81247729326391</v>
      </c>
      <c r="H198" s="35">
        <v>112124</v>
      </c>
      <c r="I198" s="34">
        <f t="shared" si="8"/>
        <v>116.29793280849697</v>
      </c>
      <c r="J198" s="35">
        <v>112094</v>
      </c>
      <c r="K198" s="34">
        <f t="shared" si="8"/>
        <v>99.973243908529838</v>
      </c>
      <c r="L198" s="35">
        <v>119984</v>
      </c>
      <c r="M198" s="34">
        <f t="shared" si="8"/>
        <v>107.03873534711938</v>
      </c>
      <c r="N198" s="35">
        <v>129031</v>
      </c>
      <c r="O198" s="34">
        <f t="shared" si="9"/>
        <v>107.5401720229364</v>
      </c>
    </row>
    <row r="199" spans="1:15" ht="12" x14ac:dyDescent="0.2">
      <c r="A199" s="73">
        <v>3295</v>
      </c>
      <c r="B199" s="74" t="s">
        <v>841</v>
      </c>
      <c r="C199" s="35">
        <v>236939</v>
      </c>
      <c r="D199" s="35">
        <v>471045</v>
      </c>
      <c r="E199" s="34">
        <f t="shared" si="6"/>
        <v>198.80433360485188</v>
      </c>
      <c r="F199" s="35">
        <v>340995</v>
      </c>
      <c r="G199" s="34">
        <f t="shared" si="8"/>
        <v>72.391172817883643</v>
      </c>
      <c r="H199" s="35">
        <v>379696</v>
      </c>
      <c r="I199" s="34">
        <f t="shared" si="8"/>
        <v>111.34943327614775</v>
      </c>
      <c r="J199" s="35">
        <v>433761</v>
      </c>
      <c r="K199" s="34">
        <f t="shared" si="8"/>
        <v>114.23902279718511</v>
      </c>
      <c r="L199" s="35">
        <v>444201</v>
      </c>
      <c r="M199" s="34">
        <f t="shared" si="8"/>
        <v>102.40685538810543</v>
      </c>
      <c r="N199" s="35">
        <v>938840</v>
      </c>
      <c r="O199" s="34">
        <f t="shared" si="9"/>
        <v>211.35476957503471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43237</v>
      </c>
      <c r="E200" s="34" t="str">
        <f t="shared" si="6"/>
        <v>-</v>
      </c>
      <c r="F200" s="35">
        <v>393064</v>
      </c>
      <c r="G200" s="34">
        <f t="shared" si="8"/>
        <v>909.09175012142373</v>
      </c>
      <c r="H200" s="35">
        <v>38013</v>
      </c>
      <c r="I200" s="34">
        <f t="shared" si="8"/>
        <v>9.6709441719414642</v>
      </c>
      <c r="J200" s="35">
        <v>271304</v>
      </c>
      <c r="K200" s="34">
        <f t="shared" si="8"/>
        <v>713.71372951358751</v>
      </c>
      <c r="L200" s="35">
        <v>9900</v>
      </c>
      <c r="M200" s="34">
        <f t="shared" si="8"/>
        <v>3.6490431397988972</v>
      </c>
      <c r="N200" s="35">
        <v>348010</v>
      </c>
      <c r="O200" s="34">
        <f t="shared" si="9"/>
        <v>3515.2525252525252</v>
      </c>
    </row>
    <row r="201" spans="1:15" ht="12" x14ac:dyDescent="0.2">
      <c r="A201" s="73">
        <v>3299</v>
      </c>
      <c r="B201" s="74" t="s">
        <v>839</v>
      </c>
      <c r="C201" s="35">
        <v>1443125</v>
      </c>
      <c r="D201" s="35">
        <v>1017756</v>
      </c>
      <c r="E201" s="34">
        <f t="shared" ref="E201:E268" si="10">IF(C201&gt;0,IF(D201/C201&gt;=100, "&gt;&gt;100", D201/C201*100), "-")</f>
        <v>70.524452143785183</v>
      </c>
      <c r="F201" s="35">
        <v>1145561</v>
      </c>
      <c r="G201" s="34">
        <f t="shared" si="8"/>
        <v>112.55752852353609</v>
      </c>
      <c r="H201" s="35">
        <v>1083205</v>
      </c>
      <c r="I201" s="34">
        <f t="shared" si="8"/>
        <v>94.55672810090428</v>
      </c>
      <c r="J201" s="35">
        <v>830902</v>
      </c>
      <c r="K201" s="34">
        <f t="shared" si="8"/>
        <v>76.707733069917509</v>
      </c>
      <c r="L201" s="35">
        <v>1595738</v>
      </c>
      <c r="M201" s="34">
        <f t="shared" si="8"/>
        <v>192.04888181759102</v>
      </c>
      <c r="N201" s="35">
        <v>1838907</v>
      </c>
      <c r="O201" s="34">
        <f t="shared" si="9"/>
        <v>115.23865446583336</v>
      </c>
    </row>
    <row r="202" spans="1:15" ht="12" x14ac:dyDescent="0.2">
      <c r="A202" s="71">
        <v>34</v>
      </c>
      <c r="B202" s="72" t="s">
        <v>1039</v>
      </c>
      <c r="C202" s="43">
        <v>4789160</v>
      </c>
      <c r="D202" s="43">
        <v>986350</v>
      </c>
      <c r="E202" s="42">
        <f t="shared" si="10"/>
        <v>20.595469769228842</v>
      </c>
      <c r="F202" s="43">
        <v>1056822</v>
      </c>
      <c r="G202" s="42">
        <f t="shared" ref="G202:M277" si="11">IF(D202&gt;0,IF(F202/D202&gt;=100, "&gt;&gt;100", F202/D202*100), "-")</f>
        <v>107.14472550311756</v>
      </c>
      <c r="H202" s="43">
        <v>1506820</v>
      </c>
      <c r="I202" s="42">
        <f t="shared" si="11"/>
        <v>142.58030207546776</v>
      </c>
      <c r="J202" s="43">
        <v>1208168</v>
      </c>
      <c r="K202" s="42">
        <f t="shared" si="11"/>
        <v>80.179981683280019</v>
      </c>
      <c r="L202" s="43">
        <v>1137989</v>
      </c>
      <c r="M202" s="42">
        <f t="shared" si="11"/>
        <v>94.191287966574194</v>
      </c>
      <c r="N202" s="43">
        <v>1031624</v>
      </c>
      <c r="O202" s="42">
        <f t="shared" si="9"/>
        <v>90.653248845111861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554487</v>
      </c>
      <c r="D208" s="35">
        <v>469405</v>
      </c>
      <c r="E208" s="34">
        <f t="shared" si="10"/>
        <v>84.655726824975147</v>
      </c>
      <c r="F208" s="35">
        <v>471944</v>
      </c>
      <c r="G208" s="34">
        <f t="shared" si="11"/>
        <v>100.54089751919983</v>
      </c>
      <c r="H208" s="35">
        <v>401737</v>
      </c>
      <c r="I208" s="34">
        <f t="shared" si="11"/>
        <v>85.123870628718663</v>
      </c>
      <c r="J208" s="35">
        <v>320371</v>
      </c>
      <c r="K208" s="34">
        <f t="shared" si="11"/>
        <v>79.746451036374538</v>
      </c>
      <c r="L208" s="35">
        <v>305859</v>
      </c>
      <c r="M208" s="34">
        <f t="shared" si="11"/>
        <v>95.470251676962022</v>
      </c>
      <c r="N208" s="35">
        <v>498300</v>
      </c>
      <c r="O208" s="34">
        <f t="shared" ref="O208:O283" si="12">IF(L208&gt;0,IF(N208/L208&gt;=100, "&gt;&gt;100", N208/L208*100), "-")</f>
        <v>162.91820740929643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284223</v>
      </c>
      <c r="D210" s="35">
        <v>200440</v>
      </c>
      <c r="E210" s="34">
        <f t="shared" si="10"/>
        <v>70.522090049010814</v>
      </c>
      <c r="F210" s="35">
        <v>163140</v>
      </c>
      <c r="G210" s="34">
        <f t="shared" si="11"/>
        <v>81.39093993214928</v>
      </c>
      <c r="H210" s="35">
        <v>207069</v>
      </c>
      <c r="I210" s="34">
        <f t="shared" si="11"/>
        <v>126.92717910996689</v>
      </c>
      <c r="J210" s="35">
        <v>160251</v>
      </c>
      <c r="K210" s="34">
        <f t="shared" si="11"/>
        <v>77.390145313880879</v>
      </c>
      <c r="L210" s="35">
        <v>106948</v>
      </c>
      <c r="M210" s="34">
        <f t="shared" si="11"/>
        <v>66.73780506829911</v>
      </c>
      <c r="N210" s="35">
        <v>76771</v>
      </c>
      <c r="O210" s="34">
        <f t="shared" si="12"/>
        <v>71.783483562104948</v>
      </c>
    </row>
    <row r="211" spans="1:15" ht="12" x14ac:dyDescent="0.2">
      <c r="A211" s="73">
        <v>3423</v>
      </c>
      <c r="B211" s="74" t="s">
        <v>832</v>
      </c>
      <c r="C211" s="35">
        <v>268776</v>
      </c>
      <c r="D211" s="35">
        <v>268965</v>
      </c>
      <c r="E211" s="34">
        <f t="shared" si="10"/>
        <v>100.07031877846235</v>
      </c>
      <c r="F211" s="35">
        <v>308804</v>
      </c>
      <c r="G211" s="34">
        <f t="shared" si="11"/>
        <v>114.81196438198278</v>
      </c>
      <c r="H211" s="35">
        <v>194668</v>
      </c>
      <c r="I211" s="34">
        <f t="shared" si="11"/>
        <v>63.039338868667507</v>
      </c>
      <c r="J211" s="35">
        <v>160120</v>
      </c>
      <c r="K211" s="34">
        <f t="shared" si="11"/>
        <v>82.252861281772041</v>
      </c>
      <c r="L211" s="35">
        <v>198911</v>
      </c>
      <c r="M211" s="34">
        <f t="shared" si="11"/>
        <v>124.22620534599051</v>
      </c>
      <c r="N211" s="35">
        <v>421529</v>
      </c>
      <c r="O211" s="34">
        <f t="shared" si="12"/>
        <v>211.91839566439262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1488</v>
      </c>
      <c r="D214" s="35">
        <v>0</v>
      </c>
      <c r="E214" s="34">
        <f t="shared" si="10"/>
        <v>0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4234673</v>
      </c>
      <c r="D216" s="35">
        <v>516945</v>
      </c>
      <c r="E216" s="34">
        <f t="shared" si="10"/>
        <v>12.207436087745146</v>
      </c>
      <c r="F216" s="35">
        <v>584878</v>
      </c>
      <c r="G216" s="34">
        <f t="shared" si="11"/>
        <v>113.14124326572458</v>
      </c>
      <c r="H216" s="35">
        <v>1105083</v>
      </c>
      <c r="I216" s="34">
        <f t="shared" si="11"/>
        <v>188.94248031213348</v>
      </c>
      <c r="J216" s="35">
        <v>887797</v>
      </c>
      <c r="K216" s="34">
        <f t="shared" si="11"/>
        <v>80.337585502627405</v>
      </c>
      <c r="L216" s="35">
        <v>832130</v>
      </c>
      <c r="M216" s="34">
        <f t="shared" si="11"/>
        <v>93.729760294301514</v>
      </c>
      <c r="N216" s="35">
        <v>533324</v>
      </c>
      <c r="O216" s="34">
        <f t="shared" si="12"/>
        <v>64.091428022063852</v>
      </c>
    </row>
    <row r="217" spans="1:15" ht="12" x14ac:dyDescent="0.2">
      <c r="A217" s="73">
        <v>3431</v>
      </c>
      <c r="B217" s="74" t="s">
        <v>827</v>
      </c>
      <c r="C217" s="35">
        <v>172153</v>
      </c>
      <c r="D217" s="35">
        <v>183267</v>
      </c>
      <c r="E217" s="34">
        <f t="shared" si="10"/>
        <v>106.45588517191102</v>
      </c>
      <c r="F217" s="35">
        <v>180755</v>
      </c>
      <c r="G217" s="34">
        <f t="shared" si="11"/>
        <v>98.629322245685259</v>
      </c>
      <c r="H217" s="35">
        <v>279837</v>
      </c>
      <c r="I217" s="34">
        <f t="shared" si="11"/>
        <v>154.81563442228429</v>
      </c>
      <c r="J217" s="35">
        <v>275117</v>
      </c>
      <c r="K217" s="34">
        <f t="shared" si="11"/>
        <v>98.31330381615011</v>
      </c>
      <c r="L217" s="35">
        <v>215955</v>
      </c>
      <c r="M217" s="34">
        <f t="shared" si="11"/>
        <v>78.49569455904215</v>
      </c>
      <c r="N217" s="35">
        <v>214769</v>
      </c>
      <c r="O217" s="34">
        <f t="shared" si="12"/>
        <v>99.45081151165752</v>
      </c>
    </row>
    <row r="218" spans="1:15" ht="12" x14ac:dyDescent="0.2">
      <c r="A218" s="73">
        <v>3432</v>
      </c>
      <c r="B218" s="74" t="s">
        <v>826</v>
      </c>
      <c r="C218" s="35">
        <v>48493</v>
      </c>
      <c r="D218" s="35">
        <v>46703</v>
      </c>
      <c r="E218" s="34">
        <f t="shared" si="10"/>
        <v>96.308745592147318</v>
      </c>
      <c r="F218" s="35">
        <v>25087</v>
      </c>
      <c r="G218" s="34">
        <f t="shared" si="11"/>
        <v>53.716035372460013</v>
      </c>
      <c r="H218" s="35">
        <v>15711</v>
      </c>
      <c r="I218" s="34">
        <f t="shared" si="11"/>
        <v>62.626061306652844</v>
      </c>
      <c r="J218" s="35">
        <v>8635</v>
      </c>
      <c r="K218" s="34">
        <f t="shared" si="11"/>
        <v>54.961491948316464</v>
      </c>
      <c r="L218" s="35">
        <v>9454</v>
      </c>
      <c r="M218" s="34">
        <f t="shared" si="11"/>
        <v>109.48465547191661</v>
      </c>
      <c r="N218" s="35">
        <v>9005</v>
      </c>
      <c r="O218" s="34">
        <f t="shared" si="12"/>
        <v>95.250687539665748</v>
      </c>
    </row>
    <row r="219" spans="1:15" ht="12" x14ac:dyDescent="0.2">
      <c r="A219" s="73">
        <v>3433</v>
      </c>
      <c r="B219" s="74" t="s">
        <v>825</v>
      </c>
      <c r="C219" s="35">
        <v>3069645</v>
      </c>
      <c r="D219" s="35">
        <v>17836</v>
      </c>
      <c r="E219" s="34">
        <f t="shared" si="10"/>
        <v>0.58104438786895551</v>
      </c>
      <c r="F219" s="35">
        <v>9291</v>
      </c>
      <c r="G219" s="34">
        <f t="shared" si="11"/>
        <v>52.091276070867906</v>
      </c>
      <c r="H219" s="35">
        <v>501016</v>
      </c>
      <c r="I219" s="34">
        <f t="shared" si="11"/>
        <v>5392.487353352707</v>
      </c>
      <c r="J219" s="35">
        <v>447780</v>
      </c>
      <c r="K219" s="34">
        <f t="shared" si="11"/>
        <v>89.374391237006407</v>
      </c>
      <c r="L219" s="35">
        <v>247592</v>
      </c>
      <c r="M219" s="34">
        <f t="shared" si="11"/>
        <v>55.293224351243921</v>
      </c>
      <c r="N219" s="35">
        <v>176366</v>
      </c>
      <c r="O219" s="34">
        <f t="shared" si="12"/>
        <v>71.232511551261751</v>
      </c>
    </row>
    <row r="220" spans="1:15" ht="12" x14ac:dyDescent="0.2">
      <c r="A220" s="73">
        <v>3434</v>
      </c>
      <c r="B220" s="74" t="s">
        <v>824</v>
      </c>
      <c r="C220" s="35">
        <v>944382</v>
      </c>
      <c r="D220" s="35">
        <v>269139</v>
      </c>
      <c r="E220" s="34">
        <f t="shared" si="10"/>
        <v>28.498954872075071</v>
      </c>
      <c r="F220" s="35">
        <v>369745</v>
      </c>
      <c r="G220" s="34">
        <f t="shared" si="11"/>
        <v>137.38068433040175</v>
      </c>
      <c r="H220" s="35">
        <v>308519</v>
      </c>
      <c r="I220" s="34">
        <f t="shared" si="11"/>
        <v>83.441020162544461</v>
      </c>
      <c r="J220" s="35">
        <v>156265</v>
      </c>
      <c r="K220" s="34">
        <f t="shared" si="11"/>
        <v>50.650041002336977</v>
      </c>
      <c r="L220" s="35">
        <v>359129</v>
      </c>
      <c r="M220" s="34">
        <f t="shared" si="11"/>
        <v>229.82049723226572</v>
      </c>
      <c r="N220" s="35">
        <v>133184</v>
      </c>
      <c r="O220" s="34">
        <f t="shared" si="12"/>
        <v>37.085281333448428</v>
      </c>
    </row>
    <row r="221" spans="1:15" ht="12" x14ac:dyDescent="0.2">
      <c r="A221" s="71">
        <v>35</v>
      </c>
      <c r="B221" s="72" t="s">
        <v>1043</v>
      </c>
      <c r="C221" s="43">
        <v>1812547</v>
      </c>
      <c r="D221" s="43">
        <v>2156393</v>
      </c>
      <c r="E221" s="42">
        <f t="shared" si="10"/>
        <v>118.9703218730328</v>
      </c>
      <c r="F221" s="43">
        <v>2047567</v>
      </c>
      <c r="G221" s="42">
        <f t="shared" si="11"/>
        <v>94.953331790633712</v>
      </c>
      <c r="H221" s="43">
        <v>2160039</v>
      </c>
      <c r="I221" s="42">
        <f t="shared" si="11"/>
        <v>105.49295822798473</v>
      </c>
      <c r="J221" s="43">
        <v>1981940</v>
      </c>
      <c r="K221" s="42">
        <f t="shared" si="11"/>
        <v>91.754824797144863</v>
      </c>
      <c r="L221" s="43">
        <v>3021201</v>
      </c>
      <c r="M221" s="42">
        <f t="shared" si="11"/>
        <v>152.43655206514828</v>
      </c>
      <c r="N221" s="43">
        <v>2696949</v>
      </c>
      <c r="O221" s="42">
        <f t="shared" si="12"/>
        <v>89.267446952387473</v>
      </c>
    </row>
    <row r="222" spans="1:15" ht="12" x14ac:dyDescent="0.2">
      <c r="A222" s="73">
        <v>351</v>
      </c>
      <c r="B222" s="74" t="s">
        <v>1044</v>
      </c>
      <c r="C222" s="35">
        <v>1248259</v>
      </c>
      <c r="D222" s="35">
        <v>1180884</v>
      </c>
      <c r="E222" s="34">
        <f t="shared" si="10"/>
        <v>94.602482337399536</v>
      </c>
      <c r="F222" s="35">
        <v>1180759</v>
      </c>
      <c r="G222" s="34">
        <f t="shared" si="11"/>
        <v>99.989414709658192</v>
      </c>
      <c r="H222" s="35">
        <v>1187709</v>
      </c>
      <c r="I222" s="34">
        <f t="shared" si="11"/>
        <v>100.58860444849458</v>
      </c>
      <c r="J222" s="35">
        <v>1138759</v>
      </c>
      <c r="K222" s="34">
        <f t="shared" si="11"/>
        <v>95.878620099704563</v>
      </c>
      <c r="L222" s="35">
        <v>1670267</v>
      </c>
      <c r="M222" s="34">
        <f t="shared" si="11"/>
        <v>146.67431827103013</v>
      </c>
      <c r="N222" s="35">
        <v>1079608</v>
      </c>
      <c r="O222" s="34">
        <f t="shared" si="12"/>
        <v>64.636851473447052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1248259</v>
      </c>
      <c r="D224" s="35">
        <v>1180884</v>
      </c>
      <c r="E224" s="34">
        <f t="shared" si="10"/>
        <v>94.602482337399536</v>
      </c>
      <c r="F224" s="35">
        <v>1180759</v>
      </c>
      <c r="G224" s="34">
        <f t="shared" si="11"/>
        <v>99.989414709658192</v>
      </c>
      <c r="H224" s="35">
        <v>1187709</v>
      </c>
      <c r="I224" s="34">
        <f t="shared" si="11"/>
        <v>100.58860444849458</v>
      </c>
      <c r="J224" s="35">
        <v>1138759</v>
      </c>
      <c r="K224" s="34">
        <f t="shared" si="11"/>
        <v>95.878620099704563</v>
      </c>
      <c r="L224" s="35">
        <v>1670267</v>
      </c>
      <c r="M224" s="34">
        <f t="shared" si="11"/>
        <v>146.67431827103013</v>
      </c>
      <c r="N224" s="35">
        <v>1079608</v>
      </c>
      <c r="O224" s="34">
        <f t="shared" si="12"/>
        <v>64.636851473447052</v>
      </c>
    </row>
    <row r="225" spans="1:15" ht="12" x14ac:dyDescent="0.2">
      <c r="A225" s="73">
        <v>352</v>
      </c>
      <c r="B225" s="74" t="s">
        <v>1045</v>
      </c>
      <c r="C225" s="35">
        <v>564288</v>
      </c>
      <c r="D225" s="35">
        <v>975509</v>
      </c>
      <c r="E225" s="34">
        <f t="shared" si="10"/>
        <v>172.87431240784846</v>
      </c>
      <c r="F225" s="35">
        <v>866808</v>
      </c>
      <c r="G225" s="34">
        <f t="shared" si="11"/>
        <v>88.85699670633484</v>
      </c>
      <c r="H225" s="35">
        <v>972330</v>
      </c>
      <c r="I225" s="34">
        <f t="shared" si="11"/>
        <v>112.17363014646841</v>
      </c>
      <c r="J225" s="35">
        <v>785567</v>
      </c>
      <c r="K225" s="34">
        <f t="shared" si="11"/>
        <v>80.792220748099936</v>
      </c>
      <c r="L225" s="35">
        <v>1296340</v>
      </c>
      <c r="M225" s="34">
        <f t="shared" si="11"/>
        <v>165.01966095826327</v>
      </c>
      <c r="N225" s="35">
        <v>1519141</v>
      </c>
      <c r="O225" s="34">
        <f t="shared" si="12"/>
        <v>117.18692626934293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128959</v>
      </c>
      <c r="D227" s="35">
        <v>182775</v>
      </c>
      <c r="E227" s="34">
        <f t="shared" si="10"/>
        <v>141.73109282795306</v>
      </c>
      <c r="F227" s="35">
        <v>186108</v>
      </c>
      <c r="G227" s="34">
        <f t="shared" si="11"/>
        <v>101.82355354944603</v>
      </c>
      <c r="H227" s="35">
        <v>190915</v>
      </c>
      <c r="I227" s="34">
        <f t="shared" si="11"/>
        <v>102.58290884862554</v>
      </c>
      <c r="J227" s="35">
        <v>163043</v>
      </c>
      <c r="K227" s="34">
        <f t="shared" si="11"/>
        <v>85.400832831364752</v>
      </c>
      <c r="L227" s="35">
        <v>120626</v>
      </c>
      <c r="M227" s="34">
        <f t="shared" si="11"/>
        <v>73.984163686880152</v>
      </c>
      <c r="N227" s="35">
        <v>164944</v>
      </c>
      <c r="O227" s="34">
        <f t="shared" si="12"/>
        <v>136.74000630046589</v>
      </c>
    </row>
    <row r="228" spans="1:15" ht="12" x14ac:dyDescent="0.2">
      <c r="A228" s="73">
        <v>3523</v>
      </c>
      <c r="B228" s="74" t="s">
        <v>820</v>
      </c>
      <c r="C228" s="35">
        <v>435329</v>
      </c>
      <c r="D228" s="35">
        <v>792734</v>
      </c>
      <c r="E228" s="34">
        <f t="shared" si="10"/>
        <v>182.09997496146593</v>
      </c>
      <c r="F228" s="35">
        <v>680700</v>
      </c>
      <c r="G228" s="34">
        <f t="shared" si="11"/>
        <v>85.86739057489649</v>
      </c>
      <c r="H228" s="35">
        <v>781415</v>
      </c>
      <c r="I228" s="34">
        <f t="shared" si="11"/>
        <v>114.7957984427795</v>
      </c>
      <c r="J228" s="35">
        <v>622524</v>
      </c>
      <c r="K228" s="34">
        <f t="shared" si="11"/>
        <v>79.666246488741578</v>
      </c>
      <c r="L228" s="35">
        <v>1175714</v>
      </c>
      <c r="M228" s="34">
        <f t="shared" si="11"/>
        <v>188.86243743213114</v>
      </c>
      <c r="N228" s="35">
        <v>1354197</v>
      </c>
      <c r="O228" s="34">
        <f t="shared" si="12"/>
        <v>115.18081778391685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57614</v>
      </c>
      <c r="K229" s="34"/>
      <c r="L229" s="35">
        <v>54594</v>
      </c>
      <c r="M229" s="34"/>
      <c r="N229" s="35">
        <v>98200</v>
      </c>
      <c r="O229" s="34"/>
    </row>
    <row r="230" spans="1:15" ht="12" x14ac:dyDescent="0.2">
      <c r="A230" s="71">
        <v>36</v>
      </c>
      <c r="B230" s="72" t="s">
        <v>1048</v>
      </c>
      <c r="C230" s="43">
        <v>280228</v>
      </c>
      <c r="D230" s="43">
        <v>31142139</v>
      </c>
      <c r="E230" s="42" t="str">
        <f t="shared" si="10"/>
        <v>&gt;&gt;100</v>
      </c>
      <c r="F230" s="43">
        <v>30111022</v>
      </c>
      <c r="G230" s="42">
        <f t="shared" si="11"/>
        <v>96.688997502708474</v>
      </c>
      <c r="H230" s="43">
        <v>32173692</v>
      </c>
      <c r="I230" s="42">
        <f t="shared" si="11"/>
        <v>106.85021584455021</v>
      </c>
      <c r="J230" s="43">
        <v>35069250</v>
      </c>
      <c r="K230" s="42">
        <f t="shared" si="11"/>
        <v>108.99976912814357</v>
      </c>
      <c r="L230" s="43">
        <v>38808871</v>
      </c>
      <c r="M230" s="42">
        <f t="shared" si="11"/>
        <v>110.66353286711292</v>
      </c>
      <c r="N230" s="43">
        <v>47699259</v>
      </c>
      <c r="O230" s="42">
        <f t="shared" ref="O230:O305" si="13">IF(L230&gt;0,IF(N230/L230&gt;=100, "&gt;&gt;100", N230/L230*100), "-")</f>
        <v>122.90813355534101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280228</v>
      </c>
      <c r="D237" s="35">
        <v>171221</v>
      </c>
      <c r="E237" s="34">
        <f t="shared" si="10"/>
        <v>61.100603794053413</v>
      </c>
      <c r="F237" s="35">
        <v>80000</v>
      </c>
      <c r="G237" s="34">
        <f t="shared" si="11"/>
        <v>46.723240723976616</v>
      </c>
      <c r="H237" s="35">
        <v>532786</v>
      </c>
      <c r="I237" s="34">
        <f t="shared" si="11"/>
        <v>665.98249999999996</v>
      </c>
      <c r="J237" s="35">
        <v>1175980</v>
      </c>
      <c r="K237" s="34">
        <f t="shared" si="11"/>
        <v>220.72276673936625</v>
      </c>
      <c r="L237" s="35">
        <v>557278</v>
      </c>
      <c r="M237" s="34">
        <f t="shared" si="11"/>
        <v>47.388390959029913</v>
      </c>
      <c r="N237" s="35">
        <v>685267</v>
      </c>
      <c r="O237" s="34">
        <f t="shared" si="13"/>
        <v>122.96681369083294</v>
      </c>
    </row>
    <row r="238" spans="1:15" ht="12" x14ac:dyDescent="0.2">
      <c r="A238" s="73">
        <v>3631</v>
      </c>
      <c r="B238" s="74" t="s">
        <v>812</v>
      </c>
      <c r="C238" s="35">
        <v>123278</v>
      </c>
      <c r="D238" s="35">
        <v>171221</v>
      </c>
      <c r="E238" s="34">
        <f t="shared" si="10"/>
        <v>138.8901507162673</v>
      </c>
      <c r="F238" s="35">
        <v>80000</v>
      </c>
      <c r="G238" s="34">
        <f t="shared" si="11"/>
        <v>46.723240723976616</v>
      </c>
      <c r="H238" s="35">
        <v>198901</v>
      </c>
      <c r="I238" s="34">
        <f t="shared" si="11"/>
        <v>248.62625</v>
      </c>
      <c r="J238" s="35">
        <v>138010</v>
      </c>
      <c r="K238" s="34">
        <f t="shared" si="11"/>
        <v>69.386277595386645</v>
      </c>
      <c r="L238" s="35">
        <v>130676</v>
      </c>
      <c r="M238" s="34">
        <f t="shared" si="11"/>
        <v>94.685892326643</v>
      </c>
      <c r="N238" s="35">
        <v>442998</v>
      </c>
      <c r="O238" s="34">
        <f t="shared" si="13"/>
        <v>339.00486699929593</v>
      </c>
    </row>
    <row r="239" spans="1:15" ht="12" x14ac:dyDescent="0.2">
      <c r="A239" s="73">
        <v>3632</v>
      </c>
      <c r="B239" s="74" t="s">
        <v>811</v>
      </c>
      <c r="C239" s="35">
        <v>156950</v>
      </c>
      <c r="D239" s="35">
        <v>0</v>
      </c>
      <c r="E239" s="34">
        <f t="shared" si="10"/>
        <v>0</v>
      </c>
      <c r="F239" s="35">
        <v>0</v>
      </c>
      <c r="G239" s="34" t="str">
        <f t="shared" si="11"/>
        <v>-</v>
      </c>
      <c r="H239" s="35">
        <v>333885</v>
      </c>
      <c r="I239" s="34" t="str">
        <f t="shared" si="11"/>
        <v>-</v>
      </c>
      <c r="J239" s="35">
        <v>1037970</v>
      </c>
      <c r="K239" s="34">
        <f t="shared" si="11"/>
        <v>310.87649939350376</v>
      </c>
      <c r="L239" s="35">
        <v>426602</v>
      </c>
      <c r="M239" s="34">
        <f t="shared" si="11"/>
        <v>41.099646425233871</v>
      </c>
      <c r="N239" s="35">
        <v>242269</v>
      </c>
      <c r="O239" s="34">
        <f t="shared" si="13"/>
        <v>56.790404170632115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319863</v>
      </c>
      <c r="E240" s="34" t="str">
        <f t="shared" si="10"/>
        <v>-</v>
      </c>
      <c r="F240" s="35">
        <v>116000</v>
      </c>
      <c r="G240" s="34">
        <f t="shared" si="11"/>
        <v>36.265526178395127</v>
      </c>
      <c r="H240" s="35">
        <v>696806</v>
      </c>
      <c r="I240" s="34">
        <f t="shared" si="11"/>
        <v>600.69482758620688</v>
      </c>
      <c r="J240" s="35">
        <v>400000</v>
      </c>
      <c r="K240" s="34">
        <f t="shared" si="11"/>
        <v>57.404786985186696</v>
      </c>
      <c r="L240" s="35">
        <v>196001</v>
      </c>
      <c r="M240" s="34">
        <f t="shared" si="11"/>
        <v>49.000250000000001</v>
      </c>
      <c r="N240" s="35">
        <v>141000</v>
      </c>
      <c r="O240" s="34">
        <f t="shared" si="13"/>
        <v>71.938408477507764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20000</v>
      </c>
      <c r="E241" s="34" t="str">
        <f t="shared" si="10"/>
        <v>-</v>
      </c>
      <c r="F241" s="35">
        <v>116000</v>
      </c>
      <c r="G241" s="34">
        <f t="shared" si="11"/>
        <v>580</v>
      </c>
      <c r="H241" s="35">
        <v>696806</v>
      </c>
      <c r="I241" s="34">
        <f t="shared" si="11"/>
        <v>600.69482758620688</v>
      </c>
      <c r="J241" s="35">
        <v>200000</v>
      </c>
      <c r="K241" s="34">
        <f t="shared" si="11"/>
        <v>28.702393492593348</v>
      </c>
      <c r="L241" s="35">
        <v>196001</v>
      </c>
      <c r="M241" s="34">
        <f t="shared" si="11"/>
        <v>98.000500000000002</v>
      </c>
      <c r="N241" s="35">
        <v>141000</v>
      </c>
      <c r="O241" s="34">
        <f t="shared" si="13"/>
        <v>71.938408477507764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299863</v>
      </c>
      <c r="E242" s="34" t="str">
        <f t="shared" si="10"/>
        <v>-</v>
      </c>
      <c r="F242" s="35">
        <v>0</v>
      </c>
      <c r="G242" s="34">
        <f t="shared" si="11"/>
        <v>0</v>
      </c>
      <c r="H242" s="35">
        <v>0</v>
      </c>
      <c r="I242" s="34" t="str">
        <f t="shared" si="11"/>
        <v>-</v>
      </c>
      <c r="J242" s="35">
        <v>200000</v>
      </c>
      <c r="K242" s="34" t="str">
        <f t="shared" si="11"/>
        <v>-</v>
      </c>
      <c r="L242" s="35">
        <v>0</v>
      </c>
      <c r="M242" s="34">
        <f t="shared" si="11"/>
        <v>0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30651055</v>
      </c>
      <c r="E243" s="34" t="str">
        <f t="shared" si="10"/>
        <v>-</v>
      </c>
      <c r="F243" s="35">
        <v>29915022</v>
      </c>
      <c r="G243" s="34">
        <f t="shared" si="11"/>
        <v>97.598669931589626</v>
      </c>
      <c r="H243" s="35">
        <v>30944100</v>
      </c>
      <c r="I243" s="34">
        <f t="shared" si="11"/>
        <v>103.44000415577163</v>
      </c>
      <c r="J243" s="35">
        <v>33493270</v>
      </c>
      <c r="K243" s="34">
        <f t="shared" si="11"/>
        <v>108.23798397755952</v>
      </c>
      <c r="L243" s="35">
        <v>38055592</v>
      </c>
      <c r="M243" s="34">
        <f t="shared" si="11"/>
        <v>113.6216081618785</v>
      </c>
      <c r="N243" s="35">
        <v>46872992</v>
      </c>
      <c r="O243" s="34">
        <f t="shared" si="13"/>
        <v>123.16978803010082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30006625</v>
      </c>
      <c r="I244" s="34"/>
      <c r="J244" s="35">
        <v>32234361</v>
      </c>
      <c r="K244" s="34"/>
      <c r="L244" s="35">
        <v>35664137</v>
      </c>
      <c r="M244" s="34"/>
      <c r="N244" s="35">
        <v>36646165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937475</v>
      </c>
      <c r="I245" s="34"/>
      <c r="J245" s="35">
        <v>1258909</v>
      </c>
      <c r="K245" s="34"/>
      <c r="L245" s="35">
        <v>2391455</v>
      </c>
      <c r="M245" s="34"/>
      <c r="N245" s="35">
        <v>10226827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4284188</v>
      </c>
      <c r="D255" s="43">
        <v>2769810</v>
      </c>
      <c r="E255" s="42">
        <f t="shared" si="10"/>
        <v>64.651924705451762</v>
      </c>
      <c r="F255" s="43">
        <v>2497984</v>
      </c>
      <c r="G255" s="42">
        <f t="shared" si="11"/>
        <v>90.186113848964368</v>
      </c>
      <c r="H255" s="43">
        <v>2810951</v>
      </c>
      <c r="I255" s="42">
        <f t="shared" si="11"/>
        <v>112.52878321078117</v>
      </c>
      <c r="J255" s="43">
        <v>3784152</v>
      </c>
      <c r="K255" s="42">
        <f t="shared" si="11"/>
        <v>134.62177035458816</v>
      </c>
      <c r="L255" s="43">
        <v>3729998</v>
      </c>
      <c r="M255" s="42">
        <f t="shared" si="11"/>
        <v>98.568926406761676</v>
      </c>
      <c r="N255" s="43">
        <v>3798486</v>
      </c>
      <c r="O255" s="42">
        <f t="shared" ref="O255:O330" si="15">IF(L255&gt;0,IF(N255/L255&gt;=100, "&gt;&gt;100", N255/L255*100), "-")</f>
        <v>101.83614039471335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4284188</v>
      </c>
      <c r="D262" s="35">
        <v>2769810</v>
      </c>
      <c r="E262" s="34">
        <f t="shared" si="10"/>
        <v>64.651924705451762</v>
      </c>
      <c r="F262" s="35">
        <v>2497984</v>
      </c>
      <c r="G262" s="34">
        <f t="shared" si="11"/>
        <v>90.186113848964368</v>
      </c>
      <c r="H262" s="35">
        <v>2810951</v>
      </c>
      <c r="I262" s="34">
        <f t="shared" si="11"/>
        <v>112.52878321078117</v>
      </c>
      <c r="J262" s="35">
        <v>3784152</v>
      </c>
      <c r="K262" s="34">
        <f t="shared" si="11"/>
        <v>134.62177035458816</v>
      </c>
      <c r="L262" s="35">
        <v>3729998</v>
      </c>
      <c r="M262" s="34">
        <f t="shared" si="11"/>
        <v>98.568926406761676</v>
      </c>
      <c r="N262" s="35">
        <v>3798486</v>
      </c>
      <c r="O262" s="34">
        <f t="shared" ref="O262:O337" si="16">IF(L262&gt;0,IF(N262/L262&gt;=100, "&gt;&gt;100", N262/L262*100), "-")</f>
        <v>101.83614039471335</v>
      </c>
    </row>
    <row r="263" spans="1:15" ht="12" x14ac:dyDescent="0.2">
      <c r="A263" s="73">
        <v>3721</v>
      </c>
      <c r="B263" s="74" t="s">
        <v>801</v>
      </c>
      <c r="C263" s="35">
        <v>2462551</v>
      </c>
      <c r="D263" s="35">
        <v>2564257</v>
      </c>
      <c r="E263" s="34">
        <f t="shared" si="10"/>
        <v>104.13010735615222</v>
      </c>
      <c r="F263" s="35">
        <v>2330856</v>
      </c>
      <c r="G263" s="34">
        <f t="shared" si="11"/>
        <v>90.897909218927737</v>
      </c>
      <c r="H263" s="35">
        <v>2678777</v>
      </c>
      <c r="I263" s="34">
        <f t="shared" si="11"/>
        <v>114.92674794152877</v>
      </c>
      <c r="J263" s="35">
        <v>3660785</v>
      </c>
      <c r="K263" s="34">
        <f t="shared" si="11"/>
        <v>136.65881855787174</v>
      </c>
      <c r="L263" s="35">
        <v>3612447</v>
      </c>
      <c r="M263" s="34">
        <f t="shared" si="11"/>
        <v>98.679572823861548</v>
      </c>
      <c r="N263" s="35">
        <v>3708443</v>
      </c>
      <c r="O263" s="34">
        <f t="shared" si="16"/>
        <v>102.65736770670961</v>
      </c>
    </row>
    <row r="264" spans="1:15" ht="12" x14ac:dyDescent="0.2">
      <c r="A264" s="73">
        <v>3722</v>
      </c>
      <c r="B264" s="74" t="s">
        <v>800</v>
      </c>
      <c r="C264" s="35">
        <v>1821637</v>
      </c>
      <c r="D264" s="35">
        <v>205553</v>
      </c>
      <c r="E264" s="34">
        <f t="shared" si="10"/>
        <v>11.283971504750946</v>
      </c>
      <c r="F264" s="35">
        <v>167128</v>
      </c>
      <c r="G264" s="34">
        <f t="shared" si="11"/>
        <v>81.306524351383828</v>
      </c>
      <c r="H264" s="35">
        <v>132174</v>
      </c>
      <c r="I264" s="34">
        <f t="shared" si="11"/>
        <v>79.08549135991575</v>
      </c>
      <c r="J264" s="35">
        <v>123367</v>
      </c>
      <c r="K264" s="34">
        <f t="shared" si="11"/>
        <v>93.336813594201587</v>
      </c>
      <c r="L264" s="35">
        <v>117551</v>
      </c>
      <c r="M264" s="34">
        <f t="shared" si="11"/>
        <v>95.285611225043979</v>
      </c>
      <c r="N264" s="35">
        <v>90043</v>
      </c>
      <c r="O264" s="34">
        <f t="shared" si="16"/>
        <v>76.599093159564774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21729938</v>
      </c>
      <c r="D266" s="43">
        <v>20434454</v>
      </c>
      <c r="E266" s="42">
        <f t="shared" si="10"/>
        <v>94.038252663215147</v>
      </c>
      <c r="F266" s="43">
        <v>19553992</v>
      </c>
      <c r="G266" s="42">
        <f t="shared" si="11"/>
        <v>95.691286882438845</v>
      </c>
      <c r="H266" s="43">
        <v>19308638</v>
      </c>
      <c r="I266" s="42">
        <f t="shared" si="11"/>
        <v>98.74524854055376</v>
      </c>
      <c r="J266" s="43">
        <v>16223445</v>
      </c>
      <c r="K266" s="42">
        <f t="shared" si="11"/>
        <v>84.021695367638046</v>
      </c>
      <c r="L266" s="43">
        <v>21222621</v>
      </c>
      <c r="M266" s="42">
        <f t="shared" si="11"/>
        <v>130.81451565928199</v>
      </c>
      <c r="N266" s="43">
        <v>16016173</v>
      </c>
      <c r="O266" s="42">
        <f t="shared" ref="O266:O341" si="17">IF(L266&gt;0,IF(N266/L266&gt;=100, "&gt;&gt;100", N266/L266*100), "-")</f>
        <v>75.467459933436118</v>
      </c>
    </row>
    <row r="267" spans="1:15" ht="12" x14ac:dyDescent="0.2">
      <c r="A267" s="73">
        <v>381</v>
      </c>
      <c r="B267" s="74" t="s">
        <v>1061</v>
      </c>
      <c r="C267" s="35">
        <v>14162340</v>
      </c>
      <c r="D267" s="35">
        <v>12960912</v>
      </c>
      <c r="E267" s="34">
        <f t="shared" si="10"/>
        <v>91.516740877566832</v>
      </c>
      <c r="F267" s="35">
        <v>14025214</v>
      </c>
      <c r="G267" s="34">
        <f t="shared" si="11"/>
        <v>108.21162893475397</v>
      </c>
      <c r="H267" s="35">
        <v>13827052</v>
      </c>
      <c r="I267" s="34">
        <f t="shared" si="11"/>
        <v>98.58710177256475</v>
      </c>
      <c r="J267" s="35">
        <v>14493471</v>
      </c>
      <c r="K267" s="34">
        <f t="shared" si="11"/>
        <v>104.81967522795171</v>
      </c>
      <c r="L267" s="35">
        <v>15593162</v>
      </c>
      <c r="M267" s="34">
        <f t="shared" si="11"/>
        <v>107.58749232671731</v>
      </c>
      <c r="N267" s="35">
        <v>12264982</v>
      </c>
      <c r="O267" s="34">
        <f t="shared" si="17"/>
        <v>78.656157102709514</v>
      </c>
    </row>
    <row r="268" spans="1:15" ht="12" x14ac:dyDescent="0.2">
      <c r="A268" s="73">
        <v>3811</v>
      </c>
      <c r="B268" s="74" t="s">
        <v>799</v>
      </c>
      <c r="C268" s="35">
        <v>14162340</v>
      </c>
      <c r="D268" s="35">
        <v>12958728</v>
      </c>
      <c r="E268" s="34">
        <f t="shared" si="10"/>
        <v>91.501319697168697</v>
      </c>
      <c r="F268" s="35">
        <v>14006684</v>
      </c>
      <c r="G268" s="34">
        <f t="shared" si="11"/>
        <v>108.08687395861693</v>
      </c>
      <c r="H268" s="35">
        <v>13825558</v>
      </c>
      <c r="I268" s="34">
        <f t="shared" si="11"/>
        <v>98.706860239011604</v>
      </c>
      <c r="J268" s="35">
        <v>14489613</v>
      </c>
      <c r="K268" s="34">
        <f t="shared" si="11"/>
        <v>104.80309727824365</v>
      </c>
      <c r="L268" s="35">
        <v>15593162</v>
      </c>
      <c r="M268" s="34">
        <f t="shared" si="11"/>
        <v>107.61613854007004</v>
      </c>
      <c r="N268" s="35">
        <v>12264982</v>
      </c>
      <c r="O268" s="34">
        <f t="shared" si="17"/>
        <v>78.656157102709514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2184</v>
      </c>
      <c r="E269" s="34"/>
      <c r="F269" s="35">
        <v>18530</v>
      </c>
      <c r="G269" s="34">
        <f t="shared" si="11"/>
        <v>848.44322344322336</v>
      </c>
      <c r="H269" s="35">
        <v>1494</v>
      </c>
      <c r="I269" s="34">
        <f t="shared" si="11"/>
        <v>8.0626011872638959</v>
      </c>
      <c r="J269" s="35">
        <v>3858</v>
      </c>
      <c r="K269" s="34">
        <f t="shared" si="11"/>
        <v>258.23293172690762</v>
      </c>
      <c r="L269" s="35">
        <v>0</v>
      </c>
      <c r="M269" s="34">
        <f t="shared" si="11"/>
        <v>0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3597126</v>
      </c>
      <c r="D271" s="35">
        <v>4521960</v>
      </c>
      <c r="E271" s="34">
        <f t="shared" ref="E271:E331" si="18">IF(C271&gt;0,IF(D271/C271&gt;=100, "&gt;&gt;100", D271/C271*100), "-")</f>
        <v>125.71035876975118</v>
      </c>
      <c r="F271" s="35">
        <v>1681538</v>
      </c>
      <c r="G271" s="34">
        <f t="shared" si="11"/>
        <v>37.186043220196552</v>
      </c>
      <c r="H271" s="35">
        <v>857140</v>
      </c>
      <c r="I271" s="34">
        <f t="shared" si="11"/>
        <v>50.973573002810525</v>
      </c>
      <c r="J271" s="35">
        <v>1363607</v>
      </c>
      <c r="K271" s="34">
        <f t="shared" si="11"/>
        <v>159.0880136267121</v>
      </c>
      <c r="L271" s="35">
        <v>1228126</v>
      </c>
      <c r="M271" s="34">
        <f t="shared" si="11"/>
        <v>90.064512722507288</v>
      </c>
      <c r="N271" s="35">
        <v>621594</v>
      </c>
      <c r="O271" s="34">
        <f t="shared" ref="O271:O346" si="19">IF(L271&gt;0,IF(N271/L271&gt;=100, "&gt;&gt;100", N271/L271*100), "-")</f>
        <v>50.613210696622332</v>
      </c>
    </row>
    <row r="272" spans="1:15" ht="12" x14ac:dyDescent="0.2">
      <c r="A272" s="73">
        <v>3821</v>
      </c>
      <c r="B272" s="74" t="s">
        <v>797</v>
      </c>
      <c r="C272" s="35">
        <v>3037769</v>
      </c>
      <c r="D272" s="35">
        <v>2602911</v>
      </c>
      <c r="E272" s="34">
        <f t="shared" si="18"/>
        <v>85.684954978472689</v>
      </c>
      <c r="F272" s="35">
        <v>1553538</v>
      </c>
      <c r="G272" s="34">
        <f t="shared" si="11"/>
        <v>59.684637699867572</v>
      </c>
      <c r="H272" s="35">
        <v>700000</v>
      </c>
      <c r="I272" s="34">
        <f t="shared" si="11"/>
        <v>45.058440797714638</v>
      </c>
      <c r="J272" s="35">
        <v>1363607</v>
      </c>
      <c r="K272" s="34">
        <f t="shared" si="11"/>
        <v>194.80099999999999</v>
      </c>
      <c r="L272" s="35">
        <v>1228126</v>
      </c>
      <c r="M272" s="34">
        <f t="shared" si="11"/>
        <v>90.064512722507288</v>
      </c>
      <c r="N272" s="35">
        <v>621594</v>
      </c>
      <c r="O272" s="34">
        <f t="shared" si="19"/>
        <v>50.613210696622332</v>
      </c>
    </row>
    <row r="273" spans="1:15" ht="12" x14ac:dyDescent="0.2">
      <c r="A273" s="73">
        <v>3822</v>
      </c>
      <c r="B273" s="74" t="s">
        <v>796</v>
      </c>
      <c r="C273" s="35">
        <v>559357</v>
      </c>
      <c r="D273" s="35">
        <v>1919049</v>
      </c>
      <c r="E273" s="34">
        <f t="shared" si="18"/>
        <v>343.08125222353522</v>
      </c>
      <c r="F273" s="35">
        <v>128000</v>
      </c>
      <c r="G273" s="34">
        <f t="shared" si="11"/>
        <v>6.6699703863736675</v>
      </c>
      <c r="H273" s="35">
        <v>157140</v>
      </c>
      <c r="I273" s="34">
        <f t="shared" si="11"/>
        <v>122.76562499999999</v>
      </c>
      <c r="J273" s="35">
        <v>0</v>
      </c>
      <c r="K273" s="34">
        <f t="shared" si="11"/>
        <v>0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29656</v>
      </c>
      <c r="D275" s="35">
        <v>18150</v>
      </c>
      <c r="E275" s="34">
        <f t="shared" si="18"/>
        <v>61.201780415430264</v>
      </c>
      <c r="F275" s="35">
        <v>1750</v>
      </c>
      <c r="G275" s="34">
        <f t="shared" si="11"/>
        <v>9.6418732782369148</v>
      </c>
      <c r="H275" s="35">
        <v>895460</v>
      </c>
      <c r="I275" s="34" t="str">
        <f t="shared" si="11"/>
        <v>&gt;&gt;100</v>
      </c>
      <c r="J275" s="35">
        <v>0</v>
      </c>
      <c r="K275" s="34">
        <f t="shared" si="11"/>
        <v>0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4490</v>
      </c>
      <c r="E276" s="34" t="str">
        <f t="shared" si="18"/>
        <v>-</v>
      </c>
      <c r="F276" s="35">
        <v>0</v>
      </c>
      <c r="G276" s="34">
        <f t="shared" si="11"/>
        <v>0</v>
      </c>
      <c r="H276" s="35">
        <v>895460</v>
      </c>
      <c r="I276" s="34" t="str">
        <f t="shared" si="11"/>
        <v>-</v>
      </c>
      <c r="J276" s="35">
        <v>0</v>
      </c>
      <c r="K276" s="34">
        <f t="shared" si="11"/>
        <v>0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29656</v>
      </c>
      <c r="D279" s="35">
        <v>13660</v>
      </c>
      <c r="E279" s="34">
        <f t="shared" si="18"/>
        <v>46.061505260318313</v>
      </c>
      <c r="F279" s="35">
        <v>1750</v>
      </c>
      <c r="G279" s="34">
        <f t="shared" si="21"/>
        <v>12.811127379209369</v>
      </c>
      <c r="H279" s="35">
        <v>0</v>
      </c>
      <c r="I279" s="34">
        <f t="shared" si="21"/>
        <v>0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3940816</v>
      </c>
      <c r="D281" s="35">
        <v>2933432</v>
      </c>
      <c r="E281" s="34">
        <f t="shared" si="18"/>
        <v>74.437172402872903</v>
      </c>
      <c r="F281" s="35">
        <v>3845490</v>
      </c>
      <c r="G281" s="34">
        <f t="shared" si="21"/>
        <v>131.09184054718159</v>
      </c>
      <c r="H281" s="35">
        <v>3728986</v>
      </c>
      <c r="I281" s="34">
        <f t="shared" si="21"/>
        <v>96.970373086394716</v>
      </c>
      <c r="J281" s="35">
        <v>366367</v>
      </c>
      <c r="K281" s="34">
        <f t="shared" si="21"/>
        <v>9.8248424638762391</v>
      </c>
      <c r="L281" s="35">
        <v>4401333</v>
      </c>
      <c r="M281" s="34">
        <f t="shared" si="21"/>
        <v>1201.3453722633315</v>
      </c>
      <c r="N281" s="35">
        <v>3129597</v>
      </c>
      <c r="O281" s="34">
        <f t="shared" si="20"/>
        <v>71.105662761713333</v>
      </c>
    </row>
    <row r="282" spans="1:15" ht="12" x14ac:dyDescent="0.2">
      <c r="A282" s="73">
        <v>3861</v>
      </c>
      <c r="B282" s="74" t="s">
        <v>790</v>
      </c>
      <c r="C282" s="35">
        <v>3940816</v>
      </c>
      <c r="D282" s="35">
        <v>2933432</v>
      </c>
      <c r="E282" s="34">
        <f t="shared" si="18"/>
        <v>74.437172402872903</v>
      </c>
      <c r="F282" s="35">
        <v>3845490</v>
      </c>
      <c r="G282" s="34">
        <f t="shared" si="21"/>
        <v>131.09184054718159</v>
      </c>
      <c r="H282" s="35">
        <v>3728986</v>
      </c>
      <c r="I282" s="34">
        <f t="shared" si="21"/>
        <v>96.970373086394716</v>
      </c>
      <c r="J282" s="35">
        <v>366367</v>
      </c>
      <c r="K282" s="34">
        <f t="shared" si="21"/>
        <v>9.8248424638762391</v>
      </c>
      <c r="L282" s="35">
        <v>4401333</v>
      </c>
      <c r="M282" s="34">
        <f t="shared" si="21"/>
        <v>1201.3453722633315</v>
      </c>
      <c r="N282" s="35">
        <v>3129597</v>
      </c>
      <c r="O282" s="34">
        <f t="shared" si="20"/>
        <v>71.105662761713333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117818601</v>
      </c>
      <c r="D290" s="35">
        <v>118609561</v>
      </c>
      <c r="E290" s="34">
        <f t="shared" si="18"/>
        <v>100.67133711764239</v>
      </c>
      <c r="F290" s="35">
        <v>117018340</v>
      </c>
      <c r="G290" s="34">
        <f t="shared" si="21"/>
        <v>98.658437830319599</v>
      </c>
      <c r="H290" s="35">
        <v>122467099</v>
      </c>
      <c r="I290" s="34">
        <f t="shared" si="21"/>
        <v>104.65632908482551</v>
      </c>
      <c r="J290" s="35">
        <v>136309248</v>
      </c>
      <c r="K290" s="34">
        <f t="shared" si="21"/>
        <v>111.30274915714303</v>
      </c>
      <c r="L290" s="35">
        <v>146366362</v>
      </c>
      <c r="M290" s="34">
        <f t="shared" si="21"/>
        <v>107.37815969757239</v>
      </c>
      <c r="N290" s="35">
        <v>136950771</v>
      </c>
      <c r="O290" s="34">
        <f t="shared" si="22"/>
        <v>93.567107311173032</v>
      </c>
    </row>
    <row r="291" spans="1:15" ht="12" x14ac:dyDescent="0.2">
      <c r="A291" s="73" t="s">
        <v>1068</v>
      </c>
      <c r="B291" s="74" t="s">
        <v>1072</v>
      </c>
      <c r="C291" s="35">
        <v>54044566</v>
      </c>
      <c r="D291" s="35">
        <v>34425968</v>
      </c>
      <c r="E291" s="34">
        <f t="shared" si="18"/>
        <v>63.699221860713983</v>
      </c>
      <c r="F291" s="35">
        <v>45234654</v>
      </c>
      <c r="G291" s="34">
        <f t="shared" si="21"/>
        <v>131.39689783014961</v>
      </c>
      <c r="H291" s="35">
        <v>38690082</v>
      </c>
      <c r="I291" s="34">
        <f t="shared" si="21"/>
        <v>85.531950791532523</v>
      </c>
      <c r="J291" s="35">
        <v>56091815</v>
      </c>
      <c r="K291" s="34">
        <f t="shared" si="21"/>
        <v>144.97724507278119</v>
      </c>
      <c r="L291" s="35">
        <v>50727396</v>
      </c>
      <c r="M291" s="34">
        <f t="shared" si="21"/>
        <v>90.436360456512233</v>
      </c>
      <c r="N291" s="35">
        <v>46830720</v>
      </c>
      <c r="O291" s="34">
        <f t="shared" si="22"/>
        <v>92.318399312276938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59473711</v>
      </c>
      <c r="D293" s="35">
        <v>98572050</v>
      </c>
      <c r="E293" s="34">
        <f t="shared" si="18"/>
        <v>165.74054038766809</v>
      </c>
      <c r="F293" s="35">
        <v>108983697</v>
      </c>
      <c r="G293" s="34">
        <f t="shared" si="21"/>
        <v>110.56247384527357</v>
      </c>
      <c r="H293" s="35">
        <v>134010618</v>
      </c>
      <c r="I293" s="34">
        <f t="shared" si="21"/>
        <v>122.96391266668078</v>
      </c>
      <c r="J293" s="35">
        <v>95536054</v>
      </c>
      <c r="K293" s="34">
        <f t="shared" si="21"/>
        <v>71.289913758923191</v>
      </c>
      <c r="L293" s="35">
        <v>148652753</v>
      </c>
      <c r="M293" s="34">
        <f t="shared" si="21"/>
        <v>155.59859003596694</v>
      </c>
      <c r="N293" s="35">
        <v>150644936</v>
      </c>
      <c r="O293" s="34">
        <f t="shared" si="22"/>
        <v>101.34015883311626</v>
      </c>
    </row>
    <row r="294" spans="1:15" ht="12" x14ac:dyDescent="0.2">
      <c r="A294" s="73">
        <v>92221</v>
      </c>
      <c r="B294" s="74" t="s">
        <v>784</v>
      </c>
      <c r="C294" s="35">
        <v>7181706</v>
      </c>
      <c r="D294" s="35">
        <v>0</v>
      </c>
      <c r="E294" s="34">
        <f t="shared" si="18"/>
        <v>0</v>
      </c>
      <c r="F294" s="35">
        <v>1970948</v>
      </c>
      <c r="G294" s="34" t="str">
        <f t="shared" si="21"/>
        <v>-</v>
      </c>
      <c r="H294" s="35">
        <v>0</v>
      </c>
      <c r="I294" s="34">
        <f t="shared" si="21"/>
        <v>0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40432892</v>
      </c>
      <c r="D295" s="35">
        <v>43974266</v>
      </c>
      <c r="E295" s="34">
        <f t="shared" si="18"/>
        <v>108.75864630212453</v>
      </c>
      <c r="F295" s="35">
        <v>40361896</v>
      </c>
      <c r="G295" s="34">
        <f t="shared" si="21"/>
        <v>91.785263681263046</v>
      </c>
      <c r="H295" s="35">
        <v>40426381</v>
      </c>
      <c r="I295" s="34">
        <f t="shared" si="21"/>
        <v>100.15976702382861</v>
      </c>
      <c r="J295" s="35">
        <v>22130263</v>
      </c>
      <c r="K295" s="34">
        <f t="shared" si="21"/>
        <v>54.742132371433392</v>
      </c>
      <c r="L295" s="35">
        <v>23639489</v>
      </c>
      <c r="M295" s="34">
        <f t="shared" si="21"/>
        <v>106.81973820193642</v>
      </c>
      <c r="N295" s="35">
        <v>24467908</v>
      </c>
      <c r="O295" s="34">
        <f t="shared" si="22"/>
        <v>103.50438624117466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25162</v>
      </c>
      <c r="E296" s="34" t="str">
        <f t="shared" si="18"/>
        <v>-</v>
      </c>
      <c r="F296" s="35">
        <v>25162</v>
      </c>
      <c r="G296" s="34">
        <f t="shared" si="21"/>
        <v>100</v>
      </c>
      <c r="H296" s="35">
        <v>25162</v>
      </c>
      <c r="I296" s="34">
        <f t="shared" si="21"/>
        <v>100</v>
      </c>
      <c r="J296" s="35">
        <v>25162</v>
      </c>
      <c r="K296" s="34">
        <f t="shared" si="21"/>
        <v>100</v>
      </c>
      <c r="L296" s="35">
        <v>25162</v>
      </c>
      <c r="M296" s="34">
        <f t="shared" si="21"/>
        <v>100</v>
      </c>
      <c r="N296" s="35">
        <v>25162</v>
      </c>
      <c r="O296" s="34">
        <f t="shared" si="22"/>
        <v>100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5014925</v>
      </c>
      <c r="D298" s="39">
        <v>2884313</v>
      </c>
      <c r="E298" s="38">
        <f t="shared" si="18"/>
        <v>57.514578981739504</v>
      </c>
      <c r="F298" s="39">
        <v>2690274</v>
      </c>
      <c r="G298" s="38">
        <f t="shared" si="21"/>
        <v>93.272609456740653</v>
      </c>
      <c r="H298" s="39">
        <v>2235904</v>
      </c>
      <c r="I298" s="38">
        <f t="shared" si="21"/>
        <v>83.110642261717587</v>
      </c>
      <c r="J298" s="39">
        <v>2900197</v>
      </c>
      <c r="K298" s="38">
        <f t="shared" si="21"/>
        <v>129.7102648414243</v>
      </c>
      <c r="L298" s="39">
        <v>2153382</v>
      </c>
      <c r="M298" s="38">
        <f t="shared" si="21"/>
        <v>74.24950787825793</v>
      </c>
      <c r="N298" s="39">
        <v>3507906</v>
      </c>
      <c r="O298" s="38">
        <f t="shared" si="22"/>
        <v>162.90216970328535</v>
      </c>
    </row>
    <row r="299" spans="1:15" ht="12" x14ac:dyDescent="0.2">
      <c r="A299" s="79">
        <v>71</v>
      </c>
      <c r="B299" s="80" t="s">
        <v>1075</v>
      </c>
      <c r="C299" s="41">
        <v>1668594</v>
      </c>
      <c r="D299" s="41">
        <v>2375019</v>
      </c>
      <c r="E299" s="40">
        <f t="shared" si="18"/>
        <v>142.33654202280485</v>
      </c>
      <c r="F299" s="41">
        <v>2253777</v>
      </c>
      <c r="G299" s="40">
        <f t="shared" si="21"/>
        <v>94.895114523294339</v>
      </c>
      <c r="H299" s="41">
        <v>1645154</v>
      </c>
      <c r="I299" s="40">
        <f t="shared" si="21"/>
        <v>72.995420576214954</v>
      </c>
      <c r="J299" s="41">
        <v>1153978</v>
      </c>
      <c r="K299" s="40">
        <f t="shared" si="21"/>
        <v>70.144071618827169</v>
      </c>
      <c r="L299" s="41">
        <v>1825725</v>
      </c>
      <c r="M299" s="40">
        <f t="shared" si="21"/>
        <v>158.21142170821281</v>
      </c>
      <c r="N299" s="41">
        <v>2936487</v>
      </c>
      <c r="O299" s="40">
        <f t="shared" si="22"/>
        <v>160.83950211559792</v>
      </c>
    </row>
    <row r="300" spans="1:15" ht="12" x14ac:dyDescent="0.2">
      <c r="A300" s="73">
        <v>711</v>
      </c>
      <c r="B300" s="74" t="s">
        <v>1076</v>
      </c>
      <c r="C300" s="35">
        <v>1668594</v>
      </c>
      <c r="D300" s="35">
        <v>2375019</v>
      </c>
      <c r="E300" s="34">
        <f t="shared" si="18"/>
        <v>142.33654202280485</v>
      </c>
      <c r="F300" s="35">
        <v>2253777</v>
      </c>
      <c r="G300" s="34">
        <f t="shared" si="21"/>
        <v>94.895114523294339</v>
      </c>
      <c r="H300" s="35">
        <v>1645154</v>
      </c>
      <c r="I300" s="34">
        <f t="shared" si="21"/>
        <v>72.995420576214954</v>
      </c>
      <c r="J300" s="35">
        <v>1153978</v>
      </c>
      <c r="K300" s="34">
        <f t="shared" si="21"/>
        <v>70.144071618827169</v>
      </c>
      <c r="L300" s="35">
        <v>1825725</v>
      </c>
      <c r="M300" s="34">
        <f t="shared" si="21"/>
        <v>158.21142170821281</v>
      </c>
      <c r="N300" s="35">
        <v>2936487</v>
      </c>
      <c r="O300" s="34">
        <f t="shared" si="22"/>
        <v>160.83950211559792</v>
      </c>
    </row>
    <row r="301" spans="1:15" ht="12" x14ac:dyDescent="0.2">
      <c r="A301" s="73">
        <v>7111</v>
      </c>
      <c r="B301" s="74" t="s">
        <v>776</v>
      </c>
      <c r="C301" s="35">
        <v>1668594</v>
      </c>
      <c r="D301" s="35">
        <v>2375019</v>
      </c>
      <c r="E301" s="34">
        <f t="shared" si="18"/>
        <v>142.33654202280485</v>
      </c>
      <c r="F301" s="35">
        <v>2253777</v>
      </c>
      <c r="G301" s="34">
        <f t="shared" si="21"/>
        <v>94.895114523294339</v>
      </c>
      <c r="H301" s="35">
        <v>1645154</v>
      </c>
      <c r="I301" s="34">
        <f t="shared" si="21"/>
        <v>72.995420576214954</v>
      </c>
      <c r="J301" s="35">
        <v>1153978</v>
      </c>
      <c r="K301" s="34">
        <f t="shared" si="21"/>
        <v>70.144071618827169</v>
      </c>
      <c r="L301" s="35">
        <v>1825725</v>
      </c>
      <c r="M301" s="34">
        <f t="shared" si="21"/>
        <v>158.21142170821281</v>
      </c>
      <c r="N301" s="35">
        <v>2936487</v>
      </c>
      <c r="O301" s="34">
        <f t="shared" si="22"/>
        <v>160.83950211559792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3346331</v>
      </c>
      <c r="D311" s="41">
        <v>509294</v>
      </c>
      <c r="E311" s="40">
        <f t="shared" si="18"/>
        <v>15.219474702293349</v>
      </c>
      <c r="F311" s="41">
        <v>436497</v>
      </c>
      <c r="G311" s="40">
        <f t="shared" si="21"/>
        <v>85.706291454444781</v>
      </c>
      <c r="H311" s="41">
        <v>590750</v>
      </c>
      <c r="I311" s="40">
        <f t="shared" si="21"/>
        <v>135.33884539870834</v>
      </c>
      <c r="J311" s="41">
        <v>1746219</v>
      </c>
      <c r="K311" s="40">
        <f t="shared" si="21"/>
        <v>295.59356749894204</v>
      </c>
      <c r="L311" s="41">
        <v>327657</v>
      </c>
      <c r="M311" s="40">
        <f t="shared" si="21"/>
        <v>18.763797667990097</v>
      </c>
      <c r="N311" s="41">
        <v>571419</v>
      </c>
      <c r="O311" s="40">
        <f t="shared" si="22"/>
        <v>174.39548063981542</v>
      </c>
    </row>
    <row r="312" spans="1:15" ht="12" x14ac:dyDescent="0.2">
      <c r="A312" s="73">
        <v>721</v>
      </c>
      <c r="B312" s="74" t="s">
        <v>1079</v>
      </c>
      <c r="C312" s="35">
        <v>3305335</v>
      </c>
      <c r="D312" s="35">
        <v>505194</v>
      </c>
      <c r="E312" s="34">
        <f t="shared" si="18"/>
        <v>15.284199634832779</v>
      </c>
      <c r="F312" s="35">
        <v>421397</v>
      </c>
      <c r="G312" s="34">
        <f t="shared" si="21"/>
        <v>83.412906724941308</v>
      </c>
      <c r="H312" s="35">
        <v>483490</v>
      </c>
      <c r="I312" s="34">
        <f t="shared" si="21"/>
        <v>114.73503608236413</v>
      </c>
      <c r="J312" s="35">
        <v>1728989</v>
      </c>
      <c r="K312" s="34">
        <f t="shared" si="21"/>
        <v>357.60594841672008</v>
      </c>
      <c r="L312" s="35">
        <v>327657</v>
      </c>
      <c r="M312" s="34">
        <f t="shared" si="21"/>
        <v>18.950785690365873</v>
      </c>
      <c r="N312" s="35">
        <v>571419</v>
      </c>
      <c r="O312" s="34">
        <f t="shared" si="22"/>
        <v>174.39548063981542</v>
      </c>
    </row>
    <row r="313" spans="1:15" ht="12" x14ac:dyDescent="0.2">
      <c r="A313" s="73">
        <v>7211</v>
      </c>
      <c r="B313" s="74" t="s">
        <v>767</v>
      </c>
      <c r="C313" s="35">
        <v>568921</v>
      </c>
      <c r="D313" s="35">
        <v>505194</v>
      </c>
      <c r="E313" s="34">
        <f t="shared" si="18"/>
        <v>88.798620546613677</v>
      </c>
      <c r="F313" s="35">
        <v>421397</v>
      </c>
      <c r="G313" s="34">
        <f t="shared" si="21"/>
        <v>83.412906724941308</v>
      </c>
      <c r="H313" s="35">
        <v>483490</v>
      </c>
      <c r="I313" s="34">
        <f t="shared" si="21"/>
        <v>114.73503608236413</v>
      </c>
      <c r="J313" s="35">
        <v>1728989</v>
      </c>
      <c r="K313" s="34">
        <f t="shared" si="21"/>
        <v>357.60594841672008</v>
      </c>
      <c r="L313" s="35">
        <v>327657</v>
      </c>
      <c r="M313" s="34">
        <f t="shared" si="21"/>
        <v>18.950785690365873</v>
      </c>
      <c r="N313" s="35">
        <v>571419</v>
      </c>
      <c r="O313" s="34">
        <f t="shared" si="22"/>
        <v>174.39548063981542</v>
      </c>
    </row>
    <row r="314" spans="1:15" ht="12" x14ac:dyDescent="0.2">
      <c r="A314" s="73">
        <v>7212</v>
      </c>
      <c r="B314" s="74" t="s">
        <v>766</v>
      </c>
      <c r="C314" s="35">
        <v>2736414</v>
      </c>
      <c r="D314" s="35">
        <v>0</v>
      </c>
      <c r="E314" s="34">
        <f t="shared" si="18"/>
        <v>0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18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40996</v>
      </c>
      <c r="D326" s="35">
        <v>4100</v>
      </c>
      <c r="E326" s="34">
        <f t="shared" si="18"/>
        <v>10.000975704946825</v>
      </c>
      <c r="F326" s="35">
        <v>15100</v>
      </c>
      <c r="G326" s="34">
        <f t="shared" si="21"/>
        <v>368.29268292682929</v>
      </c>
      <c r="H326" s="35">
        <v>107260</v>
      </c>
      <c r="I326" s="34">
        <f t="shared" si="21"/>
        <v>710.33112582781462</v>
      </c>
      <c r="J326" s="35">
        <v>17230</v>
      </c>
      <c r="K326" s="34">
        <f t="shared" si="21"/>
        <v>16.063770277829573</v>
      </c>
      <c r="L326" s="35">
        <v>0</v>
      </c>
      <c r="M326" s="34">
        <f t="shared" si="21"/>
        <v>0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40996</v>
      </c>
      <c r="D327" s="35">
        <v>4100</v>
      </c>
      <c r="E327" s="34">
        <f t="shared" si="18"/>
        <v>10.000975704946825</v>
      </c>
      <c r="F327" s="35">
        <v>15100</v>
      </c>
      <c r="G327" s="34">
        <f t="shared" si="21"/>
        <v>368.29268292682929</v>
      </c>
      <c r="H327" s="35">
        <v>107260</v>
      </c>
      <c r="I327" s="34">
        <f t="shared" si="21"/>
        <v>710.33112582781462</v>
      </c>
      <c r="J327" s="35">
        <v>17230</v>
      </c>
      <c r="K327" s="34">
        <f t="shared" si="21"/>
        <v>16.063770277829573</v>
      </c>
      <c r="L327" s="35">
        <v>0</v>
      </c>
      <c r="M327" s="34">
        <f t="shared" si="21"/>
        <v>0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36715926</v>
      </c>
      <c r="D350" s="39">
        <v>34632495</v>
      </c>
      <c r="E350" s="38">
        <f t="shared" si="23"/>
        <v>94.325538732156716</v>
      </c>
      <c r="F350" s="39">
        <v>47305456</v>
      </c>
      <c r="G350" s="38">
        <f t="shared" si="24"/>
        <v>136.59268845631826</v>
      </c>
      <c r="H350" s="39">
        <v>42846107</v>
      </c>
      <c r="I350" s="38">
        <f t="shared" si="24"/>
        <v>90.573288205910117</v>
      </c>
      <c r="J350" s="39">
        <v>50814037</v>
      </c>
      <c r="K350" s="38">
        <f t="shared" si="24"/>
        <v>118.59662535968553</v>
      </c>
      <c r="L350" s="39">
        <v>68575506</v>
      </c>
      <c r="M350" s="38">
        <f t="shared" si="24"/>
        <v>134.9538632405845</v>
      </c>
      <c r="N350" s="39">
        <v>77184068</v>
      </c>
      <c r="O350" s="38">
        <f t="shared" ref="O350:O413" si="25">IF(L350&gt;0,IF(N350/L350&gt;=100, "&gt;&gt;100", N350/L350*100), "-")</f>
        <v>112.55340645973506</v>
      </c>
    </row>
    <row r="351" spans="1:15" ht="12" x14ac:dyDescent="0.2">
      <c r="A351" s="79">
        <v>41</v>
      </c>
      <c r="B351" s="80" t="s">
        <v>1090</v>
      </c>
      <c r="C351" s="41">
        <v>4002492</v>
      </c>
      <c r="D351" s="41">
        <v>1974893</v>
      </c>
      <c r="E351" s="40">
        <f t="shared" si="23"/>
        <v>49.341585192425121</v>
      </c>
      <c r="F351" s="41">
        <v>1026910</v>
      </c>
      <c r="G351" s="40">
        <f t="shared" si="24"/>
        <v>51.998260158904806</v>
      </c>
      <c r="H351" s="41">
        <v>1935452</v>
      </c>
      <c r="I351" s="40">
        <f t="shared" si="24"/>
        <v>188.47338130897546</v>
      </c>
      <c r="J351" s="41">
        <v>1453855</v>
      </c>
      <c r="K351" s="40">
        <f t="shared" si="24"/>
        <v>75.117078594560866</v>
      </c>
      <c r="L351" s="41">
        <v>3415992</v>
      </c>
      <c r="M351" s="40">
        <f t="shared" si="24"/>
        <v>234.96098304163758</v>
      </c>
      <c r="N351" s="41">
        <v>1067269</v>
      </c>
      <c r="O351" s="40">
        <f t="shared" si="25"/>
        <v>31.243310874264342</v>
      </c>
    </row>
    <row r="352" spans="1:15" ht="12" x14ac:dyDescent="0.2">
      <c r="A352" s="73">
        <v>411</v>
      </c>
      <c r="B352" s="74" t="s">
        <v>1091</v>
      </c>
      <c r="C352" s="35">
        <v>3804053</v>
      </c>
      <c r="D352" s="35">
        <v>1854006</v>
      </c>
      <c r="E352" s="34">
        <f t="shared" si="23"/>
        <v>48.737649028549285</v>
      </c>
      <c r="F352" s="35">
        <v>1022910</v>
      </c>
      <c r="G352" s="34">
        <f t="shared" si="24"/>
        <v>55.172960605305491</v>
      </c>
      <c r="H352" s="35">
        <v>1935452</v>
      </c>
      <c r="I352" s="34">
        <f t="shared" si="24"/>
        <v>189.21038996588163</v>
      </c>
      <c r="J352" s="35">
        <v>1453855</v>
      </c>
      <c r="K352" s="34">
        <f t="shared" si="24"/>
        <v>75.117078594560866</v>
      </c>
      <c r="L352" s="35">
        <v>3415992</v>
      </c>
      <c r="M352" s="34">
        <f t="shared" si="24"/>
        <v>234.96098304163758</v>
      </c>
      <c r="N352" s="35">
        <v>1065269</v>
      </c>
      <c r="O352" s="34">
        <f t="shared" si="25"/>
        <v>31.18476272778156</v>
      </c>
    </row>
    <row r="353" spans="1:15" ht="12" x14ac:dyDescent="0.2">
      <c r="A353" s="73">
        <v>4111</v>
      </c>
      <c r="B353" s="74" t="s">
        <v>776</v>
      </c>
      <c r="C353" s="35">
        <v>3804053</v>
      </c>
      <c r="D353" s="35">
        <v>1854006</v>
      </c>
      <c r="E353" s="34">
        <f t="shared" si="23"/>
        <v>48.737649028549285</v>
      </c>
      <c r="F353" s="35">
        <v>1022910</v>
      </c>
      <c r="G353" s="34">
        <f t="shared" si="24"/>
        <v>55.172960605305491</v>
      </c>
      <c r="H353" s="35">
        <v>1935452</v>
      </c>
      <c r="I353" s="34">
        <f t="shared" si="24"/>
        <v>189.21038996588163</v>
      </c>
      <c r="J353" s="35">
        <v>1453855</v>
      </c>
      <c r="K353" s="34">
        <f t="shared" si="24"/>
        <v>75.117078594560866</v>
      </c>
      <c r="L353" s="35">
        <v>3415992</v>
      </c>
      <c r="M353" s="34">
        <f t="shared" si="24"/>
        <v>234.96098304163758</v>
      </c>
      <c r="N353" s="35">
        <v>1065269</v>
      </c>
      <c r="O353" s="34">
        <f t="shared" si="25"/>
        <v>31.18476272778156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0</v>
      </c>
      <c r="O355" s="34" t="str">
        <f t="shared" si="25"/>
        <v>-</v>
      </c>
    </row>
    <row r="356" spans="1:15" ht="12" x14ac:dyDescent="0.2">
      <c r="A356" s="73">
        <v>412</v>
      </c>
      <c r="B356" s="74" t="s">
        <v>1092</v>
      </c>
      <c r="C356" s="35">
        <v>198439</v>
      </c>
      <c r="D356" s="35">
        <v>120887</v>
      </c>
      <c r="E356" s="34">
        <f t="shared" si="23"/>
        <v>60.918972580994669</v>
      </c>
      <c r="F356" s="35">
        <v>4000</v>
      </c>
      <c r="G356" s="34">
        <f t="shared" si="24"/>
        <v>3.3088752305872422</v>
      </c>
      <c r="H356" s="35">
        <v>0</v>
      </c>
      <c r="I356" s="34">
        <f t="shared" si="24"/>
        <v>0</v>
      </c>
      <c r="J356" s="35">
        <v>0</v>
      </c>
      <c r="K356" s="34" t="str">
        <f t="shared" si="24"/>
        <v>-</v>
      </c>
      <c r="L356" s="35">
        <v>0</v>
      </c>
      <c r="M356" s="34" t="str">
        <f t="shared" si="24"/>
        <v>-</v>
      </c>
      <c r="N356" s="35">
        <v>2000</v>
      </c>
      <c r="O356" s="34" t="str">
        <f t="shared" si="25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21000</v>
      </c>
      <c r="E359" s="34" t="str">
        <f t="shared" si="23"/>
        <v>-</v>
      </c>
      <c r="F359" s="35">
        <v>0</v>
      </c>
      <c r="G359" s="34">
        <f t="shared" si="24"/>
        <v>0</v>
      </c>
      <c r="H359" s="35">
        <v>0</v>
      </c>
      <c r="I359" s="34" t="str">
        <f t="shared" si="24"/>
        <v>-</v>
      </c>
      <c r="J359" s="35">
        <v>0</v>
      </c>
      <c r="K359" s="34" t="str">
        <f t="shared" si="24"/>
        <v>-</v>
      </c>
      <c r="L359" s="35">
        <v>0</v>
      </c>
      <c r="M359" s="34" t="str">
        <f t="shared" si="24"/>
        <v>-</v>
      </c>
      <c r="N359" s="35">
        <v>2000</v>
      </c>
      <c r="O359" s="34" t="str">
        <f t="shared" si="25"/>
        <v>-</v>
      </c>
    </row>
    <row r="360" spans="1:15" ht="12" x14ac:dyDescent="0.2">
      <c r="A360" s="73">
        <v>4124</v>
      </c>
      <c r="B360" s="74" t="s">
        <v>770</v>
      </c>
      <c r="C360" s="35">
        <v>198439</v>
      </c>
      <c r="D360" s="35">
        <v>99887</v>
      </c>
      <c r="E360" s="34">
        <f t="shared" si="23"/>
        <v>50.33637541007564</v>
      </c>
      <c r="F360" s="35">
        <v>4000</v>
      </c>
      <c r="G360" s="34">
        <f t="shared" si="24"/>
        <v>4.0045251133781168</v>
      </c>
      <c r="H360" s="35">
        <v>0</v>
      </c>
      <c r="I360" s="34">
        <f t="shared" si="24"/>
        <v>0</v>
      </c>
      <c r="J360" s="35">
        <v>0</v>
      </c>
      <c r="K360" s="34" t="str">
        <f t="shared" si="24"/>
        <v>-</v>
      </c>
      <c r="L360" s="35">
        <v>0</v>
      </c>
      <c r="M360" s="34" t="str">
        <f t="shared" si="24"/>
        <v>-</v>
      </c>
      <c r="N360" s="35">
        <v>0</v>
      </c>
      <c r="O360" s="34" t="str">
        <f t="shared" si="25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3"/>
        <v>-</v>
      </c>
      <c r="F362" s="35">
        <v>0</v>
      </c>
      <c r="G362" s="34" t="str">
        <f t="shared" si="24"/>
        <v>-</v>
      </c>
      <c r="H362" s="35">
        <v>0</v>
      </c>
      <c r="I362" s="34" t="str">
        <f t="shared" si="24"/>
        <v>-</v>
      </c>
      <c r="J362" s="35">
        <v>0</v>
      </c>
      <c r="K362" s="34" t="str">
        <f t="shared" si="24"/>
        <v>-</v>
      </c>
      <c r="L362" s="35">
        <v>0</v>
      </c>
      <c r="M362" s="34" t="str">
        <f t="shared" si="24"/>
        <v>-</v>
      </c>
      <c r="N362" s="35">
        <v>0</v>
      </c>
      <c r="O362" s="34" t="str">
        <f t="shared" si="25"/>
        <v>-</v>
      </c>
    </row>
    <row r="363" spans="1:15" ht="24" x14ac:dyDescent="0.2">
      <c r="A363" s="79">
        <v>42</v>
      </c>
      <c r="B363" s="80" t="s">
        <v>1093</v>
      </c>
      <c r="C363" s="41">
        <v>27475510</v>
      </c>
      <c r="D363" s="41">
        <v>26340403</v>
      </c>
      <c r="E363" s="40">
        <f t="shared" si="23"/>
        <v>95.868659034900531</v>
      </c>
      <c r="F363" s="41">
        <v>34716470</v>
      </c>
      <c r="G363" s="40">
        <f t="shared" si="24"/>
        <v>131.79931225805467</v>
      </c>
      <c r="H363" s="41">
        <v>27464398</v>
      </c>
      <c r="I363" s="40">
        <f t="shared" si="24"/>
        <v>79.110572013802098</v>
      </c>
      <c r="J363" s="41">
        <v>19747517</v>
      </c>
      <c r="K363" s="40">
        <f t="shared" si="24"/>
        <v>71.902238672771929</v>
      </c>
      <c r="L363" s="41">
        <v>37794432</v>
      </c>
      <c r="M363" s="40">
        <f t="shared" si="24"/>
        <v>191.38827428278705</v>
      </c>
      <c r="N363" s="41">
        <v>46803211</v>
      </c>
      <c r="O363" s="40">
        <f t="shared" si="25"/>
        <v>123.83625979615198</v>
      </c>
    </row>
    <row r="364" spans="1:15" ht="12" x14ac:dyDescent="0.2">
      <c r="A364" s="73">
        <v>421</v>
      </c>
      <c r="B364" s="74" t="s">
        <v>1094</v>
      </c>
      <c r="C364" s="35">
        <v>18914677</v>
      </c>
      <c r="D364" s="35">
        <v>20241951</v>
      </c>
      <c r="E364" s="34">
        <f t="shared" si="23"/>
        <v>107.01716450140808</v>
      </c>
      <c r="F364" s="35">
        <v>30068783</v>
      </c>
      <c r="G364" s="34">
        <f t="shared" si="24"/>
        <v>148.54686191069231</v>
      </c>
      <c r="H364" s="35">
        <v>22470627</v>
      </c>
      <c r="I364" s="34">
        <f t="shared" si="24"/>
        <v>74.730749827819764</v>
      </c>
      <c r="J364" s="35">
        <v>15101995</v>
      </c>
      <c r="K364" s="34">
        <f t="shared" si="24"/>
        <v>67.207715209726899</v>
      </c>
      <c r="L364" s="35">
        <v>32705769</v>
      </c>
      <c r="M364" s="34">
        <f t="shared" si="24"/>
        <v>216.56588417622967</v>
      </c>
      <c r="N364" s="35">
        <v>43265521</v>
      </c>
      <c r="O364" s="34">
        <f t="shared" si="25"/>
        <v>132.28712341238636</v>
      </c>
    </row>
    <row r="365" spans="1:15" ht="12" x14ac:dyDescent="0.2">
      <c r="A365" s="73">
        <v>4211</v>
      </c>
      <c r="B365" s="74" t="s">
        <v>767</v>
      </c>
      <c r="C365" s="35">
        <v>199938</v>
      </c>
      <c r="D365" s="35">
        <v>350485</v>
      </c>
      <c r="E365" s="34">
        <f t="shared" si="23"/>
        <v>175.29684202102652</v>
      </c>
      <c r="F365" s="35">
        <v>0</v>
      </c>
      <c r="G365" s="34">
        <f t="shared" si="24"/>
        <v>0</v>
      </c>
      <c r="H365" s="35">
        <v>0</v>
      </c>
      <c r="I365" s="34" t="str">
        <f t="shared" si="24"/>
        <v>-</v>
      </c>
      <c r="J365" s="35">
        <v>0</v>
      </c>
      <c r="K365" s="34" t="str">
        <f t="shared" si="24"/>
        <v>-</v>
      </c>
      <c r="L365" s="35">
        <v>0</v>
      </c>
      <c r="M365" s="34" t="str">
        <f t="shared" si="24"/>
        <v>-</v>
      </c>
      <c r="N365" s="35">
        <v>0</v>
      </c>
      <c r="O365" s="34" t="str">
        <f t="shared" si="25"/>
        <v>-</v>
      </c>
    </row>
    <row r="366" spans="1:15" ht="12" x14ac:dyDescent="0.2">
      <c r="A366" s="73">
        <v>4212</v>
      </c>
      <c r="B366" s="74" t="s">
        <v>766</v>
      </c>
      <c r="C366" s="35">
        <v>7835984</v>
      </c>
      <c r="D366" s="35">
        <v>6343326</v>
      </c>
      <c r="E366" s="34">
        <f t="shared" si="23"/>
        <v>80.951237266436479</v>
      </c>
      <c r="F366" s="35">
        <v>10825125</v>
      </c>
      <c r="G366" s="34">
        <f t="shared" si="24"/>
        <v>170.65377059290347</v>
      </c>
      <c r="H366" s="35">
        <v>10234998</v>
      </c>
      <c r="I366" s="34">
        <f t="shared" si="24"/>
        <v>94.548543319361215</v>
      </c>
      <c r="J366" s="35">
        <v>3140073</v>
      </c>
      <c r="K366" s="34">
        <f t="shared" si="24"/>
        <v>30.67976173517572</v>
      </c>
      <c r="L366" s="35">
        <v>9475621</v>
      </c>
      <c r="M366" s="34">
        <f t="shared" si="24"/>
        <v>301.76435388604023</v>
      </c>
      <c r="N366" s="35">
        <v>22405616</v>
      </c>
      <c r="O366" s="34">
        <f t="shared" si="25"/>
        <v>236.45538376851499</v>
      </c>
    </row>
    <row r="367" spans="1:15" ht="12" x14ac:dyDescent="0.2">
      <c r="A367" s="73">
        <v>4213</v>
      </c>
      <c r="B367" s="74" t="s">
        <v>765</v>
      </c>
      <c r="C367" s="35">
        <v>6269467</v>
      </c>
      <c r="D367" s="35">
        <v>4170152</v>
      </c>
      <c r="E367" s="34">
        <f t="shared" si="23"/>
        <v>66.515255603068013</v>
      </c>
      <c r="F367" s="35">
        <v>5040332</v>
      </c>
      <c r="G367" s="34">
        <f t="shared" si="24"/>
        <v>120.8668652845268</v>
      </c>
      <c r="H367" s="35">
        <v>7532670</v>
      </c>
      <c r="I367" s="34">
        <f t="shared" si="24"/>
        <v>149.44789351177661</v>
      </c>
      <c r="J367" s="35">
        <v>8485807</v>
      </c>
      <c r="K367" s="34">
        <f t="shared" si="24"/>
        <v>112.65337523082786</v>
      </c>
      <c r="L367" s="35">
        <v>17586473</v>
      </c>
      <c r="M367" s="34">
        <f t="shared" si="24"/>
        <v>207.24573396496052</v>
      </c>
      <c r="N367" s="35">
        <v>4602136</v>
      </c>
      <c r="O367" s="34">
        <f t="shared" si="25"/>
        <v>26.168612660423722</v>
      </c>
    </row>
    <row r="368" spans="1:15" ht="12" x14ac:dyDescent="0.2">
      <c r="A368" s="73">
        <v>4214</v>
      </c>
      <c r="B368" s="74" t="s">
        <v>764</v>
      </c>
      <c r="C368" s="35">
        <v>4609288</v>
      </c>
      <c r="D368" s="35">
        <v>9377988</v>
      </c>
      <c r="E368" s="34">
        <f t="shared" si="23"/>
        <v>203.45849510813818</v>
      </c>
      <c r="F368" s="35">
        <v>14203326</v>
      </c>
      <c r="G368" s="34">
        <f t="shared" si="24"/>
        <v>151.45387262171801</v>
      </c>
      <c r="H368" s="35">
        <v>4702959</v>
      </c>
      <c r="I368" s="34">
        <f t="shared" si="24"/>
        <v>33.111673983966853</v>
      </c>
      <c r="J368" s="35">
        <v>3476115</v>
      </c>
      <c r="K368" s="34">
        <f t="shared" si="24"/>
        <v>73.913359652933394</v>
      </c>
      <c r="L368" s="35">
        <v>5643675</v>
      </c>
      <c r="M368" s="34">
        <f t="shared" si="24"/>
        <v>162.35581964348128</v>
      </c>
      <c r="N368" s="35">
        <v>16257769</v>
      </c>
      <c r="O368" s="34">
        <f t="shared" si="25"/>
        <v>288.07061001918078</v>
      </c>
    </row>
    <row r="369" spans="1:15" ht="12" x14ac:dyDescent="0.2">
      <c r="A369" s="73">
        <v>422</v>
      </c>
      <c r="B369" s="74" t="s">
        <v>1095</v>
      </c>
      <c r="C369" s="35">
        <v>4697861</v>
      </c>
      <c r="D369" s="35">
        <v>1591601</v>
      </c>
      <c r="E369" s="34">
        <f t="shared" si="23"/>
        <v>33.879269735737175</v>
      </c>
      <c r="F369" s="35">
        <v>1525410</v>
      </c>
      <c r="G369" s="34">
        <f t="shared" si="24"/>
        <v>95.841231564946241</v>
      </c>
      <c r="H369" s="35">
        <v>2409720</v>
      </c>
      <c r="I369" s="34">
        <f t="shared" si="24"/>
        <v>157.97195508092906</v>
      </c>
      <c r="J369" s="35">
        <v>1988095</v>
      </c>
      <c r="K369" s="34">
        <f t="shared" si="24"/>
        <v>82.503153893398405</v>
      </c>
      <c r="L369" s="35">
        <v>2016438</v>
      </c>
      <c r="M369" s="34">
        <f t="shared" si="24"/>
        <v>101.42563609887858</v>
      </c>
      <c r="N369" s="35">
        <v>1830697</v>
      </c>
      <c r="O369" s="34">
        <f t="shared" si="25"/>
        <v>90.788658019735792</v>
      </c>
    </row>
    <row r="370" spans="1:15" ht="12" x14ac:dyDescent="0.2">
      <c r="A370" s="73">
        <v>4221</v>
      </c>
      <c r="B370" s="74" t="s">
        <v>763</v>
      </c>
      <c r="C370" s="35">
        <v>737814</v>
      </c>
      <c r="D370" s="35">
        <v>301631</v>
      </c>
      <c r="E370" s="34">
        <f t="shared" si="23"/>
        <v>40.881712735188003</v>
      </c>
      <c r="F370" s="35">
        <v>548007</v>
      </c>
      <c r="G370" s="34">
        <f t="shared" si="24"/>
        <v>181.68125955223437</v>
      </c>
      <c r="H370" s="35">
        <v>438299</v>
      </c>
      <c r="I370" s="34">
        <f t="shared" si="24"/>
        <v>79.98054769373384</v>
      </c>
      <c r="J370" s="35">
        <v>413676</v>
      </c>
      <c r="K370" s="34">
        <f t="shared" si="24"/>
        <v>94.382145521664441</v>
      </c>
      <c r="L370" s="35">
        <v>311963</v>
      </c>
      <c r="M370" s="34">
        <f t="shared" si="24"/>
        <v>75.412400042545372</v>
      </c>
      <c r="N370" s="35">
        <v>1147973</v>
      </c>
      <c r="O370" s="34">
        <f t="shared" si="25"/>
        <v>367.98370319557125</v>
      </c>
    </row>
    <row r="371" spans="1:15" ht="12" x14ac:dyDescent="0.2">
      <c r="A371" s="73">
        <v>4222</v>
      </c>
      <c r="B371" s="74" t="s">
        <v>762</v>
      </c>
      <c r="C371" s="35">
        <v>68721</v>
      </c>
      <c r="D371" s="35">
        <v>11245</v>
      </c>
      <c r="E371" s="34">
        <f t="shared" si="23"/>
        <v>16.363265959459262</v>
      </c>
      <c r="F371" s="35">
        <v>0</v>
      </c>
      <c r="G371" s="34">
        <f t="shared" si="24"/>
        <v>0</v>
      </c>
      <c r="H371" s="35">
        <v>5364</v>
      </c>
      <c r="I371" s="34" t="str">
        <f t="shared" si="24"/>
        <v>-</v>
      </c>
      <c r="J371" s="35">
        <v>1276</v>
      </c>
      <c r="K371" s="34">
        <f t="shared" si="24"/>
        <v>23.788217747949293</v>
      </c>
      <c r="L371" s="35">
        <v>499</v>
      </c>
      <c r="M371" s="34">
        <f t="shared" si="24"/>
        <v>39.106583072100314</v>
      </c>
      <c r="N371" s="35">
        <v>121678</v>
      </c>
      <c r="O371" s="34" t="str">
        <f t="shared" si="25"/>
        <v>&gt;&gt;100</v>
      </c>
    </row>
    <row r="372" spans="1:15" ht="12" x14ac:dyDescent="0.2">
      <c r="A372" s="73">
        <v>4223</v>
      </c>
      <c r="B372" s="74" t="s">
        <v>761</v>
      </c>
      <c r="C372" s="35">
        <v>192399</v>
      </c>
      <c r="D372" s="35">
        <v>104745</v>
      </c>
      <c r="E372" s="34">
        <f t="shared" si="23"/>
        <v>54.441551151513259</v>
      </c>
      <c r="F372" s="35">
        <v>101753</v>
      </c>
      <c r="G372" s="34">
        <f t="shared" si="24"/>
        <v>97.143539071077385</v>
      </c>
      <c r="H372" s="35">
        <v>53260</v>
      </c>
      <c r="I372" s="34">
        <f t="shared" si="24"/>
        <v>52.342437078022272</v>
      </c>
      <c r="J372" s="35">
        <v>85323</v>
      </c>
      <c r="K372" s="34">
        <f t="shared" si="24"/>
        <v>160.20090123920389</v>
      </c>
      <c r="L372" s="35">
        <v>61500</v>
      </c>
      <c r="M372" s="34">
        <f t="shared" si="24"/>
        <v>72.079040821349466</v>
      </c>
      <c r="N372" s="35">
        <v>35192</v>
      </c>
      <c r="O372" s="34">
        <f t="shared" si="25"/>
        <v>57.222764227642273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0</v>
      </c>
      <c r="K373" s="34" t="str">
        <f t="shared" si="24"/>
        <v>-</v>
      </c>
      <c r="L373" s="35">
        <v>0</v>
      </c>
      <c r="M373" s="34" t="str">
        <f t="shared" si="24"/>
        <v>-</v>
      </c>
      <c r="N373" s="35">
        <v>0</v>
      </c>
      <c r="O373" s="34" t="str">
        <f t="shared" si="25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24625</v>
      </c>
      <c r="E374" s="34" t="str">
        <f t="shared" si="23"/>
        <v>-</v>
      </c>
      <c r="F374" s="35">
        <v>0</v>
      </c>
      <c r="G374" s="34">
        <f t="shared" si="24"/>
        <v>0</v>
      </c>
      <c r="H374" s="35">
        <v>0</v>
      </c>
      <c r="I374" s="34" t="str">
        <f t="shared" si="24"/>
        <v>-</v>
      </c>
      <c r="J374" s="35">
        <v>0</v>
      </c>
      <c r="K374" s="34" t="str">
        <f t="shared" si="24"/>
        <v>-</v>
      </c>
      <c r="L374" s="35">
        <v>0</v>
      </c>
      <c r="M374" s="34" t="str">
        <f t="shared" si="24"/>
        <v>-</v>
      </c>
      <c r="N374" s="35">
        <v>0</v>
      </c>
      <c r="O374" s="34" t="str">
        <f t="shared" si="25"/>
        <v>-</v>
      </c>
    </row>
    <row r="375" spans="1:15" ht="12" x14ac:dyDescent="0.2">
      <c r="A375" s="73">
        <v>4226</v>
      </c>
      <c r="B375" s="74" t="s">
        <v>758</v>
      </c>
      <c r="C375" s="35">
        <v>111374</v>
      </c>
      <c r="D375" s="35">
        <v>0</v>
      </c>
      <c r="E375" s="34">
        <f t="shared" si="23"/>
        <v>0</v>
      </c>
      <c r="F375" s="35">
        <v>230841</v>
      </c>
      <c r="G375" s="34" t="str">
        <f t="shared" si="24"/>
        <v>-</v>
      </c>
      <c r="H375" s="35">
        <v>952091</v>
      </c>
      <c r="I375" s="34">
        <f t="shared" si="24"/>
        <v>412.44449642827749</v>
      </c>
      <c r="J375" s="35">
        <v>0</v>
      </c>
      <c r="K375" s="34">
        <f t="shared" si="24"/>
        <v>0</v>
      </c>
      <c r="L375" s="35">
        <v>52675</v>
      </c>
      <c r="M375" s="34" t="str">
        <f t="shared" si="24"/>
        <v>-</v>
      </c>
      <c r="N375" s="35">
        <v>0</v>
      </c>
      <c r="O375" s="34">
        <f t="shared" si="25"/>
        <v>0</v>
      </c>
    </row>
    <row r="376" spans="1:15" ht="12" x14ac:dyDescent="0.2">
      <c r="A376" s="73">
        <v>4227</v>
      </c>
      <c r="B376" s="74" t="s">
        <v>757</v>
      </c>
      <c r="C376" s="35">
        <v>3587553</v>
      </c>
      <c r="D376" s="35">
        <v>1149355</v>
      </c>
      <c r="E376" s="34">
        <f t="shared" si="23"/>
        <v>32.037296731225986</v>
      </c>
      <c r="F376" s="35">
        <v>644809</v>
      </c>
      <c r="G376" s="34">
        <f t="shared" si="24"/>
        <v>56.101813625903219</v>
      </c>
      <c r="H376" s="35">
        <v>960706</v>
      </c>
      <c r="I376" s="34">
        <f t="shared" si="24"/>
        <v>148.99078641892405</v>
      </c>
      <c r="J376" s="35">
        <v>1487820</v>
      </c>
      <c r="K376" s="34">
        <f t="shared" si="24"/>
        <v>154.86735796383078</v>
      </c>
      <c r="L376" s="35">
        <v>1589801</v>
      </c>
      <c r="M376" s="34">
        <f t="shared" si="24"/>
        <v>106.85439098815716</v>
      </c>
      <c r="N376" s="35">
        <v>525854</v>
      </c>
      <c r="O376" s="34">
        <f t="shared" si="25"/>
        <v>33.076718406894948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3">
        <v>423</v>
      </c>
      <c r="B378" s="74" t="s">
        <v>1096</v>
      </c>
      <c r="C378" s="35">
        <v>911453</v>
      </c>
      <c r="D378" s="35">
        <v>12930</v>
      </c>
      <c r="E378" s="34">
        <f t="shared" si="23"/>
        <v>1.4186140152042948</v>
      </c>
      <c r="F378" s="35">
        <v>356164</v>
      </c>
      <c r="G378" s="34">
        <f t="shared" si="24"/>
        <v>2754.5552977571538</v>
      </c>
      <c r="H378" s="35">
        <v>220000</v>
      </c>
      <c r="I378" s="34">
        <f t="shared" si="24"/>
        <v>61.769297290012467</v>
      </c>
      <c r="J378" s="35">
        <v>151882</v>
      </c>
      <c r="K378" s="34">
        <f t="shared" si="24"/>
        <v>69.037272727272722</v>
      </c>
      <c r="L378" s="35">
        <v>290193</v>
      </c>
      <c r="M378" s="34">
        <f t="shared" si="24"/>
        <v>191.06477396926562</v>
      </c>
      <c r="N378" s="35">
        <v>7031</v>
      </c>
      <c r="O378" s="34">
        <f t="shared" si="25"/>
        <v>2.4228702966646334</v>
      </c>
    </row>
    <row r="379" spans="1:15" ht="12" x14ac:dyDescent="0.2">
      <c r="A379" s="73">
        <v>4231</v>
      </c>
      <c r="B379" s="74" t="s">
        <v>755</v>
      </c>
      <c r="C379" s="35">
        <v>911453</v>
      </c>
      <c r="D379" s="35">
        <v>12930</v>
      </c>
      <c r="E379" s="34">
        <f t="shared" si="23"/>
        <v>1.4186140152042948</v>
      </c>
      <c r="F379" s="35">
        <v>356164</v>
      </c>
      <c r="G379" s="34">
        <f t="shared" si="24"/>
        <v>2754.5552977571538</v>
      </c>
      <c r="H379" s="35">
        <v>220000</v>
      </c>
      <c r="I379" s="34">
        <f t="shared" si="24"/>
        <v>61.769297290012467</v>
      </c>
      <c r="J379" s="35">
        <v>151882</v>
      </c>
      <c r="K379" s="34">
        <f t="shared" si="24"/>
        <v>69.037272727272722</v>
      </c>
      <c r="L379" s="35">
        <v>290193</v>
      </c>
      <c r="M379" s="34">
        <f t="shared" si="24"/>
        <v>191.06477396926562</v>
      </c>
      <c r="N379" s="35">
        <v>7031</v>
      </c>
      <c r="O379" s="34">
        <f t="shared" si="25"/>
        <v>2.4228702966646334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3">
        <v>424</v>
      </c>
      <c r="B383" s="74" t="s">
        <v>1097</v>
      </c>
      <c r="C383" s="35">
        <v>85000</v>
      </c>
      <c r="D383" s="35">
        <v>0</v>
      </c>
      <c r="E383" s="34">
        <f t="shared" si="23"/>
        <v>0</v>
      </c>
      <c r="F383" s="35">
        <v>0</v>
      </c>
      <c r="G383" s="34" t="str">
        <f t="shared" si="24"/>
        <v>-</v>
      </c>
      <c r="H383" s="35">
        <v>40000</v>
      </c>
      <c r="I383" s="34" t="str">
        <f t="shared" si="24"/>
        <v>-</v>
      </c>
      <c r="J383" s="35">
        <v>0</v>
      </c>
      <c r="K383" s="34">
        <f t="shared" si="24"/>
        <v>0</v>
      </c>
      <c r="L383" s="35">
        <v>0</v>
      </c>
      <c r="M383" s="34" t="str">
        <f t="shared" si="24"/>
        <v>-</v>
      </c>
      <c r="N383" s="35">
        <v>0</v>
      </c>
      <c r="O383" s="34" t="str">
        <f t="shared" si="25"/>
        <v>-</v>
      </c>
    </row>
    <row r="384" spans="1:15" ht="12" x14ac:dyDescent="0.2">
      <c r="A384" s="73">
        <v>4241</v>
      </c>
      <c r="B384" s="74" t="s">
        <v>751</v>
      </c>
      <c r="C384" s="35">
        <v>85000</v>
      </c>
      <c r="D384" s="35">
        <v>0</v>
      </c>
      <c r="E384" s="34">
        <f t="shared" si="23"/>
        <v>0</v>
      </c>
      <c r="F384" s="35">
        <v>0</v>
      </c>
      <c r="G384" s="34" t="str">
        <f t="shared" si="24"/>
        <v>-</v>
      </c>
      <c r="H384" s="35">
        <v>0</v>
      </c>
      <c r="I384" s="34" t="str">
        <f t="shared" si="24"/>
        <v>-</v>
      </c>
      <c r="J384" s="35">
        <v>0</v>
      </c>
      <c r="K384" s="34" t="str">
        <f t="shared" si="24"/>
        <v>-</v>
      </c>
      <c r="L384" s="35">
        <v>0</v>
      </c>
      <c r="M384" s="34" t="str">
        <f t="shared" si="24"/>
        <v>-</v>
      </c>
      <c r="N384" s="35">
        <v>0</v>
      </c>
      <c r="O384" s="34" t="str">
        <f t="shared" si="25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3"/>
        <v>-</v>
      </c>
      <c r="F385" s="35">
        <v>0</v>
      </c>
      <c r="G385" s="34" t="str">
        <f t="shared" si="24"/>
        <v>-</v>
      </c>
      <c r="H385" s="35">
        <v>40000</v>
      </c>
      <c r="I385" s="34" t="str">
        <f t="shared" si="24"/>
        <v>-</v>
      </c>
      <c r="J385" s="35">
        <v>0</v>
      </c>
      <c r="K385" s="34">
        <f t="shared" si="24"/>
        <v>0</v>
      </c>
      <c r="L385" s="35">
        <v>0</v>
      </c>
      <c r="M385" s="34" t="str">
        <f t="shared" si="24"/>
        <v>-</v>
      </c>
      <c r="N385" s="35">
        <v>0</v>
      </c>
      <c r="O385" s="34" t="str">
        <f t="shared" si="25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3"/>
        <v>-</v>
      </c>
      <c r="F388" s="35">
        <v>0</v>
      </c>
      <c r="G388" s="34" t="str">
        <f t="shared" si="24"/>
        <v>-</v>
      </c>
      <c r="H388" s="35">
        <v>0</v>
      </c>
      <c r="I388" s="34" t="str">
        <f t="shared" si="24"/>
        <v>-</v>
      </c>
      <c r="J388" s="35">
        <v>0</v>
      </c>
      <c r="K388" s="34" t="str">
        <f t="shared" si="24"/>
        <v>-</v>
      </c>
      <c r="L388" s="35">
        <v>0</v>
      </c>
      <c r="M388" s="34" t="str">
        <f t="shared" si="24"/>
        <v>-</v>
      </c>
      <c r="N388" s="35">
        <v>0</v>
      </c>
      <c r="O388" s="34" t="str">
        <f t="shared" si="25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3"/>
        <v>-</v>
      </c>
      <c r="F389" s="35">
        <v>0</v>
      </c>
      <c r="G389" s="34" t="str">
        <f t="shared" si="24"/>
        <v>-</v>
      </c>
      <c r="H389" s="35">
        <v>0</v>
      </c>
      <c r="I389" s="34" t="str">
        <f t="shared" si="24"/>
        <v>-</v>
      </c>
      <c r="J389" s="35">
        <v>0</v>
      </c>
      <c r="K389" s="34" t="str">
        <f t="shared" si="24"/>
        <v>-</v>
      </c>
      <c r="L389" s="35">
        <v>0</v>
      </c>
      <c r="M389" s="34" t="str">
        <f t="shared" si="24"/>
        <v>-</v>
      </c>
      <c r="N389" s="35">
        <v>0</v>
      </c>
      <c r="O389" s="34" t="str">
        <f t="shared" si="25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3">
        <v>426</v>
      </c>
      <c r="B391" s="74" t="s">
        <v>1099</v>
      </c>
      <c r="C391" s="35">
        <v>2866519</v>
      </c>
      <c r="D391" s="35">
        <v>4493921</v>
      </c>
      <c r="E391" s="34">
        <f t="shared" si="23"/>
        <v>156.77276166667656</v>
      </c>
      <c r="F391" s="35">
        <v>2766113</v>
      </c>
      <c r="G391" s="34">
        <f t="shared" si="24"/>
        <v>61.552328133939163</v>
      </c>
      <c r="H391" s="35">
        <v>2324051</v>
      </c>
      <c r="I391" s="34">
        <f t="shared" si="24"/>
        <v>84.018657227669294</v>
      </c>
      <c r="J391" s="35">
        <v>2505545</v>
      </c>
      <c r="K391" s="34">
        <f t="shared" si="24"/>
        <v>107.80938111943325</v>
      </c>
      <c r="L391" s="35">
        <v>2782032</v>
      </c>
      <c r="M391" s="34">
        <f t="shared" si="24"/>
        <v>111.03500436032878</v>
      </c>
      <c r="N391" s="35">
        <v>1699962</v>
      </c>
      <c r="O391" s="34">
        <f t="shared" si="25"/>
        <v>61.105048396280125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3">
        <v>4262</v>
      </c>
      <c r="B393" s="74" t="s">
        <v>744</v>
      </c>
      <c r="C393" s="35">
        <v>91408</v>
      </c>
      <c r="D393" s="35">
        <v>56332</v>
      </c>
      <c r="E393" s="34">
        <f t="shared" si="23"/>
        <v>61.626991072991423</v>
      </c>
      <c r="F393" s="35">
        <v>138602</v>
      </c>
      <c r="G393" s="34">
        <f t="shared" si="24"/>
        <v>246.04487680181779</v>
      </c>
      <c r="H393" s="35">
        <v>94312</v>
      </c>
      <c r="I393" s="34">
        <f t="shared" si="24"/>
        <v>68.045194153042516</v>
      </c>
      <c r="J393" s="35">
        <v>139014</v>
      </c>
      <c r="K393" s="34">
        <f t="shared" si="24"/>
        <v>147.3979981338536</v>
      </c>
      <c r="L393" s="35">
        <v>66994</v>
      </c>
      <c r="M393" s="34">
        <f t="shared" si="24"/>
        <v>48.192268404621117</v>
      </c>
      <c r="N393" s="35">
        <v>143602</v>
      </c>
      <c r="O393" s="34">
        <f t="shared" si="25"/>
        <v>214.35053885422576</v>
      </c>
    </row>
    <row r="394" spans="1:15" ht="12" x14ac:dyDescent="0.2">
      <c r="A394" s="73">
        <v>4263</v>
      </c>
      <c r="B394" s="74" t="s">
        <v>743</v>
      </c>
      <c r="C394" s="35">
        <v>759801</v>
      </c>
      <c r="D394" s="35">
        <v>1402500</v>
      </c>
      <c r="E394" s="34">
        <f t="shared" si="23"/>
        <v>184.58780654408193</v>
      </c>
      <c r="F394" s="35">
        <v>1003500</v>
      </c>
      <c r="G394" s="34">
        <f t="shared" si="24"/>
        <v>71.55080213903743</v>
      </c>
      <c r="H394" s="35">
        <v>909031</v>
      </c>
      <c r="I394" s="34">
        <f t="shared" si="24"/>
        <v>90.586048829098161</v>
      </c>
      <c r="J394" s="35">
        <v>1129061</v>
      </c>
      <c r="K394" s="34">
        <f t="shared" si="24"/>
        <v>124.20489510258726</v>
      </c>
      <c r="L394" s="35">
        <v>510500</v>
      </c>
      <c r="M394" s="34">
        <f t="shared" si="24"/>
        <v>45.214563252118353</v>
      </c>
      <c r="N394" s="35">
        <v>87500</v>
      </c>
      <c r="O394" s="34">
        <f t="shared" si="25"/>
        <v>17.140058765915768</v>
      </c>
    </row>
    <row r="395" spans="1:15" ht="12" x14ac:dyDescent="0.2">
      <c r="A395" s="73">
        <v>4264</v>
      </c>
      <c r="B395" s="74" t="s">
        <v>742</v>
      </c>
      <c r="C395" s="35">
        <v>2015310</v>
      </c>
      <c r="D395" s="35">
        <v>3035089</v>
      </c>
      <c r="E395" s="34">
        <f>IF(C395&gt;0,IF(D395/C395&gt;=100, "&gt;&gt;100", D395/C395*100), "-")</f>
        <v>150.60159479186825</v>
      </c>
      <c r="F395" s="35">
        <v>1624011</v>
      </c>
      <c r="G395" s="34">
        <f t="shared" si="24"/>
        <v>53.507854300153966</v>
      </c>
      <c r="H395" s="35">
        <v>1320708</v>
      </c>
      <c r="I395" s="34">
        <f t="shared" si="24"/>
        <v>81.32383339768019</v>
      </c>
      <c r="J395" s="35">
        <v>1237470</v>
      </c>
      <c r="K395" s="34">
        <f t="shared" si="24"/>
        <v>93.697471356272544</v>
      </c>
      <c r="L395" s="35">
        <v>2204538</v>
      </c>
      <c r="M395" s="34">
        <f t="shared" si="24"/>
        <v>178.14880360736018</v>
      </c>
      <c r="N395" s="35">
        <v>1468860</v>
      </c>
      <c r="O395" s="34">
        <f t="shared" si="25"/>
        <v>66.628926332864296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9">
        <v>45</v>
      </c>
      <c r="B402" s="80" t="s">
        <v>1104</v>
      </c>
      <c r="C402" s="41">
        <v>5237924</v>
      </c>
      <c r="D402" s="41">
        <v>6317199</v>
      </c>
      <c r="E402" s="40">
        <f t="shared" si="26"/>
        <v>120.60501450574694</v>
      </c>
      <c r="F402" s="41">
        <v>11562076</v>
      </c>
      <c r="G402" s="40">
        <f t="shared" si="27"/>
        <v>183.02535664936309</v>
      </c>
      <c r="H402" s="41">
        <v>13446257</v>
      </c>
      <c r="I402" s="40">
        <f t="shared" si="27"/>
        <v>116.29621704614293</v>
      </c>
      <c r="J402" s="41">
        <v>29612665</v>
      </c>
      <c r="K402" s="40">
        <f t="shared" si="27"/>
        <v>220.22980075421734</v>
      </c>
      <c r="L402" s="41">
        <v>27365082</v>
      </c>
      <c r="M402" s="40">
        <f t="shared" si="27"/>
        <v>92.410061708394025</v>
      </c>
      <c r="N402" s="41">
        <v>29313588</v>
      </c>
      <c r="O402" s="40">
        <f t="shared" si="25"/>
        <v>107.12040987123663</v>
      </c>
    </row>
    <row r="403" spans="1:15" ht="12" x14ac:dyDescent="0.2">
      <c r="A403" s="73">
        <v>451</v>
      </c>
      <c r="B403" s="74" t="s">
        <v>1105</v>
      </c>
      <c r="C403" s="35">
        <v>519365</v>
      </c>
      <c r="D403" s="35">
        <v>1730455</v>
      </c>
      <c r="E403" s="34">
        <f t="shared" si="26"/>
        <v>333.18667988794004</v>
      </c>
      <c r="F403" s="35">
        <v>3892516</v>
      </c>
      <c r="G403" s="34">
        <f t="shared" si="27"/>
        <v>224.94176387135175</v>
      </c>
      <c r="H403" s="35">
        <v>2463866</v>
      </c>
      <c r="I403" s="34">
        <f t="shared" si="27"/>
        <v>63.297517595303397</v>
      </c>
      <c r="J403" s="35">
        <v>1961697</v>
      </c>
      <c r="K403" s="34">
        <f t="shared" si="27"/>
        <v>79.618656209388007</v>
      </c>
      <c r="L403" s="35">
        <v>3024347</v>
      </c>
      <c r="M403" s="34">
        <f t="shared" si="27"/>
        <v>154.16993552011346</v>
      </c>
      <c r="N403" s="35">
        <v>4513731</v>
      </c>
      <c r="O403" s="34">
        <f t="shared" si="25"/>
        <v>149.24646543534851</v>
      </c>
    </row>
    <row r="404" spans="1:15" ht="12" x14ac:dyDescent="0.2">
      <c r="A404" s="73">
        <v>452</v>
      </c>
      <c r="B404" s="74" t="s">
        <v>1106</v>
      </c>
      <c r="C404" s="35">
        <v>35455</v>
      </c>
      <c r="D404" s="35">
        <v>0</v>
      </c>
      <c r="E404" s="34">
        <f t="shared" si="26"/>
        <v>0</v>
      </c>
      <c r="F404" s="35">
        <v>0</v>
      </c>
      <c r="G404" s="34" t="str">
        <f t="shared" si="27"/>
        <v>-</v>
      </c>
      <c r="H404" s="35">
        <v>0</v>
      </c>
      <c r="I404" s="34" t="str">
        <f t="shared" si="27"/>
        <v>-</v>
      </c>
      <c r="J404" s="35">
        <v>0</v>
      </c>
      <c r="K404" s="34" t="str">
        <f t="shared" si="27"/>
        <v>-</v>
      </c>
      <c r="L404" s="35">
        <v>0</v>
      </c>
      <c r="M404" s="34" t="str">
        <f t="shared" si="27"/>
        <v>-</v>
      </c>
      <c r="N404" s="35">
        <v>0</v>
      </c>
      <c r="O404" s="34" t="str">
        <f t="shared" si="25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6"/>
        <v>-</v>
      </c>
      <c r="F405" s="35">
        <v>142843</v>
      </c>
      <c r="G405" s="34" t="str">
        <f t="shared" si="27"/>
        <v>-</v>
      </c>
      <c r="H405" s="35">
        <v>0</v>
      </c>
      <c r="I405" s="34">
        <f t="shared" si="27"/>
        <v>0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3">
        <v>454</v>
      </c>
      <c r="B406" s="74" t="s">
        <v>1108</v>
      </c>
      <c r="C406" s="35">
        <v>4683104</v>
      </c>
      <c r="D406" s="35">
        <v>4586744</v>
      </c>
      <c r="E406" s="34">
        <f t="shared" si="26"/>
        <v>97.942390346231903</v>
      </c>
      <c r="F406" s="35">
        <v>7526717</v>
      </c>
      <c r="G406" s="34">
        <f t="shared" si="27"/>
        <v>164.09716783844922</v>
      </c>
      <c r="H406" s="35">
        <v>10982391</v>
      </c>
      <c r="I406" s="34">
        <f t="shared" si="27"/>
        <v>145.91210218213334</v>
      </c>
      <c r="J406" s="35">
        <v>27650968</v>
      </c>
      <c r="K406" s="34">
        <f t="shared" si="27"/>
        <v>251.77548313477459</v>
      </c>
      <c r="L406" s="35">
        <v>24340735</v>
      </c>
      <c r="M406" s="34">
        <f t="shared" si="27"/>
        <v>88.028509526321102</v>
      </c>
      <c r="N406" s="35">
        <v>24799857</v>
      </c>
      <c r="O406" s="34">
        <f t="shared" si="25"/>
        <v>101.8862289902092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6"/>
        <v>-</v>
      </c>
      <c r="F407" s="35">
        <v>0</v>
      </c>
      <c r="G407" s="34" t="str">
        <f t="shared" si="27"/>
        <v>-</v>
      </c>
      <c r="H407" s="35">
        <v>0</v>
      </c>
      <c r="I407" s="34" t="str">
        <f t="shared" si="27"/>
        <v>-</v>
      </c>
      <c r="J407" s="35">
        <v>0</v>
      </c>
      <c r="K407" s="34" t="str">
        <f t="shared" si="27"/>
        <v>-</v>
      </c>
      <c r="L407" s="35">
        <v>0</v>
      </c>
      <c r="M407" s="34" t="str">
        <f t="shared" si="27"/>
        <v>-</v>
      </c>
      <c r="N407" s="35">
        <v>0</v>
      </c>
      <c r="O407" s="34" t="str">
        <f t="shared" si="25"/>
        <v>-</v>
      </c>
    </row>
    <row r="408" spans="1:15" ht="12" x14ac:dyDescent="0.2">
      <c r="A408" s="73" t="s">
        <v>1068</v>
      </c>
      <c r="B408" s="74" t="s">
        <v>1110</v>
      </c>
      <c r="C408" s="35">
        <v>31701001</v>
      </c>
      <c r="D408" s="35">
        <v>31748182</v>
      </c>
      <c r="E408" s="34">
        <f t="shared" si="26"/>
        <v>100.14883126245762</v>
      </c>
      <c r="F408" s="35">
        <v>44615182</v>
      </c>
      <c r="G408" s="34">
        <f t="shared" si="27"/>
        <v>140.52830489632447</v>
      </c>
      <c r="H408" s="35">
        <v>40610203</v>
      </c>
      <c r="I408" s="34">
        <f t="shared" si="27"/>
        <v>91.02328216435383</v>
      </c>
      <c r="J408" s="35">
        <v>47913840</v>
      </c>
      <c r="K408" s="34">
        <f t="shared" si="27"/>
        <v>117.98473403346446</v>
      </c>
      <c r="L408" s="35">
        <v>66422124</v>
      </c>
      <c r="M408" s="34">
        <f t="shared" si="27"/>
        <v>138.62826273160323</v>
      </c>
      <c r="N408" s="35">
        <v>73676162</v>
      </c>
      <c r="O408" s="34">
        <f t="shared" si="25"/>
        <v>110.92111718679757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6"/>
        <v>-</v>
      </c>
      <c r="F409" s="35">
        <v>0</v>
      </c>
      <c r="G409" s="34" t="str">
        <f t="shared" si="27"/>
        <v>-</v>
      </c>
      <c r="H409" s="35">
        <v>0</v>
      </c>
      <c r="I409" s="34" t="str">
        <f t="shared" si="27"/>
        <v>-</v>
      </c>
      <c r="J409" s="35">
        <v>0</v>
      </c>
      <c r="K409" s="34" t="str">
        <f t="shared" si="27"/>
        <v>-</v>
      </c>
      <c r="L409" s="35">
        <v>0</v>
      </c>
      <c r="M409" s="34" t="str">
        <f t="shared" si="27"/>
        <v>-</v>
      </c>
      <c r="N409" s="35">
        <v>0</v>
      </c>
      <c r="O409" s="34" t="str">
        <f t="shared" si="25"/>
        <v>-</v>
      </c>
    </row>
    <row r="410" spans="1:15" ht="12" x14ac:dyDescent="0.2">
      <c r="A410" s="73">
        <v>92222</v>
      </c>
      <c r="B410" s="74" t="s">
        <v>738</v>
      </c>
      <c r="C410" s="35">
        <v>56530752</v>
      </c>
      <c r="D410" s="35">
        <v>80447630</v>
      </c>
      <c r="E410" s="34">
        <f t="shared" si="26"/>
        <v>142.3077301359798</v>
      </c>
      <c r="F410" s="35">
        <v>88229477</v>
      </c>
      <c r="G410" s="34">
        <f t="shared" si="27"/>
        <v>109.67318365997856</v>
      </c>
      <c r="H410" s="35">
        <v>119118991</v>
      </c>
      <c r="I410" s="34">
        <f t="shared" si="27"/>
        <v>135.01042401056057</v>
      </c>
      <c r="J410" s="35">
        <v>97774009</v>
      </c>
      <c r="K410" s="34">
        <f t="shared" si="27"/>
        <v>82.080958022889902</v>
      </c>
      <c r="L410" s="35">
        <v>143580402</v>
      </c>
      <c r="M410" s="34">
        <f t="shared" si="27"/>
        <v>146.84925315888398</v>
      </c>
      <c r="N410" s="35">
        <v>161293644</v>
      </c>
      <c r="O410" s="34">
        <f t="shared" si="25"/>
        <v>112.3368104234727</v>
      </c>
    </row>
    <row r="411" spans="1:15" ht="12" x14ac:dyDescent="0.2">
      <c r="A411" s="73">
        <v>97</v>
      </c>
      <c r="B411" s="74" t="s">
        <v>737</v>
      </c>
      <c r="C411" s="35">
        <v>13686715</v>
      </c>
      <c r="D411" s="35">
        <v>12965310</v>
      </c>
      <c r="E411" s="34">
        <f t="shared" si="26"/>
        <v>94.729158896053576</v>
      </c>
      <c r="F411" s="35">
        <v>12320625</v>
      </c>
      <c r="G411" s="34">
        <f t="shared" si="27"/>
        <v>95.027615999925956</v>
      </c>
      <c r="H411" s="35">
        <v>12115653</v>
      </c>
      <c r="I411" s="34">
        <f t="shared" si="27"/>
        <v>98.336350631562937</v>
      </c>
      <c r="J411" s="35">
        <v>5195939</v>
      </c>
      <c r="K411" s="34">
        <f t="shared" si="27"/>
        <v>42.88616552487926</v>
      </c>
      <c r="L411" s="35">
        <v>4355993</v>
      </c>
      <c r="M411" s="34">
        <f t="shared" si="27"/>
        <v>83.834567726834365</v>
      </c>
      <c r="N411" s="35">
        <v>4313797</v>
      </c>
      <c r="O411" s="34">
        <f t="shared" si="25"/>
        <v>99.031311574651298</v>
      </c>
    </row>
    <row r="412" spans="1:15" ht="12" x14ac:dyDescent="0.2">
      <c r="A412" s="77" t="s">
        <v>1068</v>
      </c>
      <c r="B412" s="78" t="s">
        <v>1111</v>
      </c>
      <c r="C412" s="39">
        <v>176878092</v>
      </c>
      <c r="D412" s="39">
        <v>155919842</v>
      </c>
      <c r="E412" s="38">
        <f t="shared" si="26"/>
        <v>88.151019856093882</v>
      </c>
      <c r="F412" s="39">
        <v>164943268</v>
      </c>
      <c r="G412" s="38">
        <f t="shared" si="27"/>
        <v>105.78722110300754</v>
      </c>
      <c r="H412" s="39">
        <v>163393085</v>
      </c>
      <c r="I412" s="38">
        <f t="shared" si="27"/>
        <v>99.060172010172607</v>
      </c>
      <c r="J412" s="39">
        <v>195301260</v>
      </c>
      <c r="K412" s="38">
        <f t="shared" si="27"/>
        <v>119.52847331329841</v>
      </c>
      <c r="L412" s="39">
        <v>199247140</v>
      </c>
      <c r="M412" s="38">
        <f t="shared" si="27"/>
        <v>102.02040683198869</v>
      </c>
      <c r="N412" s="39">
        <v>187289397</v>
      </c>
      <c r="O412" s="38">
        <f t="shared" si="25"/>
        <v>93.998537193557709</v>
      </c>
    </row>
    <row r="413" spans="1:15" ht="12" x14ac:dyDescent="0.2">
      <c r="A413" s="77" t="s">
        <v>1068</v>
      </c>
      <c r="B413" s="78" t="s">
        <v>1112</v>
      </c>
      <c r="C413" s="39">
        <v>154534527</v>
      </c>
      <c r="D413" s="39">
        <v>153242056</v>
      </c>
      <c r="E413" s="38">
        <f t="shared" si="26"/>
        <v>99.163636097970524</v>
      </c>
      <c r="F413" s="39">
        <v>164323796</v>
      </c>
      <c r="G413" s="38">
        <f t="shared" si="27"/>
        <v>107.23152657257482</v>
      </c>
      <c r="H413" s="39">
        <v>165313206</v>
      </c>
      <c r="I413" s="38">
        <f t="shared" si="27"/>
        <v>100.60210999507339</v>
      </c>
      <c r="J413" s="39">
        <v>187123285</v>
      </c>
      <c r="K413" s="38">
        <f t="shared" si="27"/>
        <v>113.19318615114149</v>
      </c>
      <c r="L413" s="39">
        <v>214941868</v>
      </c>
      <c r="M413" s="38">
        <f t="shared" si="27"/>
        <v>114.86644647137314</v>
      </c>
      <c r="N413" s="39">
        <v>214134839</v>
      </c>
      <c r="O413" s="38">
        <f t="shared" si="25"/>
        <v>99.624536155980564</v>
      </c>
    </row>
    <row r="414" spans="1:15" ht="12" x14ac:dyDescent="0.2">
      <c r="A414" s="73" t="s">
        <v>1068</v>
      </c>
      <c r="B414" s="74" t="s">
        <v>1113</v>
      </c>
      <c r="C414" s="35">
        <v>22343565</v>
      </c>
      <c r="D414" s="35">
        <v>6175390</v>
      </c>
      <c r="E414" s="34">
        <f t="shared" si="26"/>
        <v>27.638337928616135</v>
      </c>
      <c r="F414" s="35">
        <v>7873879</v>
      </c>
      <c r="G414" s="34">
        <f t="shared" si="27"/>
        <v>127.50415763214956</v>
      </c>
      <c r="H414" s="35">
        <v>1508568</v>
      </c>
      <c r="I414" s="34">
        <f t="shared" si="27"/>
        <v>19.159146336894434</v>
      </c>
      <c r="J414" s="35">
        <v>14527414</v>
      </c>
      <c r="K414" s="34">
        <f t="shared" si="27"/>
        <v>962.99364695525821</v>
      </c>
      <c r="L414" s="35">
        <v>2751656</v>
      </c>
      <c r="M414" s="34">
        <f t="shared" si="27"/>
        <v>18.941127443604209</v>
      </c>
      <c r="N414" s="35">
        <v>1595244</v>
      </c>
      <c r="O414" s="34">
        <f t="shared" ref="O414:O477" si="28">IF(L414&gt;0,IF(N414/L414&gt;=100, "&gt;&gt;100", N414/L414*100), "-")</f>
        <v>57.973961861511761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3497604</v>
      </c>
      <c r="E415" s="34" t="str">
        <f t="shared" si="26"/>
        <v>-</v>
      </c>
      <c r="F415" s="35">
        <v>7254407</v>
      </c>
      <c r="G415" s="34">
        <f t="shared" si="27"/>
        <v>207.41075890809825</v>
      </c>
      <c r="H415" s="35">
        <v>3428689</v>
      </c>
      <c r="I415" s="34">
        <f t="shared" si="27"/>
        <v>47.263532360398308</v>
      </c>
      <c r="J415" s="35">
        <v>6349439</v>
      </c>
      <c r="K415" s="34">
        <f t="shared" si="27"/>
        <v>185.18562050976334</v>
      </c>
      <c r="L415" s="35">
        <v>18446384</v>
      </c>
      <c r="M415" s="34">
        <f t="shared" si="27"/>
        <v>290.51990262446805</v>
      </c>
      <c r="N415" s="35">
        <v>28440686</v>
      </c>
      <c r="O415" s="34">
        <f t="shared" si="28"/>
        <v>154.18027728361287</v>
      </c>
    </row>
    <row r="416" spans="1:15" ht="12" x14ac:dyDescent="0.2">
      <c r="A416" s="73" t="s">
        <v>1115</v>
      </c>
      <c r="B416" s="74" t="s">
        <v>1116</v>
      </c>
      <c r="C416" s="35">
        <v>11557195</v>
      </c>
      <c r="D416" s="35">
        <v>25642256</v>
      </c>
      <c r="E416" s="34">
        <f t="shared" si="26"/>
        <v>221.87266027786151</v>
      </c>
      <c r="F416" s="35">
        <v>26513334</v>
      </c>
      <c r="G416" s="34">
        <f t="shared" si="27"/>
        <v>103.39704119637523</v>
      </c>
      <c r="H416" s="35">
        <v>24402277</v>
      </c>
      <c r="I416" s="34">
        <f t="shared" si="27"/>
        <v>92.037753531864382</v>
      </c>
      <c r="J416" s="35">
        <v>5737058</v>
      </c>
      <c r="K416" s="34">
        <f t="shared" si="27"/>
        <v>23.510338809775824</v>
      </c>
      <c r="L416" s="35">
        <v>11902293</v>
      </c>
      <c r="M416" s="34">
        <f t="shared" si="27"/>
        <v>207.46335491117574</v>
      </c>
      <c r="N416" s="35">
        <v>6271258</v>
      </c>
      <c r="O416" s="34">
        <f t="shared" si="28"/>
        <v>52.689494368858171</v>
      </c>
    </row>
    <row r="417" spans="1:15" ht="12" x14ac:dyDescent="0.2">
      <c r="A417" s="73" t="s">
        <v>1115</v>
      </c>
      <c r="B417" s="74" t="s">
        <v>1117</v>
      </c>
      <c r="C417" s="35">
        <v>15795942</v>
      </c>
      <c r="D417" s="35">
        <v>7517836</v>
      </c>
      <c r="E417" s="34">
        <f t="shared" si="26"/>
        <v>47.593464194791295</v>
      </c>
      <c r="F417" s="35">
        <v>7730062</v>
      </c>
      <c r="G417" s="34">
        <f t="shared" si="27"/>
        <v>102.82296660900823</v>
      </c>
      <c r="H417" s="35">
        <v>9510650</v>
      </c>
      <c r="I417" s="34">
        <f t="shared" si="27"/>
        <v>123.0345888558203</v>
      </c>
      <c r="J417" s="35">
        <v>7975013</v>
      </c>
      <c r="K417" s="34">
        <f t="shared" si="27"/>
        <v>83.853501075110543</v>
      </c>
      <c r="L417" s="35">
        <v>6829942</v>
      </c>
      <c r="M417" s="34">
        <f t="shared" si="27"/>
        <v>85.641766351979612</v>
      </c>
      <c r="N417" s="35">
        <v>16919966</v>
      </c>
      <c r="O417" s="34">
        <f t="shared" si="28"/>
        <v>247.7322062178566</v>
      </c>
    </row>
    <row r="418" spans="1:15" ht="12" x14ac:dyDescent="0.2">
      <c r="A418" s="73" t="s">
        <v>1118</v>
      </c>
      <c r="B418" s="74" t="s">
        <v>1119</v>
      </c>
      <c r="C418" s="35">
        <v>54119607</v>
      </c>
      <c r="D418" s="35">
        <v>56939576</v>
      </c>
      <c r="E418" s="34">
        <f t="shared" si="26"/>
        <v>105.21062357307953</v>
      </c>
      <c r="F418" s="35">
        <v>52682521</v>
      </c>
      <c r="G418" s="34">
        <f t="shared" si="27"/>
        <v>92.523556901793583</v>
      </c>
      <c r="H418" s="35">
        <v>52542034</v>
      </c>
      <c r="I418" s="34">
        <f t="shared" si="27"/>
        <v>99.73333280690953</v>
      </c>
      <c r="J418" s="35">
        <v>27326202</v>
      </c>
      <c r="K418" s="34">
        <f t="shared" si="27"/>
        <v>52.008268275263191</v>
      </c>
      <c r="L418" s="35">
        <v>27995482</v>
      </c>
      <c r="M418" s="34">
        <f t="shared" si="27"/>
        <v>102.44922437446668</v>
      </c>
      <c r="N418" s="35">
        <v>28781705</v>
      </c>
      <c r="O418" s="34">
        <f t="shared" si="28"/>
        <v>102.80839243989442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6285595</v>
      </c>
      <c r="E419" s="36" t="str">
        <f t="shared" si="26"/>
        <v>-</v>
      </c>
      <c r="F419" s="37">
        <v>4010379</v>
      </c>
      <c r="G419" s="36">
        <f t="shared" si="27"/>
        <v>63.802694892050795</v>
      </c>
      <c r="H419" s="37">
        <v>0</v>
      </c>
      <c r="I419" s="36">
        <f t="shared" si="27"/>
        <v>0</v>
      </c>
      <c r="J419" s="37">
        <v>1227490</v>
      </c>
      <c r="K419" s="36" t="str">
        <f t="shared" si="27"/>
        <v>-</v>
      </c>
      <c r="L419" s="37">
        <v>16855202</v>
      </c>
      <c r="M419" s="36">
        <f t="shared" si="27"/>
        <v>1373.1437323318316</v>
      </c>
      <c r="N419" s="37">
        <v>16540220</v>
      </c>
      <c r="O419" s="36">
        <f t="shared" si="28"/>
        <v>98.131247551942707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6"/>
        <v>-</v>
      </c>
      <c r="F420" s="33">
        <v>0</v>
      </c>
      <c r="G420" s="32" t="str">
        <f t="shared" si="27"/>
        <v>-</v>
      </c>
      <c r="H420" s="33">
        <v>0</v>
      </c>
      <c r="I420" s="32" t="str">
        <f t="shared" si="27"/>
        <v>-</v>
      </c>
      <c r="J420" s="33">
        <v>0</v>
      </c>
      <c r="K420" s="32" t="str">
        <f t="shared" si="27"/>
        <v>-</v>
      </c>
      <c r="L420" s="33">
        <v>0</v>
      </c>
      <c r="M420" s="32" t="str">
        <f t="shared" si="27"/>
        <v>-</v>
      </c>
      <c r="N420" s="33">
        <v>0</v>
      </c>
      <c r="O420" s="32" t="str">
        <f t="shared" si="28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6"/>
        <v>-</v>
      </c>
      <c r="F426" s="35">
        <v>0</v>
      </c>
      <c r="G426" s="34" t="str">
        <f t="shared" si="27"/>
        <v>-</v>
      </c>
      <c r="H426" s="35">
        <v>0</v>
      </c>
      <c r="I426" s="34" t="str">
        <f t="shared" si="27"/>
        <v>-</v>
      </c>
      <c r="J426" s="35">
        <v>0</v>
      </c>
      <c r="K426" s="34" t="str">
        <f t="shared" si="27"/>
        <v>-</v>
      </c>
      <c r="L426" s="35">
        <v>0</v>
      </c>
      <c r="M426" s="34" t="str">
        <f t="shared" si="27"/>
        <v>-</v>
      </c>
      <c r="N426" s="35">
        <v>0</v>
      </c>
      <c r="O426" s="34" t="str">
        <f t="shared" si="28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6"/>
        <v>-</v>
      </c>
      <c r="F427" s="35">
        <v>0</v>
      </c>
      <c r="G427" s="34" t="str">
        <f t="shared" si="27"/>
        <v>-</v>
      </c>
      <c r="H427" s="35">
        <v>0</v>
      </c>
      <c r="I427" s="34" t="str">
        <f t="shared" si="27"/>
        <v>-</v>
      </c>
      <c r="J427" s="35">
        <v>0</v>
      </c>
      <c r="K427" s="34" t="str">
        <f t="shared" si="27"/>
        <v>-</v>
      </c>
      <c r="L427" s="35">
        <v>0</v>
      </c>
      <c r="M427" s="34" t="str">
        <f t="shared" si="27"/>
        <v>-</v>
      </c>
      <c r="N427" s="35">
        <v>0</v>
      </c>
      <c r="O427" s="34" t="str">
        <f t="shared" si="28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0</v>
      </c>
      <c r="O433" s="34" t="str">
        <f t="shared" si="28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6"/>
        <v>-</v>
      </c>
      <c r="F441" s="35">
        <v>0</v>
      </c>
      <c r="G441" s="34" t="str">
        <f t="shared" si="27"/>
        <v>-</v>
      </c>
      <c r="H441" s="35">
        <v>0</v>
      </c>
      <c r="I441" s="34" t="str">
        <f t="shared" si="27"/>
        <v>-</v>
      </c>
      <c r="J441" s="35">
        <v>0</v>
      </c>
      <c r="K441" s="34" t="str">
        <f t="shared" si="27"/>
        <v>-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6"/>
        <v>-</v>
      </c>
      <c r="F442" s="35">
        <v>0</v>
      </c>
      <c r="G442" s="34" t="str">
        <f t="shared" si="27"/>
        <v>-</v>
      </c>
      <c r="H442" s="35">
        <v>0</v>
      </c>
      <c r="I442" s="34" t="str">
        <f t="shared" si="27"/>
        <v>-</v>
      </c>
      <c r="J442" s="35">
        <v>0</v>
      </c>
      <c r="K442" s="34" t="str">
        <f t="shared" si="27"/>
        <v>-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0</v>
      </c>
      <c r="I471" s="32" t="str">
        <f t="shared" si="30"/>
        <v>-</v>
      </c>
      <c r="J471" s="33">
        <v>0</v>
      </c>
      <c r="K471" s="32" t="str">
        <f t="shared" si="30"/>
        <v>-</v>
      </c>
      <c r="L471" s="33">
        <v>0</v>
      </c>
      <c r="M471" s="32" t="str">
        <f t="shared" si="30"/>
        <v>-</v>
      </c>
      <c r="N471" s="33">
        <v>0</v>
      </c>
      <c r="O471" s="32" t="str">
        <f t="shared" si="28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0</v>
      </c>
      <c r="I476" s="34" t="str">
        <f t="shared" si="30"/>
        <v>-</v>
      </c>
      <c r="J476" s="35">
        <v>0</v>
      </c>
      <c r="K476" s="34" t="str">
        <f t="shared" si="30"/>
        <v>-</v>
      </c>
      <c r="L476" s="35">
        <v>0</v>
      </c>
      <c r="M476" s="34" t="str">
        <f t="shared" si="30"/>
        <v>-</v>
      </c>
      <c r="N476" s="35">
        <v>0</v>
      </c>
      <c r="O476" s="34" t="str">
        <f t="shared" si="28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6285595</v>
      </c>
      <c r="E483" s="32" t="str">
        <f t="shared" si="29"/>
        <v>-</v>
      </c>
      <c r="F483" s="33">
        <v>4010379</v>
      </c>
      <c r="G483" s="32">
        <f t="shared" si="30"/>
        <v>63.802694892050795</v>
      </c>
      <c r="H483" s="33">
        <v>0</v>
      </c>
      <c r="I483" s="32">
        <f t="shared" si="30"/>
        <v>0</v>
      </c>
      <c r="J483" s="33">
        <v>1227490</v>
      </c>
      <c r="K483" s="32" t="str">
        <f t="shared" si="30"/>
        <v>-</v>
      </c>
      <c r="L483" s="33">
        <v>16855202</v>
      </c>
      <c r="M483" s="32">
        <f t="shared" si="30"/>
        <v>1373.1437323318316</v>
      </c>
      <c r="N483" s="33">
        <v>16540220</v>
      </c>
      <c r="O483" s="32">
        <f t="shared" si="31"/>
        <v>98.131247551942707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29"/>
        <v>-</v>
      </c>
      <c r="F489" s="35">
        <v>0</v>
      </c>
      <c r="G489" s="34" t="str">
        <f t="shared" si="30"/>
        <v>-</v>
      </c>
      <c r="H489" s="35">
        <v>0</v>
      </c>
      <c r="I489" s="34" t="str">
        <f t="shared" si="30"/>
        <v>-</v>
      </c>
      <c r="J489" s="35">
        <v>858861</v>
      </c>
      <c r="K489" s="34" t="str">
        <f t="shared" si="30"/>
        <v>-</v>
      </c>
      <c r="L489" s="35">
        <v>5058814</v>
      </c>
      <c r="M489" s="34">
        <f t="shared" si="30"/>
        <v>589.01428752731817</v>
      </c>
      <c r="N489" s="35">
        <v>13367286</v>
      </c>
      <c r="O489" s="34">
        <f t="shared" si="31"/>
        <v>264.23754658700636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29"/>
        <v>-</v>
      </c>
      <c r="F490" s="35">
        <v>0</v>
      </c>
      <c r="G490" s="34" t="str">
        <f t="shared" si="30"/>
        <v>-</v>
      </c>
      <c r="H490" s="35">
        <v>0</v>
      </c>
      <c r="I490" s="34" t="str">
        <f t="shared" si="30"/>
        <v>-</v>
      </c>
      <c r="J490" s="35">
        <v>858861</v>
      </c>
      <c r="K490" s="34" t="str">
        <f t="shared" si="30"/>
        <v>-</v>
      </c>
      <c r="L490" s="35">
        <v>5058814</v>
      </c>
      <c r="M490" s="34">
        <f t="shared" si="30"/>
        <v>589.01428752731817</v>
      </c>
      <c r="N490" s="35">
        <v>13367286</v>
      </c>
      <c r="O490" s="34">
        <f t="shared" si="31"/>
        <v>264.23754658700636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0</v>
      </c>
      <c r="K491" s="34" t="str">
        <f t="shared" si="30"/>
        <v>-</v>
      </c>
      <c r="L491" s="35">
        <v>0</v>
      </c>
      <c r="M491" s="34" t="str">
        <f t="shared" si="30"/>
        <v>-</v>
      </c>
      <c r="N491" s="35">
        <v>0</v>
      </c>
      <c r="O491" s="34" t="str">
        <f t="shared" si="31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6285595</v>
      </c>
      <c r="E494" s="34" t="str">
        <f t="shared" si="29"/>
        <v>-</v>
      </c>
      <c r="F494" s="35">
        <v>4010379</v>
      </c>
      <c r="G494" s="34">
        <f t="shared" si="30"/>
        <v>63.802694892050795</v>
      </c>
      <c r="H494" s="35">
        <v>0</v>
      </c>
      <c r="I494" s="34">
        <f t="shared" si="30"/>
        <v>0</v>
      </c>
      <c r="J494" s="35">
        <v>368629</v>
      </c>
      <c r="K494" s="34" t="str">
        <f t="shared" si="30"/>
        <v>-</v>
      </c>
      <c r="L494" s="35">
        <v>11796388</v>
      </c>
      <c r="M494" s="34">
        <f t="shared" si="30"/>
        <v>3200.0705316185104</v>
      </c>
      <c r="N494" s="35">
        <v>0</v>
      </c>
      <c r="O494" s="34">
        <f t="shared" si="31"/>
        <v>0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6285595</v>
      </c>
      <c r="E495" s="34" t="str">
        <f t="shared" si="29"/>
        <v>-</v>
      </c>
      <c r="F495" s="35">
        <v>4010379</v>
      </c>
      <c r="G495" s="34">
        <f t="shared" si="30"/>
        <v>63.802694892050795</v>
      </c>
      <c r="H495" s="35">
        <v>0</v>
      </c>
      <c r="I495" s="34">
        <f t="shared" si="30"/>
        <v>0</v>
      </c>
      <c r="J495" s="35">
        <v>368629</v>
      </c>
      <c r="K495" s="34" t="str">
        <f t="shared" si="30"/>
        <v>-</v>
      </c>
      <c r="L495" s="35">
        <v>11796388</v>
      </c>
      <c r="M495" s="34">
        <f t="shared" si="30"/>
        <v>3200.0705316185104</v>
      </c>
      <c r="N495" s="35">
        <v>0</v>
      </c>
      <c r="O495" s="34">
        <f t="shared" si="31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29"/>
        <v>-</v>
      </c>
      <c r="F497" s="35">
        <v>0</v>
      </c>
      <c r="G497" s="34" t="str">
        <f t="shared" si="30"/>
        <v>-</v>
      </c>
      <c r="H497" s="35">
        <v>0</v>
      </c>
      <c r="I497" s="34" t="str">
        <f t="shared" si="30"/>
        <v>-</v>
      </c>
      <c r="J497" s="35">
        <v>0</v>
      </c>
      <c r="K497" s="34" t="str">
        <f t="shared" si="30"/>
        <v>-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3172934</v>
      </c>
      <c r="O506" s="34" t="str">
        <f t="shared" si="31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3172934</v>
      </c>
      <c r="O507" s="34" t="str">
        <f t="shared" si="31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1">
        <v>5</v>
      </c>
      <c r="B527" s="82" t="s">
        <v>1148</v>
      </c>
      <c r="C527" s="37">
        <v>4303230</v>
      </c>
      <c r="D527" s="37">
        <v>3277989</v>
      </c>
      <c r="E527" s="36">
        <f t="shared" si="32"/>
        <v>76.175082438075577</v>
      </c>
      <c r="F527" s="37">
        <v>3321062</v>
      </c>
      <c r="G527" s="36">
        <f t="shared" si="33"/>
        <v>101.31400684993146</v>
      </c>
      <c r="H527" s="37">
        <v>3215927</v>
      </c>
      <c r="I527" s="36">
        <f t="shared" si="33"/>
        <v>96.834295776471507</v>
      </c>
      <c r="J527" s="37">
        <v>2605799</v>
      </c>
      <c r="K527" s="36">
        <f t="shared" si="33"/>
        <v>81.027927561788559</v>
      </c>
      <c r="L527" s="37">
        <v>2461609</v>
      </c>
      <c r="M527" s="36">
        <f t="shared" si="33"/>
        <v>94.466572440928871</v>
      </c>
      <c r="N527" s="37">
        <v>1771208</v>
      </c>
      <c r="O527" s="36">
        <f t="shared" si="31"/>
        <v>71.953263089304599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0</v>
      </c>
      <c r="M528" s="32" t="str">
        <f t="shared" si="33"/>
        <v>-</v>
      </c>
      <c r="N528" s="33">
        <v>0</v>
      </c>
      <c r="O528" s="32" t="str">
        <f t="shared" si="31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0</v>
      </c>
      <c r="O534" s="34" t="str">
        <f t="shared" si="31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0</v>
      </c>
      <c r="O535" s="34" t="str">
        <f t="shared" si="31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0</v>
      </c>
      <c r="M541" s="34" t="str">
        <f t="shared" si="33"/>
        <v>-</v>
      </c>
      <c r="N541" s="35">
        <v>0</v>
      </c>
      <c r="O541" s="34" t="str">
        <f t="shared" si="31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0</v>
      </c>
      <c r="O554" s="34" t="str">
        <f t="shared" si="34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0</v>
      </c>
      <c r="O561" s="34" t="str">
        <f t="shared" si="34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2"/>
        <v>-</v>
      </c>
      <c r="F579" s="33">
        <v>5500</v>
      </c>
      <c r="G579" s="32" t="str">
        <f t="shared" si="33"/>
        <v>-</v>
      </c>
      <c r="H579" s="33">
        <v>0</v>
      </c>
      <c r="I579" s="32">
        <f t="shared" si="33"/>
        <v>0</v>
      </c>
      <c r="J579" s="33">
        <v>0</v>
      </c>
      <c r="K579" s="32" t="str">
        <f t="shared" si="33"/>
        <v>-</v>
      </c>
      <c r="L579" s="33">
        <v>20000</v>
      </c>
      <c r="M579" s="32" t="str">
        <f t="shared" si="33"/>
        <v>-</v>
      </c>
      <c r="N579" s="33">
        <v>0</v>
      </c>
      <c r="O579" s="32">
        <f t="shared" si="34"/>
        <v>0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5"/>
        <v>-</v>
      </c>
      <c r="F584" s="35">
        <v>5500</v>
      </c>
      <c r="G584" s="34" t="str">
        <f t="shared" si="36"/>
        <v>-</v>
      </c>
      <c r="H584" s="35">
        <v>0</v>
      </c>
      <c r="I584" s="34">
        <f t="shared" si="36"/>
        <v>0</v>
      </c>
      <c r="J584" s="35">
        <v>0</v>
      </c>
      <c r="K584" s="34" t="str">
        <f t="shared" si="36"/>
        <v>-</v>
      </c>
      <c r="L584" s="35">
        <v>20000</v>
      </c>
      <c r="M584" s="34" t="str">
        <f t="shared" si="36"/>
        <v>-</v>
      </c>
      <c r="N584" s="35">
        <v>0</v>
      </c>
      <c r="O584" s="34">
        <f t="shared" si="34"/>
        <v>0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5"/>
        <v>-</v>
      </c>
      <c r="F585" s="35">
        <v>5500</v>
      </c>
      <c r="G585" s="34" t="str">
        <f t="shared" si="36"/>
        <v>-</v>
      </c>
      <c r="H585" s="35">
        <v>0</v>
      </c>
      <c r="I585" s="34">
        <f t="shared" si="36"/>
        <v>0</v>
      </c>
      <c r="J585" s="35">
        <v>0</v>
      </c>
      <c r="K585" s="34" t="str">
        <f t="shared" si="36"/>
        <v>-</v>
      </c>
      <c r="L585" s="35">
        <v>20000</v>
      </c>
      <c r="M585" s="34" t="str">
        <f t="shared" si="36"/>
        <v>-</v>
      </c>
      <c r="N585" s="35">
        <v>0</v>
      </c>
      <c r="O585" s="34">
        <f t="shared" si="34"/>
        <v>0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3">
        <v>54</v>
      </c>
      <c r="B592" s="84" t="s">
        <v>1168</v>
      </c>
      <c r="C592" s="33">
        <v>4303230</v>
      </c>
      <c r="D592" s="33">
        <v>3277989</v>
      </c>
      <c r="E592" s="32">
        <f t="shared" si="35"/>
        <v>76.175082438075577</v>
      </c>
      <c r="F592" s="33">
        <v>3315562</v>
      </c>
      <c r="G592" s="32">
        <f t="shared" si="36"/>
        <v>101.14622105199255</v>
      </c>
      <c r="H592" s="33">
        <v>3215927</v>
      </c>
      <c r="I592" s="32">
        <f t="shared" si="36"/>
        <v>96.994928763208165</v>
      </c>
      <c r="J592" s="33">
        <v>2605799</v>
      </c>
      <c r="K592" s="32">
        <f t="shared" si="36"/>
        <v>81.027927561788559</v>
      </c>
      <c r="L592" s="33">
        <v>2441609</v>
      </c>
      <c r="M592" s="32">
        <f t="shared" si="36"/>
        <v>93.699053534059999</v>
      </c>
      <c r="N592" s="33">
        <v>1771208</v>
      </c>
      <c r="O592" s="32">
        <f t="shared" si="34"/>
        <v>72.542655273633088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3">
        <v>542</v>
      </c>
      <c r="B598" s="74" t="s">
        <v>1170</v>
      </c>
      <c r="C598" s="35">
        <v>2378749</v>
      </c>
      <c r="D598" s="35">
        <v>1724206</v>
      </c>
      <c r="E598" s="34">
        <f t="shared" si="35"/>
        <v>72.483729893317872</v>
      </c>
      <c r="F598" s="35">
        <v>822589</v>
      </c>
      <c r="G598" s="34">
        <f t="shared" si="36"/>
        <v>47.70827847716572</v>
      </c>
      <c r="H598" s="35">
        <v>0</v>
      </c>
      <c r="I598" s="34">
        <f t="shared" si="36"/>
        <v>0</v>
      </c>
      <c r="J598" s="35">
        <v>0</v>
      </c>
      <c r="K598" s="34" t="str">
        <f t="shared" si="36"/>
        <v>-</v>
      </c>
      <c r="L598" s="35">
        <v>0</v>
      </c>
      <c r="M598" s="34" t="str">
        <f t="shared" si="36"/>
        <v>-</v>
      </c>
      <c r="N598" s="35">
        <v>0</v>
      </c>
      <c r="O598" s="34" t="str">
        <f t="shared" si="34"/>
        <v>-</v>
      </c>
    </row>
    <row r="599" spans="1:15" ht="12" x14ac:dyDescent="0.2">
      <c r="A599" s="73">
        <v>5422</v>
      </c>
      <c r="B599" s="74" t="s">
        <v>616</v>
      </c>
      <c r="C599" s="35">
        <v>2378749</v>
      </c>
      <c r="D599" s="35">
        <v>1724206</v>
      </c>
      <c r="E599" s="34">
        <f t="shared" si="35"/>
        <v>72.483729893317872</v>
      </c>
      <c r="F599" s="35">
        <v>822589</v>
      </c>
      <c r="G599" s="34">
        <f t="shared" si="36"/>
        <v>47.70827847716572</v>
      </c>
      <c r="H599" s="35">
        <v>0</v>
      </c>
      <c r="I599" s="34">
        <f t="shared" si="36"/>
        <v>0</v>
      </c>
      <c r="J599" s="35">
        <v>0</v>
      </c>
      <c r="K599" s="34" t="str">
        <f t="shared" si="36"/>
        <v>-</v>
      </c>
      <c r="L599" s="35">
        <v>0</v>
      </c>
      <c r="M599" s="34" t="str">
        <f t="shared" si="36"/>
        <v>-</v>
      </c>
      <c r="N599" s="35">
        <v>0</v>
      </c>
      <c r="O599" s="34" t="str">
        <f t="shared" si="34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3">
        <v>543</v>
      </c>
      <c r="B602" s="74" t="s">
        <v>1171</v>
      </c>
      <c r="C602" s="35">
        <v>258803</v>
      </c>
      <c r="D602" s="35">
        <v>0</v>
      </c>
      <c r="E602" s="34">
        <f t="shared" si="35"/>
        <v>0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3">
        <v>5431</v>
      </c>
      <c r="B603" s="74" t="s">
        <v>613</v>
      </c>
      <c r="C603" s="35">
        <v>258803</v>
      </c>
      <c r="D603" s="35">
        <v>0</v>
      </c>
      <c r="E603" s="34">
        <f t="shared" si="35"/>
        <v>0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3">
        <v>544</v>
      </c>
      <c r="B604" s="74" t="s">
        <v>1172</v>
      </c>
      <c r="C604" s="35">
        <v>1665678</v>
      </c>
      <c r="D604" s="35">
        <v>1553783</v>
      </c>
      <c r="E604" s="34">
        <f t="shared" si="35"/>
        <v>93.282315069299102</v>
      </c>
      <c r="F604" s="35">
        <v>2492973</v>
      </c>
      <c r="G604" s="34">
        <f t="shared" si="36"/>
        <v>160.44537750766997</v>
      </c>
      <c r="H604" s="35">
        <v>3215927</v>
      </c>
      <c r="I604" s="34">
        <f t="shared" si="36"/>
        <v>128.99967227884136</v>
      </c>
      <c r="J604" s="35">
        <v>2605799</v>
      </c>
      <c r="K604" s="34">
        <f t="shared" si="36"/>
        <v>81.027927561788559</v>
      </c>
      <c r="L604" s="35">
        <v>2441609</v>
      </c>
      <c r="M604" s="34">
        <f t="shared" si="36"/>
        <v>93.699053534059999</v>
      </c>
      <c r="N604" s="35">
        <v>1771208</v>
      </c>
      <c r="O604" s="34">
        <f t="shared" si="34"/>
        <v>72.542655273633088</v>
      </c>
    </row>
    <row r="605" spans="1:15" ht="12" x14ac:dyDescent="0.2">
      <c r="A605" s="73">
        <v>5443</v>
      </c>
      <c r="B605" s="74" t="s">
        <v>612</v>
      </c>
      <c r="C605" s="35">
        <v>1665678</v>
      </c>
      <c r="D605" s="35">
        <v>1553783</v>
      </c>
      <c r="E605" s="34">
        <f t="shared" si="35"/>
        <v>93.282315069299102</v>
      </c>
      <c r="F605" s="35">
        <v>2492973</v>
      </c>
      <c r="G605" s="34">
        <f t="shared" si="36"/>
        <v>160.44537750766997</v>
      </c>
      <c r="H605" s="35">
        <v>3215927</v>
      </c>
      <c r="I605" s="34">
        <f t="shared" si="36"/>
        <v>128.99967227884136</v>
      </c>
      <c r="J605" s="35">
        <v>2605799</v>
      </c>
      <c r="K605" s="34">
        <f t="shared" si="36"/>
        <v>81.027927561788559</v>
      </c>
      <c r="L605" s="35">
        <v>2441609</v>
      </c>
      <c r="M605" s="34">
        <f t="shared" si="36"/>
        <v>93.699053534059999</v>
      </c>
      <c r="N605" s="35">
        <v>1771208</v>
      </c>
      <c r="O605" s="34">
        <f t="shared" si="34"/>
        <v>72.542655273633088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5"/>
        <v>-</v>
      </c>
      <c r="F607" s="37">
        <v>0</v>
      </c>
      <c r="G607" s="36" t="str">
        <f t="shared" si="36"/>
        <v>-</v>
      </c>
      <c r="H607" s="37">
        <v>0</v>
      </c>
      <c r="I607" s="36" t="str">
        <f t="shared" si="36"/>
        <v>-</v>
      </c>
      <c r="J607" s="37">
        <v>0</v>
      </c>
      <c r="K607" s="36" t="str">
        <f t="shared" si="36"/>
        <v>-</v>
      </c>
      <c r="L607" s="37">
        <v>0</v>
      </c>
      <c r="M607" s="36" t="str">
        <f t="shared" si="36"/>
        <v>-</v>
      </c>
      <c r="N607" s="37">
        <v>0</v>
      </c>
      <c r="O607" s="36" t="str">
        <f t="shared" si="37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0</v>
      </c>
      <c r="M611" s="34" t="str">
        <f t="shared" si="36"/>
        <v>-</v>
      </c>
      <c r="N611" s="35">
        <v>0</v>
      </c>
      <c r="O611" s="34" t="str">
        <f t="shared" si="37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0</v>
      </c>
      <c r="M612" s="34" t="str">
        <f t="shared" si="36"/>
        <v>-</v>
      </c>
      <c r="N612" s="35">
        <v>0</v>
      </c>
      <c r="O612" s="34" t="str">
        <f t="shared" si="37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4611293</v>
      </c>
      <c r="E634" s="28" t="str">
        <f t="shared" si="38"/>
        <v>-</v>
      </c>
      <c r="F634" s="29">
        <v>3182290</v>
      </c>
      <c r="G634" s="28">
        <f t="shared" si="36"/>
        <v>69.010795887400775</v>
      </c>
      <c r="H634" s="29">
        <v>0</v>
      </c>
      <c r="I634" s="28">
        <f t="shared" si="36"/>
        <v>0</v>
      </c>
      <c r="J634" s="29">
        <v>461068</v>
      </c>
      <c r="K634" s="28" t="str">
        <f t="shared" si="36"/>
        <v>-</v>
      </c>
      <c r="L634" s="29">
        <v>14393593</v>
      </c>
      <c r="M634" s="28">
        <f t="shared" si="36"/>
        <v>3121.7939653153112</v>
      </c>
      <c r="N634" s="29">
        <v>15739607</v>
      </c>
      <c r="O634" s="28">
        <f t="shared" si="37"/>
        <v>109.35148020372677</v>
      </c>
    </row>
    <row r="635" spans="1:15" ht="12" x14ac:dyDescent="0.2">
      <c r="A635" s="85" t="s">
        <v>1068</v>
      </c>
      <c r="B635" s="86" t="s">
        <v>1180</v>
      </c>
      <c r="C635" s="29">
        <v>4303230</v>
      </c>
      <c r="D635" s="29">
        <v>1603687</v>
      </c>
      <c r="E635" s="28">
        <f t="shared" si="38"/>
        <v>37.267052888179343</v>
      </c>
      <c r="F635" s="29">
        <v>2492973</v>
      </c>
      <c r="G635" s="28">
        <f t="shared" si="36"/>
        <v>155.45259143461288</v>
      </c>
      <c r="H635" s="29">
        <v>3215927</v>
      </c>
      <c r="I635" s="28">
        <f t="shared" si="36"/>
        <v>128.99967227884136</v>
      </c>
      <c r="J635" s="29">
        <v>1839377</v>
      </c>
      <c r="K635" s="28">
        <f t="shared" si="36"/>
        <v>57.195856746748298</v>
      </c>
      <c r="L635" s="29">
        <v>0</v>
      </c>
      <c r="M635" s="28">
        <f t="shared" si="36"/>
        <v>0</v>
      </c>
      <c r="N635" s="29">
        <v>970595</v>
      </c>
      <c r="O635" s="28" t="str">
        <f t="shared" si="37"/>
        <v>-</v>
      </c>
    </row>
    <row r="636" spans="1:15" ht="12" x14ac:dyDescent="0.2">
      <c r="A636" s="85">
        <v>92213</v>
      </c>
      <c r="B636" s="86" t="s">
        <v>589</v>
      </c>
      <c r="C636" s="29">
        <v>3032001</v>
      </c>
      <c r="D636" s="29">
        <v>1120398</v>
      </c>
      <c r="E636" s="28">
        <f t="shared" si="38"/>
        <v>36.95242844576898</v>
      </c>
      <c r="F636" s="29">
        <v>1445849</v>
      </c>
      <c r="G636" s="28">
        <f t="shared" si="36"/>
        <v>129.04780265584193</v>
      </c>
      <c r="H636" s="29">
        <v>4628139</v>
      </c>
      <c r="I636" s="28">
        <f t="shared" si="36"/>
        <v>320.09836435201737</v>
      </c>
      <c r="J636" s="29">
        <v>3728877</v>
      </c>
      <c r="K636" s="28">
        <f t="shared" si="36"/>
        <v>80.569684704802512</v>
      </c>
      <c r="L636" s="29">
        <v>2075882</v>
      </c>
      <c r="M636" s="28">
        <f t="shared" si="36"/>
        <v>55.67043375257483</v>
      </c>
      <c r="N636" s="29">
        <v>15529359</v>
      </c>
      <c r="O636" s="28">
        <f t="shared" si="37"/>
        <v>748.08486224168814</v>
      </c>
    </row>
    <row r="637" spans="1:15" ht="12" x14ac:dyDescent="0.2">
      <c r="A637" s="85">
        <v>92223</v>
      </c>
      <c r="B637" s="86" t="s">
        <v>588</v>
      </c>
      <c r="C637" s="29">
        <v>18036648</v>
      </c>
      <c r="D637" s="29">
        <v>20428277</v>
      </c>
      <c r="E637" s="28">
        <f t="shared" si="38"/>
        <v>113.25983076234564</v>
      </c>
      <c r="F637" s="29">
        <v>15411075</v>
      </c>
      <c r="G637" s="28">
        <f t="shared" si="36"/>
        <v>75.439915955711783</v>
      </c>
      <c r="H637" s="29">
        <v>14972118</v>
      </c>
      <c r="I637" s="28">
        <f t="shared" si="36"/>
        <v>97.151678257357133</v>
      </c>
      <c r="J637" s="29">
        <v>1448543</v>
      </c>
      <c r="K637" s="28">
        <f t="shared" si="36"/>
        <v>9.6749371064267589</v>
      </c>
      <c r="L637" s="29">
        <v>1173856</v>
      </c>
      <c r="M637" s="28">
        <f t="shared" si="36"/>
        <v>81.037014434504187</v>
      </c>
      <c r="N637" s="29">
        <v>233740</v>
      </c>
      <c r="O637" s="28">
        <f t="shared" si="37"/>
        <v>19.912152768312296</v>
      </c>
    </row>
    <row r="638" spans="1:15" ht="12" x14ac:dyDescent="0.2">
      <c r="A638" s="81" t="s">
        <v>1068</v>
      </c>
      <c r="B638" s="81" t="s">
        <v>1181</v>
      </c>
      <c r="C638" s="31">
        <v>176878092</v>
      </c>
      <c r="D638" s="31">
        <v>162205437</v>
      </c>
      <c r="E638" s="30">
        <f t="shared" si="38"/>
        <v>91.704651020319687</v>
      </c>
      <c r="F638" s="31">
        <v>168953647</v>
      </c>
      <c r="G638" s="30">
        <f t="shared" si="36"/>
        <v>104.16028594651856</v>
      </c>
      <c r="H638" s="31">
        <v>163393085</v>
      </c>
      <c r="I638" s="30">
        <f t="shared" si="36"/>
        <v>96.708823929678175</v>
      </c>
      <c r="J638" s="31">
        <v>196528750</v>
      </c>
      <c r="K638" s="30">
        <f t="shared" si="36"/>
        <v>120.2797229760366</v>
      </c>
      <c r="L638" s="31">
        <v>216102342</v>
      </c>
      <c r="M638" s="30">
        <f t="shared" si="36"/>
        <v>109.95965831971148</v>
      </c>
      <c r="N638" s="31">
        <v>203829617</v>
      </c>
      <c r="O638" s="30">
        <f t="shared" si="37"/>
        <v>94.320873671975292</v>
      </c>
    </row>
    <row r="639" spans="1:15" ht="12" x14ac:dyDescent="0.2">
      <c r="A639" s="81" t="s">
        <v>1068</v>
      </c>
      <c r="B639" s="81" t="s">
        <v>1182</v>
      </c>
      <c r="C639" s="31">
        <v>158837757</v>
      </c>
      <c r="D639" s="31">
        <v>156520045</v>
      </c>
      <c r="E639" s="30">
        <f t="shared" si="38"/>
        <v>98.540830565871062</v>
      </c>
      <c r="F639" s="31">
        <v>167644858</v>
      </c>
      <c r="G639" s="30">
        <f t="shared" si="36"/>
        <v>107.10759634652544</v>
      </c>
      <c r="H639" s="31">
        <v>168529133</v>
      </c>
      <c r="I639" s="30">
        <f t="shared" si="36"/>
        <v>100.52746920516941</v>
      </c>
      <c r="J639" s="31">
        <v>189729084</v>
      </c>
      <c r="K639" s="30">
        <f t="shared" si="36"/>
        <v>112.57939836431723</v>
      </c>
      <c r="L639" s="31">
        <v>217403477</v>
      </c>
      <c r="M639" s="30">
        <f t="shared" si="36"/>
        <v>114.58626817594291</v>
      </c>
      <c r="N639" s="31">
        <v>215906047</v>
      </c>
      <c r="O639" s="30">
        <f t="shared" si="37"/>
        <v>99.311220767642098</v>
      </c>
    </row>
    <row r="640" spans="1:15" ht="12" x14ac:dyDescent="0.2">
      <c r="A640" s="85" t="s">
        <v>1068</v>
      </c>
      <c r="B640" s="86" t="s">
        <v>1183</v>
      </c>
      <c r="C640" s="29">
        <v>18148157</v>
      </c>
      <c r="D640" s="29">
        <v>10597211</v>
      </c>
      <c r="E640" s="28">
        <f t="shared" si="38"/>
        <v>58.392766824752506</v>
      </c>
      <c r="F640" s="29">
        <v>7235977</v>
      </c>
      <c r="G640" s="28">
        <f t="shared" si="36"/>
        <v>68.281899831946347</v>
      </c>
      <c r="H640" s="29">
        <v>1508568</v>
      </c>
      <c r="I640" s="28">
        <f t="shared" si="36"/>
        <v>20.848159135939763</v>
      </c>
      <c r="J640" s="29">
        <v>14089221</v>
      </c>
      <c r="K640" s="28">
        <f t="shared" si="36"/>
        <v>933.94669646976479</v>
      </c>
      <c r="L640" s="29">
        <v>3907381</v>
      </c>
      <c r="M640" s="28">
        <f t="shared" si="36"/>
        <v>27.733123073305471</v>
      </c>
      <c r="N640" s="29">
        <v>1846193</v>
      </c>
      <c r="O640" s="28">
        <f t="shared" si="37"/>
        <v>47.248860553910667</v>
      </c>
    </row>
    <row r="641" spans="1:15" ht="12" x14ac:dyDescent="0.2">
      <c r="A641" s="85" t="s">
        <v>1068</v>
      </c>
      <c r="B641" s="86" t="s">
        <v>1184</v>
      </c>
      <c r="C641" s="29">
        <v>107822</v>
      </c>
      <c r="D641" s="29">
        <v>4911819</v>
      </c>
      <c r="E641" s="28">
        <f t="shared" si="38"/>
        <v>4555.4886757804534</v>
      </c>
      <c r="F641" s="29">
        <v>5927188</v>
      </c>
      <c r="G641" s="28">
        <f t="shared" si="36"/>
        <v>120.6719547279735</v>
      </c>
      <c r="H641" s="29">
        <v>6644616</v>
      </c>
      <c r="I641" s="28">
        <f t="shared" si="36"/>
        <v>112.10401964641581</v>
      </c>
      <c r="J641" s="29">
        <v>7289555</v>
      </c>
      <c r="K641" s="28">
        <f t="shared" si="36"/>
        <v>109.70618919136936</v>
      </c>
      <c r="L641" s="29">
        <v>5208516</v>
      </c>
      <c r="M641" s="28">
        <f t="shared" si="36"/>
        <v>71.451769003732053</v>
      </c>
      <c r="N641" s="29">
        <v>13922623</v>
      </c>
      <c r="O641" s="28">
        <f t="shared" si="37"/>
        <v>267.30498667950718</v>
      </c>
    </row>
    <row r="642" spans="1:15" ht="12" x14ac:dyDescent="0.2">
      <c r="A642" s="85" t="s">
        <v>1185</v>
      </c>
      <c r="B642" s="86" t="s">
        <v>1186</v>
      </c>
      <c r="C642" s="29">
        <v>1048151</v>
      </c>
      <c r="D642" s="29">
        <v>9076835</v>
      </c>
      <c r="E642" s="28">
        <f t="shared" si="38"/>
        <v>865.9854353046461</v>
      </c>
      <c r="F642" s="29">
        <v>14443606</v>
      </c>
      <c r="G642" s="28">
        <f t="shared" si="36"/>
        <v>159.12601694313051</v>
      </c>
      <c r="H642" s="29">
        <v>11109748</v>
      </c>
      <c r="I642" s="28">
        <f t="shared" si="36"/>
        <v>76.918104800144789</v>
      </c>
      <c r="J642" s="29">
        <v>5866510</v>
      </c>
      <c r="K642" s="28">
        <f t="shared" si="36"/>
        <v>52.805068125757671</v>
      </c>
      <c r="L642" s="29">
        <v>12360668</v>
      </c>
      <c r="M642" s="28">
        <f t="shared" si="36"/>
        <v>210.69883116196854</v>
      </c>
      <c r="N642" s="29">
        <v>8154752</v>
      </c>
      <c r="O642" s="28">
        <f t="shared" si="37"/>
        <v>65.973392376528523</v>
      </c>
    </row>
    <row r="643" spans="1:15" ht="12" x14ac:dyDescent="0.2">
      <c r="A643" s="85" t="s">
        <v>1187</v>
      </c>
      <c r="B643" s="86" t="s">
        <v>1188</v>
      </c>
      <c r="C643" s="29">
        <v>20291545</v>
      </c>
      <c r="D643" s="29">
        <v>10260294</v>
      </c>
      <c r="E643" s="28">
        <f t="shared" si="38"/>
        <v>50.564380386017916</v>
      </c>
      <c r="F643" s="29">
        <v>9625560</v>
      </c>
      <c r="G643" s="28">
        <f t="shared" si="36"/>
        <v>93.813686040575448</v>
      </c>
      <c r="H643" s="29">
        <v>6562100</v>
      </c>
      <c r="I643" s="28">
        <f t="shared" si="36"/>
        <v>68.173695868084565</v>
      </c>
      <c r="J643" s="29">
        <v>5824131</v>
      </c>
      <c r="K643" s="28">
        <f t="shared" si="36"/>
        <v>88.754072629188826</v>
      </c>
      <c r="L643" s="29">
        <v>6386291</v>
      </c>
      <c r="M643" s="28">
        <f t="shared" si="36"/>
        <v>109.6522554180186</v>
      </c>
      <c r="N643" s="29">
        <v>3507841</v>
      </c>
      <c r="O643" s="28">
        <f t="shared" si="37"/>
        <v>54.927672415804416</v>
      </c>
    </row>
    <row r="644" spans="1:15" ht="12" x14ac:dyDescent="0.2">
      <c r="A644" s="85" t="s">
        <v>1068</v>
      </c>
      <c r="B644" s="86" t="s">
        <v>1189</v>
      </c>
      <c r="C644" s="29">
        <v>9057235</v>
      </c>
      <c r="D644" s="29">
        <v>14452945</v>
      </c>
      <c r="E644" s="28">
        <f t="shared" si="38"/>
        <v>159.57347910261797</v>
      </c>
      <c r="F644" s="29">
        <v>12902441</v>
      </c>
      <c r="G644" s="28">
        <f t="shared" si="36"/>
        <v>89.272054934132811</v>
      </c>
      <c r="H644" s="29">
        <v>5655457</v>
      </c>
      <c r="I644" s="28">
        <f t="shared" si="36"/>
        <v>43.832457749661479</v>
      </c>
      <c r="J644" s="29">
        <v>12360667</v>
      </c>
      <c r="K644" s="28">
        <f t="shared" si="36"/>
        <v>218.56177140061362</v>
      </c>
      <c r="L644" s="29">
        <v>8233197</v>
      </c>
      <c r="M644" s="28">
        <f t="shared" si="36"/>
        <v>66.608031751037387</v>
      </c>
      <c r="N644" s="29">
        <v>10000945</v>
      </c>
      <c r="O644" s="28">
        <f t="shared" si="37"/>
        <v>121.47097901337717</v>
      </c>
    </row>
    <row r="645" spans="1:15" ht="12" x14ac:dyDescent="0.2">
      <c r="A645" s="85" t="s">
        <v>1068</v>
      </c>
      <c r="B645" s="86" t="s">
        <v>1190</v>
      </c>
      <c r="C645" s="29">
        <v>10260294</v>
      </c>
      <c r="D645" s="29">
        <v>9951012</v>
      </c>
      <c r="E645" s="28">
        <f t="shared" si="38"/>
        <v>96.98564193189786</v>
      </c>
      <c r="F645" s="29">
        <v>6775606</v>
      </c>
      <c r="G645" s="28">
        <f t="shared" si="36"/>
        <v>68.089617417806352</v>
      </c>
      <c r="H645" s="29">
        <v>6243857</v>
      </c>
      <c r="I645" s="28">
        <f t="shared" si="36"/>
        <v>92.152008248413495</v>
      </c>
      <c r="J645" s="29">
        <v>5518622</v>
      </c>
      <c r="K645" s="28">
        <f t="shared" si="36"/>
        <v>88.384823675494175</v>
      </c>
      <c r="L645" s="29">
        <v>3559955</v>
      </c>
      <c r="M645" s="28">
        <f t="shared" si="36"/>
        <v>64.508042043829064</v>
      </c>
      <c r="N645" s="29">
        <v>17430464</v>
      </c>
      <c r="O645" s="28">
        <f t="shared" si="37"/>
        <v>489.62596437314517</v>
      </c>
    </row>
    <row r="646" spans="1:15" ht="12" x14ac:dyDescent="0.2">
      <c r="A646" s="85">
        <v>19</v>
      </c>
      <c r="B646" s="86" t="s">
        <v>1191</v>
      </c>
      <c r="C646" s="29">
        <v>449737</v>
      </c>
      <c r="D646" s="29">
        <v>410694</v>
      </c>
      <c r="E646" s="28">
        <f t="shared" si="38"/>
        <v>91.318704042584883</v>
      </c>
      <c r="F646" s="29">
        <v>944116</v>
      </c>
      <c r="G646" s="28">
        <f t="shared" si="36"/>
        <v>229.88307596409979</v>
      </c>
      <c r="H646" s="29">
        <v>997521</v>
      </c>
      <c r="I646" s="28">
        <f t="shared" si="36"/>
        <v>105.65661422960737</v>
      </c>
      <c r="J646" s="29">
        <v>863633</v>
      </c>
      <c r="K646" s="28">
        <f t="shared" si="36"/>
        <v>86.57792668024031</v>
      </c>
      <c r="L646" s="29">
        <v>806077</v>
      </c>
      <c r="M646" s="28">
        <f t="shared" ref="M646" si="39">IF(J646&gt;0,IF(L646/J646&gt;=100, "&gt;&gt;100", L646/J646*100), "-")</f>
        <v>93.335595096528266</v>
      </c>
      <c r="N646" s="29">
        <v>779131</v>
      </c>
      <c r="O646" s="28">
        <f t="shared" si="37"/>
        <v>96.657143176148182</v>
      </c>
    </row>
    <row r="647" spans="1:15" ht="12" x14ac:dyDescent="0.2">
      <c r="A647" s="85">
        <v>11</v>
      </c>
      <c r="B647" s="86" t="s">
        <v>587</v>
      </c>
      <c r="C647" s="29">
        <v>21763099</v>
      </c>
      <c r="D647" s="29">
        <v>18917932</v>
      </c>
      <c r="E647" s="28">
        <f t="shared" si="38"/>
        <v>86.926645878879654</v>
      </c>
      <c r="F647" s="29">
        <v>19151799</v>
      </c>
      <c r="G647" s="28">
        <f t="shared" ref="G647:M723" si="40">IF(D647&gt;0,IF(F647/D647&gt;=100, "&gt;&gt;100", F647/D647*100), "-")</f>
        <v>101.23621863108505</v>
      </c>
      <c r="H647" s="29">
        <v>25427480</v>
      </c>
      <c r="I647" s="28">
        <f t="shared" si="40"/>
        <v>132.7681018373261</v>
      </c>
      <c r="J647" s="29">
        <v>20476958</v>
      </c>
      <c r="K647" s="28">
        <f t="shared" si="40"/>
        <v>80.530819412698378</v>
      </c>
      <c r="L647" s="29">
        <v>31142500</v>
      </c>
      <c r="M647" s="28">
        <f t="shared" si="40"/>
        <v>152.08557833639156</v>
      </c>
      <c r="N647" s="29">
        <v>30081856</v>
      </c>
      <c r="O647" s="28">
        <f t="shared" si="37"/>
        <v>96.594223328249171</v>
      </c>
    </row>
    <row r="648" spans="1:15" ht="12" x14ac:dyDescent="0.2">
      <c r="A648" s="85" t="s">
        <v>1192</v>
      </c>
      <c r="B648" s="86" t="s">
        <v>586</v>
      </c>
      <c r="C648" s="29">
        <v>42931148</v>
      </c>
      <c r="D648" s="29">
        <v>164931798</v>
      </c>
      <c r="E648" s="28">
        <f t="shared" si="38"/>
        <v>384.17746946808876</v>
      </c>
      <c r="F648" s="29">
        <v>166495466</v>
      </c>
      <c r="G648" s="28">
        <f t="shared" si="40"/>
        <v>100.94806945595778</v>
      </c>
      <c r="H648" s="29">
        <v>175413358</v>
      </c>
      <c r="I648" s="28">
        <f t="shared" si="40"/>
        <v>105.3562371482236</v>
      </c>
      <c r="J648" s="29">
        <v>209236884</v>
      </c>
      <c r="K648" s="28">
        <f t="shared" si="40"/>
        <v>119.28218374338402</v>
      </c>
      <c r="L648" s="29">
        <v>222506856</v>
      </c>
      <c r="M648" s="28">
        <f t="shared" si="40"/>
        <v>106.34208068210383</v>
      </c>
      <c r="N648" s="29">
        <v>220383768</v>
      </c>
      <c r="O648" s="28">
        <f t="shared" si="37"/>
        <v>99.045832547290132</v>
      </c>
    </row>
    <row r="649" spans="1:15" ht="12" x14ac:dyDescent="0.2">
      <c r="A649" s="85" t="s">
        <v>1193</v>
      </c>
      <c r="B649" s="86" t="s">
        <v>585</v>
      </c>
      <c r="C649" s="29">
        <v>45776314</v>
      </c>
      <c r="D649" s="29">
        <v>164697932</v>
      </c>
      <c r="E649" s="28">
        <f t="shared" si="38"/>
        <v>359.78854042289208</v>
      </c>
      <c r="F649" s="29">
        <v>160219911</v>
      </c>
      <c r="G649" s="28">
        <f t="shared" si="40"/>
        <v>97.281070292977319</v>
      </c>
      <c r="H649" s="29">
        <v>180363755</v>
      </c>
      <c r="I649" s="28">
        <f t="shared" si="40"/>
        <v>112.57262213808121</v>
      </c>
      <c r="J649" s="29">
        <v>198571343</v>
      </c>
      <c r="K649" s="28">
        <f t="shared" si="40"/>
        <v>110.09492622284338</v>
      </c>
      <c r="L649" s="29">
        <v>223567498</v>
      </c>
      <c r="M649" s="28">
        <f t="shared" si="40"/>
        <v>112.58799715123043</v>
      </c>
      <c r="N649" s="29">
        <v>224696021</v>
      </c>
      <c r="O649" s="28">
        <f t="shared" si="37"/>
        <v>100.50477954537023</v>
      </c>
    </row>
    <row r="650" spans="1:15" ht="12" x14ac:dyDescent="0.2">
      <c r="A650" s="85">
        <v>11</v>
      </c>
      <c r="B650" s="86" t="s">
        <v>1194</v>
      </c>
      <c r="C650" s="29">
        <v>18917933</v>
      </c>
      <c r="D650" s="29">
        <v>19151798</v>
      </c>
      <c r="E650" s="28">
        <f t="shared" si="38"/>
        <v>101.23620799375914</v>
      </c>
      <c r="F650" s="29">
        <v>25427354</v>
      </c>
      <c r="G650" s="28">
        <f t="shared" si="40"/>
        <v>132.76745086805951</v>
      </c>
      <c r="H650" s="29">
        <v>20477083</v>
      </c>
      <c r="I650" s="28">
        <f t="shared" si="40"/>
        <v>80.531710063107624</v>
      </c>
      <c r="J650" s="29">
        <v>31142499</v>
      </c>
      <c r="K650" s="28">
        <f t="shared" si="40"/>
        <v>152.08464506394785</v>
      </c>
      <c r="L650" s="29">
        <v>30081858</v>
      </c>
      <c r="M650" s="28">
        <f t="shared" si="40"/>
        <v>96.594232852026423</v>
      </c>
      <c r="N650" s="29">
        <v>25769603</v>
      </c>
      <c r="O650" s="28">
        <f t="shared" si="37"/>
        <v>85.664931335025912</v>
      </c>
    </row>
    <row r="651" spans="1:15" ht="12" x14ac:dyDescent="0.2">
      <c r="A651" s="85" t="s">
        <v>1068</v>
      </c>
      <c r="B651" s="86" t="s">
        <v>584</v>
      </c>
      <c r="C651" s="29">
        <v>150</v>
      </c>
      <c r="D651" s="29">
        <v>153</v>
      </c>
      <c r="E651" s="28">
        <f t="shared" si="38"/>
        <v>102</v>
      </c>
      <c r="F651" s="29">
        <v>197</v>
      </c>
      <c r="G651" s="28">
        <f t="shared" si="40"/>
        <v>128.75816993464053</v>
      </c>
      <c r="H651" s="29">
        <v>219</v>
      </c>
      <c r="I651" s="28">
        <f t="shared" si="40"/>
        <v>111.16751269035532</v>
      </c>
      <c r="J651" s="29">
        <v>229</v>
      </c>
      <c r="K651" s="28">
        <f t="shared" si="40"/>
        <v>104.56621004566212</v>
      </c>
      <c r="L651" s="29">
        <v>203</v>
      </c>
      <c r="M651" s="28">
        <f t="shared" si="40"/>
        <v>88.646288209606979</v>
      </c>
      <c r="N651" s="29">
        <v>205</v>
      </c>
      <c r="O651" s="28">
        <f t="shared" si="37"/>
        <v>100.98522167487684</v>
      </c>
    </row>
    <row r="652" spans="1:15" ht="12" x14ac:dyDescent="0.2">
      <c r="A652" s="85" t="s">
        <v>1068</v>
      </c>
      <c r="B652" s="86" t="s">
        <v>583</v>
      </c>
      <c r="C652" s="29">
        <v>232</v>
      </c>
      <c r="D652" s="29">
        <v>214</v>
      </c>
      <c r="E652" s="28">
        <f t="shared" si="38"/>
        <v>92.241379310344826</v>
      </c>
      <c r="F652" s="29">
        <v>182</v>
      </c>
      <c r="G652" s="28">
        <f t="shared" si="40"/>
        <v>85.046728971962608</v>
      </c>
      <c r="H652" s="29">
        <v>143</v>
      </c>
      <c r="I652" s="28">
        <f t="shared" si="40"/>
        <v>78.571428571428569</v>
      </c>
      <c r="J652" s="29">
        <v>156</v>
      </c>
      <c r="K652" s="28">
        <f t="shared" si="40"/>
        <v>109.09090909090908</v>
      </c>
      <c r="L652" s="29">
        <v>0</v>
      </c>
      <c r="M652" s="28">
        <f t="shared" si="40"/>
        <v>0</v>
      </c>
      <c r="N652" s="29">
        <v>0</v>
      </c>
      <c r="O652" s="28" t="str">
        <f t="shared" si="37"/>
        <v>-</v>
      </c>
    </row>
    <row r="653" spans="1:15" ht="12" x14ac:dyDescent="0.2">
      <c r="A653" s="85" t="s">
        <v>1068</v>
      </c>
      <c r="B653" s="86" t="s">
        <v>582</v>
      </c>
      <c r="C653" s="29">
        <v>146</v>
      </c>
      <c r="D653" s="29">
        <v>162</v>
      </c>
      <c r="E653" s="28">
        <f t="shared" si="38"/>
        <v>110.95890410958904</v>
      </c>
      <c r="F653" s="29">
        <v>192</v>
      </c>
      <c r="G653" s="28">
        <f t="shared" si="40"/>
        <v>118.5185185185185</v>
      </c>
      <c r="H653" s="29">
        <v>191</v>
      </c>
      <c r="I653" s="28">
        <f t="shared" si="40"/>
        <v>99.479166666666657</v>
      </c>
      <c r="J653" s="29">
        <v>216</v>
      </c>
      <c r="K653" s="28">
        <f t="shared" si="40"/>
        <v>113.0890052356021</v>
      </c>
      <c r="L653" s="29">
        <v>192</v>
      </c>
      <c r="M653" s="28">
        <f t="shared" si="40"/>
        <v>88.888888888888886</v>
      </c>
      <c r="N653" s="29">
        <v>194</v>
      </c>
      <c r="O653" s="28">
        <f t="shared" si="37"/>
        <v>101.04166666666667</v>
      </c>
    </row>
    <row r="654" spans="1:15" ht="12" x14ac:dyDescent="0.2">
      <c r="A654" s="85" t="s">
        <v>1068</v>
      </c>
      <c r="B654" s="86" t="s">
        <v>581</v>
      </c>
      <c r="C654" s="29">
        <v>229</v>
      </c>
      <c r="D654" s="29">
        <v>214</v>
      </c>
      <c r="E654" s="28">
        <f t="shared" si="38"/>
        <v>93.449781659388648</v>
      </c>
      <c r="F654" s="29">
        <v>180</v>
      </c>
      <c r="G654" s="28">
        <f t="shared" si="40"/>
        <v>84.112149532710276</v>
      </c>
      <c r="H654" s="29">
        <v>142</v>
      </c>
      <c r="I654" s="28">
        <f t="shared" si="40"/>
        <v>78.888888888888886</v>
      </c>
      <c r="J654" s="29">
        <v>154</v>
      </c>
      <c r="K654" s="28">
        <f t="shared" si="40"/>
        <v>108.45070422535213</v>
      </c>
      <c r="L654" s="29">
        <v>0</v>
      </c>
      <c r="M654" s="28">
        <f t="shared" si="40"/>
        <v>0</v>
      </c>
      <c r="N654" s="29">
        <v>0</v>
      </c>
      <c r="O654" s="28" t="str">
        <f t="shared" si="37"/>
        <v>-</v>
      </c>
    </row>
    <row r="655" spans="1:15" ht="12" x14ac:dyDescent="0.2">
      <c r="A655" s="85" t="s">
        <v>1195</v>
      </c>
      <c r="B655" s="86" t="s">
        <v>580</v>
      </c>
      <c r="C655" s="29">
        <v>204204</v>
      </c>
      <c r="D655" s="29">
        <v>115914</v>
      </c>
      <c r="E655" s="28">
        <f t="shared" si="38"/>
        <v>56.763824410883231</v>
      </c>
      <c r="F655" s="29">
        <v>118829</v>
      </c>
      <c r="G655" s="28">
        <f t="shared" si="40"/>
        <v>102.51479545180047</v>
      </c>
      <c r="H655" s="29">
        <v>103608</v>
      </c>
      <c r="I655" s="28">
        <f t="shared" si="40"/>
        <v>87.190837253532379</v>
      </c>
      <c r="J655" s="29">
        <v>0</v>
      </c>
      <c r="K655" s="28">
        <f t="shared" si="40"/>
        <v>0</v>
      </c>
      <c r="L655" s="29">
        <v>0</v>
      </c>
      <c r="M655" s="28" t="str">
        <f t="shared" si="40"/>
        <v>-</v>
      </c>
      <c r="N655" s="29">
        <v>0</v>
      </c>
      <c r="O655" s="28" t="str">
        <f t="shared" si="37"/>
        <v>-</v>
      </c>
    </row>
    <row r="656" spans="1:15" ht="12" x14ac:dyDescent="0.2">
      <c r="A656" s="85">
        <v>61315</v>
      </c>
      <c r="B656" s="86" t="s">
        <v>579</v>
      </c>
      <c r="C656" s="29">
        <v>252168</v>
      </c>
      <c r="D656" s="29">
        <v>368968</v>
      </c>
      <c r="E656" s="28">
        <f t="shared" si="38"/>
        <v>146.31832746423018</v>
      </c>
      <c r="F656" s="29">
        <v>244295</v>
      </c>
      <c r="G656" s="28">
        <f t="shared" si="40"/>
        <v>66.210348864942219</v>
      </c>
      <c r="H656" s="29">
        <v>457835</v>
      </c>
      <c r="I656" s="28">
        <f t="shared" si="40"/>
        <v>187.41071245829838</v>
      </c>
      <c r="J656" s="29">
        <v>1192485</v>
      </c>
      <c r="K656" s="28">
        <f t="shared" si="40"/>
        <v>260.46173839920493</v>
      </c>
      <c r="L656" s="29">
        <v>1397922</v>
      </c>
      <c r="M656" s="28">
        <f t="shared" si="40"/>
        <v>117.22763808349789</v>
      </c>
      <c r="N656" s="29">
        <v>317342</v>
      </c>
      <c r="O656" s="28">
        <f t="shared" si="37"/>
        <v>22.700980455275761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5">
        <v>61453</v>
      </c>
      <c r="B658" s="86" t="s">
        <v>577</v>
      </c>
      <c r="C658" s="29">
        <v>1122358</v>
      </c>
      <c r="D658" s="29">
        <v>1262107</v>
      </c>
      <c r="E658" s="28">
        <f t="shared" si="38"/>
        <v>112.45137469506166</v>
      </c>
      <c r="F658" s="29">
        <v>1315952</v>
      </c>
      <c r="G658" s="28">
        <f t="shared" si="40"/>
        <v>104.26627853264424</v>
      </c>
      <c r="H658" s="29">
        <v>268103</v>
      </c>
      <c r="I658" s="28">
        <f t="shared" si="40"/>
        <v>20.373311488564934</v>
      </c>
      <c r="J658" s="29">
        <v>63148</v>
      </c>
      <c r="K658" s="28">
        <f t="shared" si="40"/>
        <v>23.553634237587794</v>
      </c>
      <c r="L658" s="29">
        <v>41099</v>
      </c>
      <c r="M658" s="28">
        <f t="shared" si="40"/>
        <v>65.083613099385573</v>
      </c>
      <c r="N658" s="29">
        <v>14013</v>
      </c>
      <c r="O658" s="28">
        <f t="shared" si="37"/>
        <v>34.095720090513147</v>
      </c>
    </row>
    <row r="659" spans="1:15" ht="12" x14ac:dyDescent="0.2">
      <c r="A659" s="85">
        <v>63311</v>
      </c>
      <c r="B659" s="86" t="s">
        <v>576</v>
      </c>
      <c r="C659" s="29">
        <v>7587421</v>
      </c>
      <c r="D659" s="29">
        <v>22794966</v>
      </c>
      <c r="E659" s="28">
        <f t="shared" si="38"/>
        <v>300.43101601980436</v>
      </c>
      <c r="F659" s="29">
        <v>15120051</v>
      </c>
      <c r="G659" s="28">
        <f t="shared" si="40"/>
        <v>66.330658269023075</v>
      </c>
      <c r="H659" s="29">
        <v>18183812</v>
      </c>
      <c r="I659" s="28">
        <f t="shared" si="40"/>
        <v>120.26290122963211</v>
      </c>
      <c r="J659" s="29">
        <v>514955</v>
      </c>
      <c r="K659" s="28">
        <f t="shared" si="40"/>
        <v>2.831941949245846</v>
      </c>
      <c r="L659" s="29">
        <v>870679</v>
      </c>
      <c r="M659" s="28">
        <f t="shared" si="40"/>
        <v>169.07865735840997</v>
      </c>
      <c r="N659" s="29">
        <v>3823642</v>
      </c>
      <c r="O659" s="28">
        <f t="shared" si="37"/>
        <v>439.15633660625792</v>
      </c>
    </row>
    <row r="660" spans="1:15" ht="12" x14ac:dyDescent="0.2">
      <c r="A660" s="85">
        <v>63312</v>
      </c>
      <c r="B660" s="86" t="s">
        <v>575</v>
      </c>
      <c r="C660" s="29">
        <v>83600</v>
      </c>
      <c r="D660" s="29">
        <v>164850</v>
      </c>
      <c r="E660" s="28">
        <f t="shared" si="38"/>
        <v>197.18899521531102</v>
      </c>
      <c r="F660" s="29">
        <v>90250</v>
      </c>
      <c r="G660" s="28">
        <f t="shared" si="40"/>
        <v>54.746739460115258</v>
      </c>
      <c r="H660" s="29">
        <v>95950</v>
      </c>
      <c r="I660" s="28">
        <f t="shared" si="40"/>
        <v>106.31578947368421</v>
      </c>
      <c r="J660" s="29">
        <v>79800</v>
      </c>
      <c r="K660" s="28">
        <f t="shared" si="40"/>
        <v>83.168316831683171</v>
      </c>
      <c r="L660" s="29">
        <v>93100</v>
      </c>
      <c r="M660" s="28">
        <f t="shared" si="40"/>
        <v>116.66666666666667</v>
      </c>
      <c r="N660" s="29">
        <v>94500</v>
      </c>
      <c r="O660" s="28">
        <f t="shared" si="37"/>
        <v>101.50375939849626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15000</v>
      </c>
      <c r="I661" s="28" t="str">
        <f t="shared" si="40"/>
        <v>-</v>
      </c>
      <c r="J661" s="29">
        <v>0</v>
      </c>
      <c r="K661" s="28">
        <f t="shared" si="40"/>
        <v>0</v>
      </c>
      <c r="L661" s="29">
        <v>0</v>
      </c>
      <c r="M661" s="28" t="str">
        <f t="shared" si="40"/>
        <v>-</v>
      </c>
      <c r="N661" s="29">
        <v>0</v>
      </c>
      <c r="O661" s="28" t="str">
        <f t="shared" si="37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38"/>
        <v>-</v>
      </c>
      <c r="F662" s="29">
        <v>5000</v>
      </c>
      <c r="G662" s="28" t="str">
        <f t="shared" si="40"/>
        <v>-</v>
      </c>
      <c r="H662" s="29">
        <v>0</v>
      </c>
      <c r="I662" s="28">
        <f t="shared" si="40"/>
        <v>0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17619</v>
      </c>
      <c r="O662" s="28" t="str">
        <f t="shared" si="37"/>
        <v>-</v>
      </c>
    </row>
    <row r="663" spans="1:15" ht="12" x14ac:dyDescent="0.2">
      <c r="A663" s="85">
        <v>63321</v>
      </c>
      <c r="B663" s="86" t="s">
        <v>572</v>
      </c>
      <c r="C663" s="29">
        <v>1692585</v>
      </c>
      <c r="D663" s="29">
        <v>1066277</v>
      </c>
      <c r="E663" s="28">
        <f t="shared" si="38"/>
        <v>62.996954362705573</v>
      </c>
      <c r="F663" s="29">
        <v>7320276</v>
      </c>
      <c r="G663" s="28">
        <f t="shared" si="40"/>
        <v>686.5266717747827</v>
      </c>
      <c r="H663" s="29">
        <v>3185117</v>
      </c>
      <c r="I663" s="28">
        <f t="shared" si="40"/>
        <v>43.510886747986007</v>
      </c>
      <c r="J663" s="29">
        <v>8039046</v>
      </c>
      <c r="K663" s="28">
        <f t="shared" si="40"/>
        <v>252.39405648206957</v>
      </c>
      <c r="L663" s="29">
        <v>4434778</v>
      </c>
      <c r="M663" s="28">
        <f t="shared" si="40"/>
        <v>55.165476102512656</v>
      </c>
      <c r="N663" s="29">
        <v>9315321</v>
      </c>
      <c r="O663" s="28">
        <f t="shared" si="37"/>
        <v>210.05157417124374</v>
      </c>
    </row>
    <row r="664" spans="1:15" ht="12" x14ac:dyDescent="0.2">
      <c r="A664" s="85">
        <v>63322</v>
      </c>
      <c r="B664" s="86" t="s">
        <v>571</v>
      </c>
      <c r="C664" s="29">
        <v>109903</v>
      </c>
      <c r="D664" s="29">
        <v>101609</v>
      </c>
      <c r="E664" s="28">
        <f t="shared" si="38"/>
        <v>92.453345222605392</v>
      </c>
      <c r="F664" s="29">
        <v>17196</v>
      </c>
      <c r="G664" s="28">
        <f t="shared" si="40"/>
        <v>16.923697703943549</v>
      </c>
      <c r="H664" s="29">
        <v>100051</v>
      </c>
      <c r="I664" s="28">
        <f t="shared" si="40"/>
        <v>581.82716910909517</v>
      </c>
      <c r="J664" s="29">
        <v>0</v>
      </c>
      <c r="K664" s="28">
        <f t="shared" si="40"/>
        <v>0</v>
      </c>
      <c r="L664" s="29">
        <v>379000</v>
      </c>
      <c r="M664" s="28" t="str">
        <f t="shared" si="40"/>
        <v>-</v>
      </c>
      <c r="N664" s="29">
        <v>300000</v>
      </c>
      <c r="O664" s="28">
        <f t="shared" si="37"/>
        <v>79.155672823218993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38"/>
        <v>-</v>
      </c>
      <c r="F666" s="29">
        <v>0</v>
      </c>
      <c r="G666" s="28" t="str">
        <f t="shared" si="40"/>
        <v>-</v>
      </c>
      <c r="H666" s="29">
        <v>0</v>
      </c>
      <c r="I666" s="28" t="str">
        <f t="shared" si="40"/>
        <v>-</v>
      </c>
      <c r="J666" s="29">
        <v>0</v>
      </c>
      <c r="K666" s="28" t="str">
        <f t="shared" si="40"/>
        <v>-</v>
      </c>
      <c r="L666" s="29">
        <v>0</v>
      </c>
      <c r="M666" s="28" t="str">
        <f t="shared" si="40"/>
        <v>-</v>
      </c>
      <c r="N666" s="29">
        <v>0</v>
      </c>
      <c r="O666" s="28" t="str">
        <f t="shared" si="37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38"/>
        <v>-</v>
      </c>
      <c r="F667" s="29">
        <v>972529</v>
      </c>
      <c r="G667" s="28" t="str">
        <f t="shared" si="40"/>
        <v>-</v>
      </c>
      <c r="H667" s="29">
        <v>2372790</v>
      </c>
      <c r="I667" s="28">
        <f t="shared" si="40"/>
        <v>243.98141340772358</v>
      </c>
      <c r="J667" s="29">
        <v>940423</v>
      </c>
      <c r="K667" s="28">
        <f t="shared" si="40"/>
        <v>39.633638037921607</v>
      </c>
      <c r="L667" s="29">
        <v>245227</v>
      </c>
      <c r="M667" s="28">
        <f t="shared" si="40"/>
        <v>26.076244413418216</v>
      </c>
      <c r="N667" s="29">
        <v>240916</v>
      </c>
      <c r="O667" s="28">
        <f t="shared" si="37"/>
        <v>98.24203696982795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38"/>
        <v>-</v>
      </c>
      <c r="F668" s="29">
        <v>0</v>
      </c>
      <c r="G668" s="28" t="str">
        <f t="shared" si="40"/>
        <v>-</v>
      </c>
      <c r="H668" s="29">
        <v>1665020</v>
      </c>
      <c r="I668" s="28" t="str">
        <f t="shared" si="40"/>
        <v>-</v>
      </c>
      <c r="J668" s="29">
        <v>0</v>
      </c>
      <c r="K668" s="28">
        <f t="shared" si="40"/>
        <v>0</v>
      </c>
      <c r="L668" s="29">
        <v>74031</v>
      </c>
      <c r="M668" s="28" t="str">
        <f t="shared" si="40"/>
        <v>-</v>
      </c>
      <c r="N668" s="29">
        <v>507181</v>
      </c>
      <c r="O668" s="28">
        <f t="shared" si="37"/>
        <v>685.09273142332268</v>
      </c>
    </row>
    <row r="669" spans="1:15" ht="12" x14ac:dyDescent="0.2">
      <c r="A669" s="85">
        <v>63416</v>
      </c>
      <c r="B669" s="86" t="s">
        <v>566</v>
      </c>
      <c r="C669" s="29">
        <v>6570152</v>
      </c>
      <c r="D669" s="29">
        <v>5983941</v>
      </c>
      <c r="E669" s="28">
        <f t="shared" si="38"/>
        <v>91.077664565446895</v>
      </c>
      <c r="F669" s="29">
        <v>5458412</v>
      </c>
      <c r="G669" s="28">
        <f t="shared" si="40"/>
        <v>91.217677447020279</v>
      </c>
      <c r="H669" s="29">
        <v>6969138</v>
      </c>
      <c r="I669" s="28">
        <f t="shared" si="40"/>
        <v>127.67702401357757</v>
      </c>
      <c r="J669" s="29">
        <v>8813363</v>
      </c>
      <c r="K669" s="28">
        <f t="shared" si="40"/>
        <v>126.46274187711593</v>
      </c>
      <c r="L669" s="29">
        <v>8300102</v>
      </c>
      <c r="M669" s="28">
        <f t="shared" si="40"/>
        <v>94.176332008564728</v>
      </c>
      <c r="N669" s="29">
        <v>4494064</v>
      </c>
      <c r="O669" s="28">
        <f t="shared" si="37"/>
        <v>54.144684005088131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10132667</v>
      </c>
      <c r="D671" s="29">
        <v>8507871</v>
      </c>
      <c r="E671" s="28">
        <f t="shared" si="38"/>
        <v>83.964774525798589</v>
      </c>
      <c r="F671" s="29">
        <v>5789839</v>
      </c>
      <c r="G671" s="28">
        <f t="shared" si="40"/>
        <v>68.052736107540895</v>
      </c>
      <c r="H671" s="29">
        <v>6444521</v>
      </c>
      <c r="I671" s="28">
        <f t="shared" si="40"/>
        <v>111.30743013752196</v>
      </c>
      <c r="J671" s="29">
        <v>12726559</v>
      </c>
      <c r="K671" s="28">
        <f t="shared" si="40"/>
        <v>197.47874201977152</v>
      </c>
      <c r="L671" s="29">
        <v>3204890</v>
      </c>
      <c r="M671" s="28">
        <f t="shared" si="40"/>
        <v>25.182690780752282</v>
      </c>
      <c r="N671" s="29">
        <v>2769002</v>
      </c>
      <c r="O671" s="28">
        <f t="shared" si="41"/>
        <v>86.399283594756753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546123</v>
      </c>
      <c r="I677" s="28"/>
      <c r="J677" s="29">
        <v>858907</v>
      </c>
      <c r="K677" s="28"/>
      <c r="L677" s="29">
        <v>2943914</v>
      </c>
      <c r="M677" s="28"/>
      <c r="N677" s="29">
        <v>3372059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972162</v>
      </c>
      <c r="K681" s="28"/>
      <c r="L681" s="29">
        <v>1451132</v>
      </c>
      <c r="M681" s="28"/>
      <c r="N681" s="29">
        <v>12708687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5">
        <v>65264</v>
      </c>
      <c r="B693" s="86" t="s">
        <v>554</v>
      </c>
      <c r="C693" s="29">
        <v>13875</v>
      </c>
      <c r="D693" s="29">
        <v>17515</v>
      </c>
      <c r="E693" s="28">
        <f t="shared" si="43"/>
        <v>126.23423423423424</v>
      </c>
      <c r="F693" s="29">
        <v>14936</v>
      </c>
      <c r="G693" s="28">
        <f t="shared" si="40"/>
        <v>85.275478161575791</v>
      </c>
      <c r="H693" s="29">
        <v>36161</v>
      </c>
      <c r="I693" s="28">
        <f t="shared" si="40"/>
        <v>242.10632029994645</v>
      </c>
      <c r="J693" s="29">
        <v>71455</v>
      </c>
      <c r="K693" s="28">
        <f t="shared" si="40"/>
        <v>197.6023893144548</v>
      </c>
      <c r="L693" s="29">
        <v>17261</v>
      </c>
      <c r="M693" s="28">
        <f t="shared" si="40"/>
        <v>24.156462109019664</v>
      </c>
      <c r="N693" s="29">
        <v>16109</v>
      </c>
      <c r="O693" s="28">
        <f t="shared" si="42"/>
        <v>93.325995017669896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2534</v>
      </c>
      <c r="I695" s="28"/>
      <c r="J695" s="29">
        <v>0</v>
      </c>
      <c r="K695" s="28"/>
      <c r="L695" s="29">
        <v>7800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8000</v>
      </c>
      <c r="D696" s="29">
        <v>24479</v>
      </c>
      <c r="E696" s="28">
        <f t="shared" si="43"/>
        <v>305.98750000000001</v>
      </c>
      <c r="F696" s="29">
        <v>8000</v>
      </c>
      <c r="G696" s="28">
        <f t="shared" si="40"/>
        <v>32.681073573266886</v>
      </c>
      <c r="H696" s="29">
        <v>92848</v>
      </c>
      <c r="I696" s="28">
        <f t="shared" si="40"/>
        <v>1160.5999999999999</v>
      </c>
      <c r="J696" s="29">
        <v>630871</v>
      </c>
      <c r="K696" s="28">
        <f t="shared" si="40"/>
        <v>679.46643977253143</v>
      </c>
      <c r="L696" s="29">
        <v>298971</v>
      </c>
      <c r="M696" s="28">
        <f t="shared" si="40"/>
        <v>47.390195459927625</v>
      </c>
      <c r="N696" s="29">
        <v>91765</v>
      </c>
      <c r="O696" s="28">
        <f t="shared" ref="O696:O772" si="44">IF(L696&gt;0,IF(N696/L696&gt;=100, "&gt;&gt;100", N696/L696*100), "-")</f>
        <v>30.693612423947474</v>
      </c>
    </row>
    <row r="697" spans="1:15" ht="12" x14ac:dyDescent="0.2">
      <c r="A697" s="85">
        <v>31215</v>
      </c>
      <c r="B697" s="86" t="s">
        <v>551</v>
      </c>
      <c r="C697" s="29">
        <v>20326</v>
      </c>
      <c r="D697" s="29">
        <v>22000</v>
      </c>
      <c r="E697" s="28">
        <f t="shared" si="43"/>
        <v>108.23575715831939</v>
      </c>
      <c r="F697" s="29">
        <v>25000</v>
      </c>
      <c r="G697" s="28">
        <f t="shared" si="40"/>
        <v>113.63636363636364</v>
      </c>
      <c r="H697" s="29">
        <v>35000</v>
      </c>
      <c r="I697" s="28">
        <f t="shared" si="40"/>
        <v>140</v>
      </c>
      <c r="J697" s="29">
        <v>14557</v>
      </c>
      <c r="K697" s="28">
        <f t="shared" si="40"/>
        <v>41.591428571428573</v>
      </c>
      <c r="L697" s="29">
        <v>58703</v>
      </c>
      <c r="M697" s="28">
        <f t="shared" si="40"/>
        <v>403.2630349659957</v>
      </c>
      <c r="N697" s="29">
        <v>63033</v>
      </c>
      <c r="O697" s="28">
        <f t="shared" si="44"/>
        <v>107.37611365688295</v>
      </c>
    </row>
    <row r="698" spans="1:15" ht="12" x14ac:dyDescent="0.2">
      <c r="A698" s="85">
        <v>32121</v>
      </c>
      <c r="B698" s="86" t="s">
        <v>550</v>
      </c>
      <c r="C698" s="29">
        <v>863156</v>
      </c>
      <c r="D698" s="29">
        <v>388952</v>
      </c>
      <c r="E698" s="28">
        <f t="shared" si="43"/>
        <v>45.061611110853654</v>
      </c>
      <c r="F698" s="29">
        <v>400391</v>
      </c>
      <c r="G698" s="28">
        <f t="shared" si="40"/>
        <v>102.94097986383923</v>
      </c>
      <c r="H698" s="29">
        <v>383186</v>
      </c>
      <c r="I698" s="28">
        <f t="shared" si="40"/>
        <v>95.70295036601722</v>
      </c>
      <c r="J698" s="29">
        <v>442382</v>
      </c>
      <c r="K698" s="28">
        <f t="shared" si="40"/>
        <v>115.44837233093065</v>
      </c>
      <c r="L698" s="29">
        <v>560492</v>
      </c>
      <c r="M698" s="28">
        <f t="shared" si="40"/>
        <v>126.69864506241213</v>
      </c>
      <c r="N698" s="29">
        <v>480134</v>
      </c>
      <c r="O698" s="28">
        <f t="shared" si="44"/>
        <v>85.662953262490817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7200</v>
      </c>
      <c r="K699" s="28"/>
      <c r="L699" s="29">
        <v>7200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83611</v>
      </c>
      <c r="D700" s="29">
        <v>109281</v>
      </c>
      <c r="E700" s="28">
        <f t="shared" si="43"/>
        <v>130.701701929172</v>
      </c>
      <c r="F700" s="29">
        <v>106419</v>
      </c>
      <c r="G700" s="28">
        <f t="shared" si="40"/>
        <v>97.381063496856726</v>
      </c>
      <c r="H700" s="29">
        <v>112370</v>
      </c>
      <c r="I700" s="28">
        <f t="shared" si="40"/>
        <v>105.5920465330439</v>
      </c>
      <c r="J700" s="29">
        <v>119279</v>
      </c>
      <c r="K700" s="28">
        <f t="shared" si="40"/>
        <v>106.14843819524783</v>
      </c>
      <c r="L700" s="29">
        <v>117753</v>
      </c>
      <c r="M700" s="28">
        <f t="shared" si="40"/>
        <v>98.720646551362762</v>
      </c>
      <c r="N700" s="29">
        <v>1518</v>
      </c>
      <c r="O700" s="28">
        <f t="shared" ref="O700:O776" si="45">IF(L700&gt;0,IF(N700/L700&gt;=100, "&gt;&gt;100", N700/L700*100), "-")</f>
        <v>1.2891391302132431</v>
      </c>
    </row>
    <row r="701" spans="1:15" ht="12" x14ac:dyDescent="0.2">
      <c r="A701" s="85">
        <v>32371</v>
      </c>
      <c r="B701" s="86" t="s">
        <v>548</v>
      </c>
      <c r="C701" s="29">
        <v>73308</v>
      </c>
      <c r="D701" s="29">
        <v>1890</v>
      </c>
      <c r="E701" s="28">
        <f t="shared" si="43"/>
        <v>2.5781633655262728</v>
      </c>
      <c r="F701" s="29">
        <v>13251</v>
      </c>
      <c r="G701" s="28">
        <f t="shared" si="40"/>
        <v>701.11111111111109</v>
      </c>
      <c r="H701" s="29">
        <v>125529</v>
      </c>
      <c r="I701" s="28">
        <f t="shared" si="40"/>
        <v>947.31718360878426</v>
      </c>
      <c r="J701" s="29">
        <v>348723</v>
      </c>
      <c r="K701" s="28">
        <f t="shared" si="40"/>
        <v>277.8027388093588</v>
      </c>
      <c r="L701" s="29">
        <v>116657</v>
      </c>
      <c r="M701" s="28">
        <f t="shared" si="40"/>
        <v>33.452625722995045</v>
      </c>
      <c r="N701" s="29">
        <v>96860</v>
      </c>
      <c r="O701" s="28">
        <f t="shared" si="45"/>
        <v>83.029736749616404</v>
      </c>
    </row>
    <row r="702" spans="1:15" ht="12" x14ac:dyDescent="0.2">
      <c r="A702" s="85">
        <v>32372</v>
      </c>
      <c r="B702" s="86" t="s">
        <v>547</v>
      </c>
      <c r="C702" s="29">
        <v>705218</v>
      </c>
      <c r="D702" s="29">
        <v>699915</v>
      </c>
      <c r="E702" s="28">
        <f t="shared" si="43"/>
        <v>99.24803394127774</v>
      </c>
      <c r="F702" s="29">
        <v>106061</v>
      </c>
      <c r="G702" s="28">
        <f t="shared" si="40"/>
        <v>15.153411485680405</v>
      </c>
      <c r="H702" s="29">
        <v>171872</v>
      </c>
      <c r="I702" s="28">
        <f t="shared" si="40"/>
        <v>162.05014095661929</v>
      </c>
      <c r="J702" s="29">
        <v>134567</v>
      </c>
      <c r="K702" s="28">
        <f t="shared" si="40"/>
        <v>78.29489387451126</v>
      </c>
      <c r="L702" s="29">
        <v>84313</v>
      </c>
      <c r="M702" s="28">
        <f t="shared" si="40"/>
        <v>62.65503429518381</v>
      </c>
      <c r="N702" s="29">
        <v>61924</v>
      </c>
      <c r="O702" s="28">
        <f t="shared" si="45"/>
        <v>73.445376157887864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3"/>
        <v>-</v>
      </c>
      <c r="F703" s="29">
        <v>7900</v>
      </c>
      <c r="G703" s="28" t="str">
        <f t="shared" si="40"/>
        <v>-</v>
      </c>
      <c r="H703" s="29">
        <v>10385</v>
      </c>
      <c r="I703" s="28">
        <f t="shared" si="40"/>
        <v>131.45569620253164</v>
      </c>
      <c r="J703" s="29">
        <v>30557</v>
      </c>
      <c r="K703" s="28">
        <f t="shared" si="40"/>
        <v>294.24169475204621</v>
      </c>
      <c r="L703" s="29">
        <v>18999</v>
      </c>
      <c r="M703" s="28">
        <f t="shared" si="40"/>
        <v>62.175606244068462</v>
      </c>
      <c r="N703" s="29">
        <v>6750</v>
      </c>
      <c r="O703" s="28">
        <f t="shared" si="45"/>
        <v>35.528185693983893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420000</v>
      </c>
      <c r="O704" s="28"/>
    </row>
    <row r="705" spans="1:15" ht="12" x14ac:dyDescent="0.2">
      <c r="A705" s="85">
        <v>32911</v>
      </c>
      <c r="B705" s="86" t="s">
        <v>545</v>
      </c>
      <c r="C705" s="29">
        <v>1834163</v>
      </c>
      <c r="D705" s="29">
        <v>1340296</v>
      </c>
      <c r="E705" s="28">
        <f t="shared" si="43"/>
        <v>73.073985245586144</v>
      </c>
      <c r="F705" s="29">
        <v>1318095</v>
      </c>
      <c r="G705" s="28">
        <f t="shared" si="40"/>
        <v>98.343574852122217</v>
      </c>
      <c r="H705" s="29">
        <v>864438</v>
      </c>
      <c r="I705" s="28">
        <f t="shared" si="40"/>
        <v>65.582374563290202</v>
      </c>
      <c r="J705" s="29">
        <v>1158376</v>
      </c>
      <c r="K705" s="28">
        <f t="shared" si="40"/>
        <v>134.0033640353617</v>
      </c>
      <c r="L705" s="29">
        <v>1145113</v>
      </c>
      <c r="M705" s="28">
        <f t="shared" si="40"/>
        <v>98.855034980006494</v>
      </c>
      <c r="N705" s="29">
        <v>758477</v>
      </c>
      <c r="O705" s="28">
        <f t="shared" ref="O705:O781" si="46">IF(L705&gt;0,IF(N705/L705&gt;=100, "&gt;&gt;100", N705/L705*100), "-")</f>
        <v>66.235995923546412</v>
      </c>
    </row>
    <row r="706" spans="1:15" ht="12" x14ac:dyDescent="0.2">
      <c r="A706" s="85">
        <v>32923</v>
      </c>
      <c r="B706" s="86" t="s">
        <v>544</v>
      </c>
      <c r="C706" s="29">
        <v>52840</v>
      </c>
      <c r="D706" s="29">
        <v>40240</v>
      </c>
      <c r="E706" s="28">
        <f t="shared" si="43"/>
        <v>76.154428463285399</v>
      </c>
      <c r="F706" s="29">
        <v>39724</v>
      </c>
      <c r="G706" s="28">
        <f t="shared" si="40"/>
        <v>98.717693836978128</v>
      </c>
      <c r="H706" s="29">
        <v>41458</v>
      </c>
      <c r="I706" s="28">
        <f t="shared" si="40"/>
        <v>104.36511932333099</v>
      </c>
      <c r="J706" s="29">
        <v>16813</v>
      </c>
      <c r="K706" s="28">
        <f t="shared" si="40"/>
        <v>40.554295913936997</v>
      </c>
      <c r="L706" s="29">
        <v>17155</v>
      </c>
      <c r="M706" s="28">
        <f t="shared" si="40"/>
        <v>102.03414024861715</v>
      </c>
      <c r="N706" s="29">
        <v>21367</v>
      </c>
      <c r="O706" s="28">
        <f t="shared" si="46"/>
        <v>124.55260856893034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5">
        <v>34222</v>
      </c>
      <c r="B719" s="86" t="s">
        <v>531</v>
      </c>
      <c r="C719" s="29">
        <v>281930</v>
      </c>
      <c r="D719" s="29">
        <v>200440</v>
      </c>
      <c r="E719" s="28">
        <f t="shared" si="43"/>
        <v>71.095662043769721</v>
      </c>
      <c r="F719" s="29">
        <v>163140</v>
      </c>
      <c r="G719" s="28">
        <f t="shared" si="40"/>
        <v>81.39093993214928</v>
      </c>
      <c r="H719" s="29">
        <v>207069</v>
      </c>
      <c r="I719" s="28">
        <f t="shared" si="40"/>
        <v>126.92717910996689</v>
      </c>
      <c r="J719" s="29">
        <v>160251</v>
      </c>
      <c r="K719" s="28">
        <f t="shared" si="40"/>
        <v>77.390145313880879</v>
      </c>
      <c r="L719" s="29">
        <v>106948</v>
      </c>
      <c r="M719" s="28">
        <f t="shared" si="40"/>
        <v>66.73780506829911</v>
      </c>
      <c r="N719" s="29">
        <v>76771</v>
      </c>
      <c r="O719" s="28">
        <f t="shared" si="46"/>
        <v>71.783483562104948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0</v>
      </c>
      <c r="M720" s="28" t="str">
        <f t="shared" si="40"/>
        <v>-</v>
      </c>
      <c r="N720" s="29">
        <v>0</v>
      </c>
      <c r="O720" s="28" t="str">
        <f t="shared" si="46"/>
        <v>-</v>
      </c>
    </row>
    <row r="721" spans="1:15" ht="12" x14ac:dyDescent="0.2">
      <c r="A721" s="85">
        <v>34224</v>
      </c>
      <c r="B721" s="86" t="s">
        <v>529</v>
      </c>
      <c r="C721" s="29">
        <v>2292</v>
      </c>
      <c r="D721" s="29">
        <v>0</v>
      </c>
      <c r="E721" s="28">
        <f t="shared" si="43"/>
        <v>0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5">
        <v>34233</v>
      </c>
      <c r="B722" s="86" t="s">
        <v>528</v>
      </c>
      <c r="C722" s="29">
        <v>268777</v>
      </c>
      <c r="D722" s="29">
        <v>268965</v>
      </c>
      <c r="E722" s="28">
        <f t="shared" si="43"/>
        <v>100.06994646119274</v>
      </c>
      <c r="F722" s="29">
        <v>308804</v>
      </c>
      <c r="G722" s="28">
        <f t="shared" si="40"/>
        <v>114.81196438198278</v>
      </c>
      <c r="H722" s="29">
        <v>194668</v>
      </c>
      <c r="I722" s="28">
        <f t="shared" si="40"/>
        <v>63.039338868667507</v>
      </c>
      <c r="J722" s="29">
        <v>160120</v>
      </c>
      <c r="K722" s="28">
        <f t="shared" si="40"/>
        <v>82.252861281772041</v>
      </c>
      <c r="L722" s="29">
        <v>198911</v>
      </c>
      <c r="M722" s="28">
        <f t="shared" si="40"/>
        <v>124.22620534599051</v>
      </c>
      <c r="N722" s="29">
        <v>421529</v>
      </c>
      <c r="O722" s="28">
        <f t="shared" si="46"/>
        <v>211.91839566439262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0</v>
      </c>
      <c r="M724" s="28" t="str">
        <f t="shared" si="47"/>
        <v>-</v>
      </c>
      <c r="N724" s="29">
        <v>0</v>
      </c>
      <c r="O724" s="28" t="str">
        <f t="shared" si="46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5">
        <v>34273</v>
      </c>
      <c r="B728" s="86" t="s">
        <v>522</v>
      </c>
      <c r="C728" s="29">
        <v>1488</v>
      </c>
      <c r="D728" s="29">
        <v>0</v>
      </c>
      <c r="E728" s="28">
        <f t="shared" si="43"/>
        <v>0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3"/>
        <v>-</v>
      </c>
      <c r="F738" s="29">
        <v>0</v>
      </c>
      <c r="G738" s="28" t="str">
        <f t="shared" si="47"/>
        <v>-</v>
      </c>
      <c r="H738" s="29">
        <v>0</v>
      </c>
      <c r="I738" s="28" t="str">
        <f t="shared" si="47"/>
        <v>-</v>
      </c>
      <c r="J738" s="29">
        <v>0</v>
      </c>
      <c r="K738" s="28" t="str">
        <f t="shared" si="47"/>
        <v>-</v>
      </c>
      <c r="L738" s="29">
        <v>0</v>
      </c>
      <c r="M738" s="28" t="str">
        <f t="shared" si="47"/>
        <v>-</v>
      </c>
      <c r="N738" s="29">
        <v>0</v>
      </c>
      <c r="O738" s="28" t="str">
        <f t="shared" si="46"/>
        <v>-</v>
      </c>
    </row>
    <row r="739" spans="1:15" ht="12" x14ac:dyDescent="0.2">
      <c r="A739" s="85">
        <v>35231</v>
      </c>
      <c r="B739" s="86" t="s">
        <v>511</v>
      </c>
      <c r="C739" s="29">
        <v>169101</v>
      </c>
      <c r="D739" s="29">
        <v>185485</v>
      </c>
      <c r="E739" s="28">
        <f t="shared" si="43"/>
        <v>109.68888415798843</v>
      </c>
      <c r="F739" s="29">
        <v>322026</v>
      </c>
      <c r="G739" s="28">
        <f t="shared" si="47"/>
        <v>173.61296061676146</v>
      </c>
      <c r="H739" s="29">
        <v>358555</v>
      </c>
      <c r="I739" s="28">
        <f t="shared" si="47"/>
        <v>111.34349400358978</v>
      </c>
      <c r="J739" s="29">
        <v>263540</v>
      </c>
      <c r="K739" s="28">
        <f t="shared" si="47"/>
        <v>73.500578711773642</v>
      </c>
      <c r="L739" s="29">
        <v>735856</v>
      </c>
      <c r="M739" s="28">
        <f t="shared" si="47"/>
        <v>279.21985277377252</v>
      </c>
      <c r="N739" s="29">
        <v>419468</v>
      </c>
      <c r="O739" s="28">
        <f t="shared" si="46"/>
        <v>57.004087756300152</v>
      </c>
    </row>
    <row r="740" spans="1:15" ht="12" x14ac:dyDescent="0.2">
      <c r="A740" s="85">
        <v>35232</v>
      </c>
      <c r="B740" s="86" t="s">
        <v>510</v>
      </c>
      <c r="C740" s="29">
        <v>266229</v>
      </c>
      <c r="D740" s="29">
        <v>607250</v>
      </c>
      <c r="E740" s="28">
        <f t="shared" si="43"/>
        <v>228.09310781319843</v>
      </c>
      <c r="F740" s="29">
        <v>358674</v>
      </c>
      <c r="G740" s="28">
        <f t="shared" si="47"/>
        <v>59.065294359818857</v>
      </c>
      <c r="H740" s="29">
        <v>422859</v>
      </c>
      <c r="I740" s="28">
        <f t="shared" si="47"/>
        <v>117.89508021211461</v>
      </c>
      <c r="J740" s="29">
        <v>358985</v>
      </c>
      <c r="K740" s="28">
        <f t="shared" si="47"/>
        <v>84.894728502881577</v>
      </c>
      <c r="L740" s="29">
        <v>439856</v>
      </c>
      <c r="M740" s="28">
        <f t="shared" si="47"/>
        <v>122.52768221513435</v>
      </c>
      <c r="N740" s="29">
        <v>934729</v>
      </c>
      <c r="O740" s="28">
        <f t="shared" si="46"/>
        <v>212.50795714961259</v>
      </c>
    </row>
    <row r="741" spans="1:15" ht="12" x14ac:dyDescent="0.2">
      <c r="A741" s="85">
        <v>36313</v>
      </c>
      <c r="B741" s="86" t="s">
        <v>509</v>
      </c>
      <c r="C741" s="29">
        <v>3996</v>
      </c>
      <c r="D741" s="29">
        <v>0</v>
      </c>
      <c r="E741" s="28">
        <f t="shared" si="43"/>
        <v>0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5000</v>
      </c>
      <c r="O741" s="28" t="str">
        <f t="shared" si="46"/>
        <v>-</v>
      </c>
    </row>
    <row r="742" spans="1:15" ht="12" x14ac:dyDescent="0.2">
      <c r="A742" s="85">
        <v>36314</v>
      </c>
      <c r="B742" s="86" t="s">
        <v>508</v>
      </c>
      <c r="C742" s="29">
        <v>119282</v>
      </c>
      <c r="D742" s="29">
        <v>170986</v>
      </c>
      <c r="E742" s="28">
        <f t="shared" si="43"/>
        <v>143.34602035512484</v>
      </c>
      <c r="F742" s="29">
        <v>80000</v>
      </c>
      <c r="G742" s="28">
        <f t="shared" si="47"/>
        <v>46.787456282970538</v>
      </c>
      <c r="H742" s="29">
        <v>198901</v>
      </c>
      <c r="I742" s="28">
        <f t="shared" si="47"/>
        <v>248.62625</v>
      </c>
      <c r="J742" s="29">
        <v>138010</v>
      </c>
      <c r="K742" s="28">
        <f t="shared" si="47"/>
        <v>69.386277595386645</v>
      </c>
      <c r="L742" s="29">
        <v>130676</v>
      </c>
      <c r="M742" s="28">
        <f t="shared" si="47"/>
        <v>94.685892326643</v>
      </c>
      <c r="N742" s="29">
        <v>434548</v>
      </c>
      <c r="O742" s="28">
        <f t="shared" si="46"/>
        <v>332.53849214851999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3"/>
        <v>-</v>
      </c>
      <c r="F743" s="29">
        <v>0</v>
      </c>
      <c r="G743" s="28" t="str">
        <f t="shared" si="47"/>
        <v>-</v>
      </c>
      <c r="H743" s="29">
        <v>0</v>
      </c>
      <c r="I743" s="28" t="str">
        <f t="shared" si="47"/>
        <v>-</v>
      </c>
      <c r="J743" s="29">
        <v>0</v>
      </c>
      <c r="K743" s="28" t="str">
        <f t="shared" si="47"/>
        <v>-</v>
      </c>
      <c r="L743" s="29">
        <v>0</v>
      </c>
      <c r="M743" s="28" t="str">
        <f t="shared" si="47"/>
        <v>-</v>
      </c>
      <c r="N743" s="29">
        <v>0</v>
      </c>
      <c r="O743" s="28" t="str">
        <f t="shared" si="46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3"/>
        <v>-</v>
      </c>
      <c r="F744" s="29">
        <v>0</v>
      </c>
      <c r="G744" s="28" t="str">
        <f t="shared" si="47"/>
        <v>-</v>
      </c>
      <c r="H744" s="29">
        <v>0</v>
      </c>
      <c r="I744" s="28" t="str">
        <f t="shared" si="47"/>
        <v>-</v>
      </c>
      <c r="J744" s="29">
        <v>0</v>
      </c>
      <c r="K744" s="28" t="str">
        <f t="shared" si="47"/>
        <v>-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235</v>
      </c>
      <c r="E745" s="28" t="str">
        <f t="shared" si="43"/>
        <v>-</v>
      </c>
      <c r="F745" s="29">
        <v>0</v>
      </c>
      <c r="G745" s="28">
        <f t="shared" si="47"/>
        <v>0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3450</v>
      </c>
      <c r="O747" s="28" t="str">
        <f t="shared" si="46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3"/>
        <v>-</v>
      </c>
      <c r="F748" s="29">
        <v>0</v>
      </c>
      <c r="G748" s="28" t="str">
        <f t="shared" si="47"/>
        <v>-</v>
      </c>
      <c r="H748" s="29">
        <v>0</v>
      </c>
      <c r="I748" s="28" t="str">
        <f t="shared" si="47"/>
        <v>-</v>
      </c>
      <c r="J748" s="29">
        <v>0</v>
      </c>
      <c r="K748" s="28" t="str">
        <f t="shared" si="47"/>
        <v>-</v>
      </c>
      <c r="L748" s="29">
        <v>0</v>
      </c>
      <c r="M748" s="28" t="str">
        <f t="shared" si="47"/>
        <v>-</v>
      </c>
      <c r="N748" s="29">
        <v>15265</v>
      </c>
      <c r="O748" s="28" t="str">
        <f t="shared" si="46"/>
        <v>-</v>
      </c>
    </row>
    <row r="749" spans="1:15" ht="12" x14ac:dyDescent="0.2">
      <c r="A749" s="85">
        <v>36324</v>
      </c>
      <c r="B749" s="86" t="s">
        <v>501</v>
      </c>
      <c r="C749" s="29">
        <v>156950</v>
      </c>
      <c r="D749" s="29">
        <v>0</v>
      </c>
      <c r="E749" s="28">
        <f t="shared" si="43"/>
        <v>0</v>
      </c>
      <c r="F749" s="29">
        <v>0</v>
      </c>
      <c r="G749" s="28" t="str">
        <f t="shared" si="47"/>
        <v>-</v>
      </c>
      <c r="H749" s="29">
        <v>0</v>
      </c>
      <c r="I749" s="28" t="str">
        <f t="shared" si="47"/>
        <v>-</v>
      </c>
      <c r="J749" s="29">
        <v>0</v>
      </c>
      <c r="K749" s="28" t="str">
        <f t="shared" si="47"/>
        <v>-</v>
      </c>
      <c r="L749" s="29">
        <v>0</v>
      </c>
      <c r="M749" s="28" t="str">
        <f t="shared" si="47"/>
        <v>-</v>
      </c>
      <c r="N749" s="29">
        <v>0</v>
      </c>
      <c r="O749" s="28" t="str">
        <f t="shared" si="46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3"/>
        <v>-</v>
      </c>
      <c r="F750" s="29">
        <v>0</v>
      </c>
      <c r="G750" s="28" t="str">
        <f t="shared" si="47"/>
        <v>-</v>
      </c>
      <c r="H750" s="29">
        <v>0</v>
      </c>
      <c r="I750" s="28" t="str">
        <f t="shared" si="47"/>
        <v>-</v>
      </c>
      <c r="J750" s="29">
        <v>0</v>
      </c>
      <c r="K750" s="28" t="str">
        <f t="shared" si="47"/>
        <v>-</v>
      </c>
      <c r="L750" s="29">
        <v>0</v>
      </c>
      <c r="M750" s="28" t="str">
        <f t="shared" si="47"/>
        <v>-</v>
      </c>
      <c r="N750" s="29">
        <v>0</v>
      </c>
      <c r="O750" s="28" t="str">
        <f t="shared" si="46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0</v>
      </c>
      <c r="I751" s="28" t="str">
        <f t="shared" si="47"/>
        <v>-</v>
      </c>
      <c r="J751" s="29">
        <v>0</v>
      </c>
      <c r="K751" s="28" t="str">
        <f t="shared" si="47"/>
        <v>-</v>
      </c>
      <c r="L751" s="29">
        <v>0</v>
      </c>
      <c r="M751" s="28" t="str">
        <f t="shared" si="47"/>
        <v>-</v>
      </c>
      <c r="N751" s="29">
        <v>0</v>
      </c>
      <c r="O751" s="28" t="str">
        <f t="shared" si="46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333885</v>
      </c>
      <c r="I753" s="28" t="str">
        <f t="shared" si="47"/>
        <v>-</v>
      </c>
      <c r="J753" s="29">
        <v>1037970</v>
      </c>
      <c r="K753" s="28">
        <f t="shared" si="47"/>
        <v>310.87649939350376</v>
      </c>
      <c r="L753" s="29">
        <v>0</v>
      </c>
      <c r="M753" s="28">
        <f t="shared" si="47"/>
        <v>0</v>
      </c>
      <c r="N753" s="29">
        <v>144900</v>
      </c>
      <c r="O753" s="28" t="str">
        <f t="shared" si="46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0</v>
      </c>
      <c r="I754" s="28" t="str">
        <f t="shared" si="47"/>
        <v>-</v>
      </c>
      <c r="J754" s="29">
        <v>0</v>
      </c>
      <c r="K754" s="28" t="str">
        <f t="shared" si="47"/>
        <v>-</v>
      </c>
      <c r="L754" s="29">
        <v>426602</v>
      </c>
      <c r="M754" s="28" t="str">
        <f t="shared" si="47"/>
        <v>-</v>
      </c>
      <c r="N754" s="29">
        <v>82103</v>
      </c>
      <c r="O754" s="28">
        <f t="shared" si="46"/>
        <v>19.24580756770948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0</v>
      </c>
      <c r="M760" s="28" t="str">
        <f t="shared" si="47"/>
        <v>-</v>
      </c>
      <c r="N760" s="29">
        <v>0</v>
      </c>
      <c r="O760" s="28" t="str">
        <f t="shared" si="46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48"/>
        <v>-</v>
      </c>
      <c r="F780" s="29">
        <v>300</v>
      </c>
      <c r="G780" s="28" t="str">
        <f t="shared" si="47"/>
        <v>-</v>
      </c>
      <c r="H780" s="29">
        <v>0</v>
      </c>
      <c r="I780" s="28">
        <f t="shared" si="47"/>
        <v>0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1364441</v>
      </c>
      <c r="E781" s="28" t="str">
        <f t="shared" si="48"/>
        <v>-</v>
      </c>
      <c r="F781" s="29">
        <v>1479846</v>
      </c>
      <c r="G781" s="28">
        <f t="shared" si="47"/>
        <v>108.45804252437445</v>
      </c>
      <c r="H781" s="29">
        <v>1725140</v>
      </c>
      <c r="I781" s="28">
        <f t="shared" si="47"/>
        <v>116.57564368184256</v>
      </c>
      <c r="J781" s="29">
        <v>2428983</v>
      </c>
      <c r="K781" s="28">
        <f t="shared" si="47"/>
        <v>140.79918151570308</v>
      </c>
      <c r="L781" s="29">
        <v>1997624</v>
      </c>
      <c r="M781" s="28">
        <f t="shared" si="47"/>
        <v>82.241168423163117</v>
      </c>
      <c r="N781" s="29">
        <v>1880598</v>
      </c>
      <c r="O781" s="28">
        <f t="shared" si="46"/>
        <v>94.141740387580441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48"/>
        <v>-</v>
      </c>
      <c r="F782" s="29">
        <v>0</v>
      </c>
      <c r="G782" s="28" t="str">
        <f t="shared" si="47"/>
        <v>-</v>
      </c>
      <c r="H782" s="29">
        <v>0</v>
      </c>
      <c r="I782" s="28" t="str">
        <f t="shared" si="47"/>
        <v>-</v>
      </c>
      <c r="J782" s="29">
        <v>0</v>
      </c>
      <c r="K782" s="28" t="str">
        <f t="shared" si="47"/>
        <v>-</v>
      </c>
      <c r="L782" s="29">
        <v>0</v>
      </c>
      <c r="M782" s="28" t="str">
        <f t="shared" si="47"/>
        <v>-</v>
      </c>
      <c r="N782" s="29">
        <v>0</v>
      </c>
      <c r="O782" s="28" t="str">
        <f t="shared" ref="O782:O842" si="49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5">
        <v>37215</v>
      </c>
      <c r="B784" s="86" t="s">
        <v>468</v>
      </c>
      <c r="C784" s="29">
        <v>498400</v>
      </c>
      <c r="D784" s="29">
        <v>393400</v>
      </c>
      <c r="E784" s="28">
        <f t="shared" si="48"/>
        <v>78.932584269662925</v>
      </c>
      <c r="F784" s="29">
        <v>397500</v>
      </c>
      <c r="G784" s="28">
        <f t="shared" si="47"/>
        <v>101.04219623792578</v>
      </c>
      <c r="H784" s="29">
        <v>304050</v>
      </c>
      <c r="I784" s="28">
        <f t="shared" si="47"/>
        <v>76.490566037735846</v>
      </c>
      <c r="J784" s="29">
        <v>521400</v>
      </c>
      <c r="K784" s="28">
        <f t="shared" si="47"/>
        <v>171.48495313270843</v>
      </c>
      <c r="L784" s="29">
        <v>665400</v>
      </c>
      <c r="M784" s="28">
        <f t="shared" si="47"/>
        <v>127.61795166858458</v>
      </c>
      <c r="N784" s="29">
        <v>684525</v>
      </c>
      <c r="O784" s="28">
        <f t="shared" si="49"/>
        <v>102.87421100090171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73000</v>
      </c>
      <c r="E786" s="28" t="str">
        <f t="shared" si="48"/>
        <v>-</v>
      </c>
      <c r="F786" s="29">
        <v>116000</v>
      </c>
      <c r="G786" s="28">
        <f t="shared" si="50"/>
        <v>158.9041095890411</v>
      </c>
      <c r="H786" s="29">
        <v>132000</v>
      </c>
      <c r="I786" s="28">
        <f t="shared" si="50"/>
        <v>113.79310344827587</v>
      </c>
      <c r="J786" s="29">
        <v>170000</v>
      </c>
      <c r="K786" s="28">
        <f t="shared" si="50"/>
        <v>128.78787878787878</v>
      </c>
      <c r="L786" s="29">
        <v>170000</v>
      </c>
      <c r="M786" s="28">
        <f t="shared" si="50"/>
        <v>100</v>
      </c>
      <c r="N786" s="29">
        <v>220000</v>
      </c>
      <c r="O786" s="28">
        <f t="shared" si="49"/>
        <v>129.41176470588235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200300</v>
      </c>
      <c r="I787" s="28" t="str">
        <f t="shared" si="50"/>
        <v>-</v>
      </c>
      <c r="J787" s="29">
        <v>161700</v>
      </c>
      <c r="K787" s="28">
        <f t="shared" si="50"/>
        <v>80.728906640039938</v>
      </c>
      <c r="L787" s="29">
        <v>180800</v>
      </c>
      <c r="M787" s="28">
        <f t="shared" si="50"/>
        <v>111.81199752628324</v>
      </c>
      <c r="N787" s="29">
        <v>267700</v>
      </c>
      <c r="O787" s="28">
        <f t="shared" si="49"/>
        <v>148.06415929203541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733415</v>
      </c>
      <c r="E788" s="28" t="str">
        <f t="shared" si="48"/>
        <v>-</v>
      </c>
      <c r="F788" s="29">
        <v>337211</v>
      </c>
      <c r="G788" s="28">
        <f t="shared" si="50"/>
        <v>45.978197882508539</v>
      </c>
      <c r="H788" s="29">
        <v>317286</v>
      </c>
      <c r="I788" s="28">
        <f t="shared" si="50"/>
        <v>94.091236644118965</v>
      </c>
      <c r="J788" s="29">
        <v>378701</v>
      </c>
      <c r="K788" s="28">
        <f t="shared" si="50"/>
        <v>119.35635357374734</v>
      </c>
      <c r="L788" s="29">
        <v>598623</v>
      </c>
      <c r="M788" s="28">
        <f t="shared" si="50"/>
        <v>158.07272756079334</v>
      </c>
      <c r="N788" s="29">
        <v>655620</v>
      </c>
      <c r="O788" s="28">
        <f t="shared" si="49"/>
        <v>109.5213515016964</v>
      </c>
    </row>
    <row r="789" spans="1:15" ht="12" x14ac:dyDescent="0.2">
      <c r="A789" s="85">
        <v>37221</v>
      </c>
      <c r="B789" s="86" t="s">
        <v>463</v>
      </c>
      <c r="C789" s="29">
        <v>1478937</v>
      </c>
      <c r="D789" s="29">
        <v>199453</v>
      </c>
      <c r="E789" s="28">
        <f t="shared" si="48"/>
        <v>13.486240455137711</v>
      </c>
      <c r="F789" s="29">
        <v>167129</v>
      </c>
      <c r="G789" s="28">
        <f t="shared" si="50"/>
        <v>83.793675703047825</v>
      </c>
      <c r="H789" s="29">
        <v>132174</v>
      </c>
      <c r="I789" s="28">
        <f t="shared" si="50"/>
        <v>79.085018159625193</v>
      </c>
      <c r="J789" s="29">
        <v>84831</v>
      </c>
      <c r="K789" s="28">
        <f t="shared" si="50"/>
        <v>64.1813064596668</v>
      </c>
      <c r="L789" s="29">
        <v>80985</v>
      </c>
      <c r="M789" s="28">
        <f t="shared" si="50"/>
        <v>95.466280015560343</v>
      </c>
      <c r="N789" s="29">
        <v>56496</v>
      </c>
      <c r="O789" s="28">
        <f t="shared" si="49"/>
        <v>69.761066864234124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0</v>
      </c>
      <c r="I790" s="28" t="str">
        <f t="shared" si="50"/>
        <v>-</v>
      </c>
      <c r="J790" s="29">
        <v>0</v>
      </c>
      <c r="K790" s="28" t="str">
        <f t="shared" si="50"/>
        <v>-</v>
      </c>
      <c r="L790" s="29">
        <v>0</v>
      </c>
      <c r="M790" s="28" t="str">
        <f t="shared" si="50"/>
        <v>-</v>
      </c>
      <c r="N790" s="29">
        <v>0</v>
      </c>
      <c r="O790" s="28" t="str">
        <f t="shared" si="49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48"/>
        <v>-</v>
      </c>
      <c r="F791" s="29">
        <v>0</v>
      </c>
      <c r="G791" s="28" t="str">
        <f t="shared" si="50"/>
        <v>-</v>
      </c>
      <c r="H791" s="29">
        <v>0</v>
      </c>
      <c r="I791" s="28" t="str">
        <f t="shared" si="50"/>
        <v>-</v>
      </c>
      <c r="J791" s="29">
        <v>0</v>
      </c>
      <c r="K791" s="28" t="str">
        <f t="shared" si="50"/>
        <v>-</v>
      </c>
      <c r="L791" s="29">
        <v>0</v>
      </c>
      <c r="M791" s="28" t="str">
        <f t="shared" si="50"/>
        <v>-</v>
      </c>
      <c r="N791" s="29">
        <v>0</v>
      </c>
      <c r="O791" s="28" t="str">
        <f t="shared" si="49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0</v>
      </c>
      <c r="I792" s="28" t="str">
        <f t="shared" si="50"/>
        <v>-</v>
      </c>
      <c r="J792" s="29">
        <v>0</v>
      </c>
      <c r="K792" s="28" t="str">
        <f t="shared" si="50"/>
        <v>-</v>
      </c>
      <c r="L792" s="29">
        <v>0</v>
      </c>
      <c r="M792" s="28" t="str">
        <f t="shared" si="50"/>
        <v>-</v>
      </c>
      <c r="N792" s="29">
        <v>0</v>
      </c>
      <c r="O792" s="28" t="str">
        <f t="shared" si="49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6100</v>
      </c>
      <c r="E793" s="28" t="str">
        <f t="shared" si="48"/>
        <v>-</v>
      </c>
      <c r="F793" s="29">
        <v>0</v>
      </c>
      <c r="G793" s="28">
        <f t="shared" si="50"/>
        <v>0</v>
      </c>
      <c r="H793" s="29">
        <v>0</v>
      </c>
      <c r="I793" s="28" t="str">
        <f t="shared" si="50"/>
        <v>-</v>
      </c>
      <c r="J793" s="29">
        <v>38536</v>
      </c>
      <c r="K793" s="28" t="str">
        <f t="shared" si="50"/>
        <v>-</v>
      </c>
      <c r="L793" s="29">
        <v>36566</v>
      </c>
      <c r="M793" s="28">
        <f t="shared" si="50"/>
        <v>94.887897031347308</v>
      </c>
      <c r="N793" s="29">
        <v>33547</v>
      </c>
      <c r="O793" s="28">
        <f t="shared" si="49"/>
        <v>91.743696329923978</v>
      </c>
    </row>
    <row r="794" spans="1:15" ht="12" x14ac:dyDescent="0.2">
      <c r="A794" s="85">
        <v>38117</v>
      </c>
      <c r="B794" s="86" t="s">
        <v>459</v>
      </c>
      <c r="C794" s="29">
        <v>490266</v>
      </c>
      <c r="D794" s="29">
        <v>326474</v>
      </c>
      <c r="E794" s="28">
        <f t="shared" si="48"/>
        <v>66.59119743159836</v>
      </c>
      <c r="F794" s="29">
        <v>313634</v>
      </c>
      <c r="G794" s="28">
        <f t="shared" si="50"/>
        <v>96.067068127936679</v>
      </c>
      <c r="H794" s="29">
        <v>272093</v>
      </c>
      <c r="I794" s="28">
        <f t="shared" si="50"/>
        <v>86.754943660444965</v>
      </c>
      <c r="J794" s="29">
        <v>231547</v>
      </c>
      <c r="K794" s="28">
        <f t="shared" si="50"/>
        <v>85.098477358844221</v>
      </c>
      <c r="L794" s="29">
        <v>159368</v>
      </c>
      <c r="M794" s="28">
        <f t="shared" si="50"/>
        <v>68.827495065796569</v>
      </c>
      <c r="N794" s="29">
        <v>168760</v>
      </c>
      <c r="O794" s="28">
        <f t="shared" si="49"/>
        <v>105.89327844987702</v>
      </c>
    </row>
    <row r="795" spans="1:15" ht="12" x14ac:dyDescent="0.2">
      <c r="A795" s="85">
        <v>38612</v>
      </c>
      <c r="B795" s="86" t="s">
        <v>458</v>
      </c>
      <c r="C795" s="29">
        <v>3940816</v>
      </c>
      <c r="D795" s="29">
        <v>2933432</v>
      </c>
      <c r="E795" s="28">
        <f t="shared" si="48"/>
        <v>74.437172402872903</v>
      </c>
      <c r="F795" s="29">
        <v>3845490</v>
      </c>
      <c r="G795" s="28">
        <f t="shared" si="50"/>
        <v>131.09184054718159</v>
      </c>
      <c r="H795" s="29">
        <v>3728986</v>
      </c>
      <c r="I795" s="28">
        <f t="shared" si="50"/>
        <v>96.970373086394716</v>
      </c>
      <c r="J795" s="29">
        <v>366367</v>
      </c>
      <c r="K795" s="28">
        <f t="shared" si="50"/>
        <v>9.8248424638762391</v>
      </c>
      <c r="L795" s="29">
        <v>4401333</v>
      </c>
      <c r="M795" s="28">
        <f t="shared" si="50"/>
        <v>1201.3453722633315</v>
      </c>
      <c r="N795" s="29">
        <v>3129598</v>
      </c>
      <c r="O795" s="28">
        <f t="shared" si="49"/>
        <v>71.105685482102814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48"/>
        <v>-</v>
      </c>
      <c r="F799" s="29">
        <v>0</v>
      </c>
      <c r="G799" s="28" t="str">
        <f t="shared" si="50"/>
        <v>-</v>
      </c>
      <c r="H799" s="29">
        <v>0</v>
      </c>
      <c r="I799" s="28" t="str">
        <f t="shared" si="50"/>
        <v>-</v>
      </c>
      <c r="J799" s="29">
        <v>0</v>
      </c>
      <c r="K799" s="28" t="str">
        <f t="shared" si="50"/>
        <v>-</v>
      </c>
      <c r="L799" s="29">
        <v>0</v>
      </c>
      <c r="M799" s="28" t="str">
        <f t="shared" si="50"/>
        <v>-</v>
      </c>
      <c r="N799" s="29">
        <v>0</v>
      </c>
      <c r="O799" s="28" t="str">
        <f t="shared" si="49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48"/>
        <v>-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0</v>
      </c>
      <c r="O816" s="28" t="str">
        <f t="shared" si="52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3"/>
        <v>-</v>
      </c>
      <c r="F826" s="29">
        <v>0</v>
      </c>
      <c r="G826" s="28" t="str">
        <f t="shared" si="50"/>
        <v>-</v>
      </c>
      <c r="H826" s="29">
        <v>0</v>
      </c>
      <c r="I826" s="28" t="str">
        <f t="shared" si="50"/>
        <v>-</v>
      </c>
      <c r="J826" s="29">
        <v>0</v>
      </c>
      <c r="K826" s="28" t="str">
        <f t="shared" si="50"/>
        <v>-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3"/>
        <v>-</v>
      </c>
      <c r="F856" s="29">
        <v>0</v>
      </c>
      <c r="G856" s="28" t="str">
        <f t="shared" si="54"/>
        <v>-</v>
      </c>
      <c r="H856" s="29">
        <v>0</v>
      </c>
      <c r="I856" s="28" t="str">
        <f t="shared" si="54"/>
        <v>-</v>
      </c>
      <c r="J856" s="29">
        <v>0</v>
      </c>
      <c r="K856" s="28" t="str">
        <f t="shared" si="54"/>
        <v>-</v>
      </c>
      <c r="L856" s="29">
        <v>0</v>
      </c>
      <c r="M856" s="28" t="str">
        <f t="shared" si="54"/>
        <v>-</v>
      </c>
      <c r="N856" s="29">
        <v>4000000</v>
      </c>
      <c r="O856" s="28" t="str">
        <f t="shared" si="52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3"/>
        <v>-</v>
      </c>
      <c r="F857" s="29">
        <v>0</v>
      </c>
      <c r="G857" s="28" t="str">
        <f t="shared" si="54"/>
        <v>-</v>
      </c>
      <c r="H857" s="29">
        <v>0</v>
      </c>
      <c r="I857" s="28" t="str">
        <f t="shared" si="54"/>
        <v>-</v>
      </c>
      <c r="J857" s="29">
        <v>858861</v>
      </c>
      <c r="K857" s="28" t="str">
        <f t="shared" si="54"/>
        <v>-</v>
      </c>
      <c r="L857" s="29">
        <v>5058814</v>
      </c>
      <c r="M857" s="28">
        <f t="shared" si="54"/>
        <v>589.01428752731817</v>
      </c>
      <c r="N857" s="29">
        <v>9367286</v>
      </c>
      <c r="O857" s="28">
        <f t="shared" si="52"/>
        <v>185.16763019948945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0</v>
      </c>
      <c r="O858" s="28" t="str">
        <f t="shared" si="52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0</v>
      </c>
      <c r="K859" s="28" t="str">
        <f t="shared" si="54"/>
        <v>-</v>
      </c>
      <c r="L859" s="29">
        <v>0</v>
      </c>
      <c r="M859" s="28" t="str">
        <f t="shared" si="54"/>
        <v>-</v>
      </c>
      <c r="N859" s="29">
        <v>0</v>
      </c>
      <c r="O859" s="28" t="str">
        <f t="shared" si="52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3"/>
        <v>-</v>
      </c>
      <c r="F863" s="29">
        <v>0</v>
      </c>
      <c r="G863" s="28" t="str">
        <f t="shared" si="54"/>
        <v>-</v>
      </c>
      <c r="H863" s="29">
        <v>0</v>
      </c>
      <c r="I863" s="28" t="str">
        <f t="shared" si="54"/>
        <v>-</v>
      </c>
      <c r="J863" s="29">
        <v>0</v>
      </c>
      <c r="K863" s="28" t="str">
        <f t="shared" si="54"/>
        <v>-</v>
      </c>
      <c r="L863" s="29">
        <v>0</v>
      </c>
      <c r="M863" s="28" t="str">
        <f t="shared" si="54"/>
        <v>-</v>
      </c>
      <c r="N863" s="29">
        <v>0</v>
      </c>
      <c r="O863" s="28" t="str">
        <f t="shared" si="52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3"/>
        <v>-</v>
      </c>
      <c r="F864" s="29">
        <v>4010379</v>
      </c>
      <c r="G864" s="28" t="str">
        <f t="shared" si="54"/>
        <v>-</v>
      </c>
      <c r="H864" s="29">
        <v>0</v>
      </c>
      <c r="I864" s="28">
        <f t="shared" si="54"/>
        <v>0</v>
      </c>
      <c r="J864" s="29">
        <v>368629</v>
      </c>
      <c r="K864" s="28" t="str">
        <f t="shared" si="54"/>
        <v>-</v>
      </c>
      <c r="L864" s="29">
        <v>0</v>
      </c>
      <c r="M864" s="28">
        <f t="shared" si="54"/>
        <v>0</v>
      </c>
      <c r="N864" s="29">
        <v>0</v>
      </c>
      <c r="O864" s="28" t="str">
        <f t="shared" si="52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3"/>
        <v>-</v>
      </c>
      <c r="F865" s="29">
        <v>0</v>
      </c>
      <c r="G865" s="28" t="str">
        <f t="shared" si="54"/>
        <v>-</v>
      </c>
      <c r="H865" s="29">
        <v>0</v>
      </c>
      <c r="I865" s="28" t="str">
        <f t="shared" si="54"/>
        <v>-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3"/>
        <v>-</v>
      </c>
      <c r="F867" s="29">
        <v>0</v>
      </c>
      <c r="G867" s="28" t="str">
        <f t="shared" si="54"/>
        <v>-</v>
      </c>
      <c r="H867" s="29">
        <v>0</v>
      </c>
      <c r="I867" s="28" t="str">
        <f t="shared" si="54"/>
        <v>-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0</v>
      </c>
      <c r="I868" s="28" t="str">
        <f t="shared" si="54"/>
        <v>-</v>
      </c>
      <c r="J868" s="29">
        <v>0</v>
      </c>
      <c r="K868" s="28" t="str">
        <f t="shared" si="54"/>
        <v>-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0</v>
      </c>
      <c r="M901" s="28" t="str">
        <f t="shared" si="54"/>
        <v>-</v>
      </c>
      <c r="N901" s="29">
        <v>0</v>
      </c>
      <c r="O901" s="28" t="str">
        <f t="shared" si="55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0</v>
      </c>
      <c r="O933" s="24" t="str">
        <f t="shared" si="55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58"/>
        <v>-</v>
      </c>
      <c r="F940" s="25">
        <v>0</v>
      </c>
      <c r="G940" s="24" t="str">
        <f t="shared" si="57"/>
        <v>-</v>
      </c>
      <c r="H940" s="25">
        <v>0</v>
      </c>
      <c r="I940" s="24" t="str">
        <f t="shared" si="57"/>
        <v>-</v>
      </c>
      <c r="J940" s="25">
        <v>0</v>
      </c>
      <c r="K940" s="24" t="str">
        <f t="shared" si="57"/>
        <v>-</v>
      </c>
      <c r="L940" s="25">
        <v>0</v>
      </c>
      <c r="M940" s="24" t="str">
        <f t="shared" si="57"/>
        <v>-</v>
      </c>
      <c r="N940" s="25">
        <v>0</v>
      </c>
      <c r="O940" s="24" t="str">
        <f t="shared" si="59"/>
        <v>-</v>
      </c>
    </row>
    <row r="941" spans="1:15" ht="12" x14ac:dyDescent="0.2">
      <c r="A941" s="89">
        <v>54222</v>
      </c>
      <c r="B941" s="90" t="s">
        <v>315</v>
      </c>
      <c r="C941" s="25">
        <v>2378749</v>
      </c>
      <c r="D941" s="25">
        <v>1724206</v>
      </c>
      <c r="E941" s="24">
        <f t="shared" si="58"/>
        <v>72.483729893317872</v>
      </c>
      <c r="F941" s="25">
        <v>822589</v>
      </c>
      <c r="G941" s="24">
        <f t="shared" si="57"/>
        <v>47.70827847716572</v>
      </c>
      <c r="H941" s="25">
        <v>0</v>
      </c>
      <c r="I941" s="24">
        <f t="shared" si="57"/>
        <v>0</v>
      </c>
      <c r="J941" s="25">
        <v>0</v>
      </c>
      <c r="K941" s="24" t="str">
        <f t="shared" si="57"/>
        <v>-</v>
      </c>
      <c r="L941" s="25">
        <v>0</v>
      </c>
      <c r="M941" s="24" t="str">
        <f t="shared" si="57"/>
        <v>-</v>
      </c>
      <c r="N941" s="25">
        <v>0</v>
      </c>
      <c r="O941" s="24" t="str">
        <f t="shared" si="59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9">
        <v>54312</v>
      </c>
      <c r="B946" s="90" t="s">
        <v>310</v>
      </c>
      <c r="C946" s="25">
        <v>258803</v>
      </c>
      <c r="D946" s="25">
        <v>0</v>
      </c>
      <c r="E946" s="24">
        <f t="shared" si="58"/>
        <v>0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409417</v>
      </c>
      <c r="E947" s="24" t="str">
        <f t="shared" si="58"/>
        <v>-</v>
      </c>
      <c r="F947" s="25">
        <v>0</v>
      </c>
      <c r="G947" s="24">
        <f t="shared" si="57"/>
        <v>0</v>
      </c>
      <c r="H947" s="25">
        <v>0</v>
      </c>
      <c r="I947" s="24" t="str">
        <f t="shared" si="57"/>
        <v>-</v>
      </c>
      <c r="J947" s="25">
        <v>0</v>
      </c>
      <c r="K947" s="24" t="str">
        <f t="shared" si="57"/>
        <v>-</v>
      </c>
      <c r="L947" s="25">
        <v>0</v>
      </c>
      <c r="M947" s="24" t="str">
        <f t="shared" si="57"/>
        <v>-</v>
      </c>
      <c r="N947" s="25">
        <v>0</v>
      </c>
      <c r="O947" s="24" t="str">
        <f t="shared" si="59"/>
        <v>-</v>
      </c>
    </row>
    <row r="948" spans="1:15" ht="12" x14ac:dyDescent="0.2">
      <c r="A948" s="89">
        <v>54432</v>
      </c>
      <c r="B948" s="90" t="s">
        <v>308</v>
      </c>
      <c r="C948" s="25">
        <v>1665678</v>
      </c>
      <c r="D948" s="25">
        <v>1144366</v>
      </c>
      <c r="E948" s="24">
        <f t="shared" si="58"/>
        <v>68.702714450211872</v>
      </c>
      <c r="F948" s="25">
        <v>2492973</v>
      </c>
      <c r="G948" s="24">
        <f t="shared" si="57"/>
        <v>217.84752430603498</v>
      </c>
      <c r="H948" s="25">
        <v>3215927</v>
      </c>
      <c r="I948" s="24">
        <f t="shared" si="57"/>
        <v>128.99967227884136</v>
      </c>
      <c r="J948" s="25">
        <v>1297054</v>
      </c>
      <c r="K948" s="24">
        <f t="shared" si="57"/>
        <v>40.332196595258537</v>
      </c>
      <c r="L948" s="25">
        <v>1297488</v>
      </c>
      <c r="M948" s="24">
        <f t="shared" si="57"/>
        <v>100.03346044189372</v>
      </c>
      <c r="N948" s="25">
        <v>800613</v>
      </c>
      <c r="O948" s="24">
        <f t="shared" si="59"/>
        <v>61.704848137323808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58"/>
        <v>-</v>
      </c>
      <c r="F949" s="25">
        <v>0</v>
      </c>
      <c r="G949" s="24" t="str">
        <f t="shared" si="57"/>
        <v>-</v>
      </c>
      <c r="H949" s="25">
        <v>0</v>
      </c>
      <c r="I949" s="24" t="str">
        <f t="shared" si="57"/>
        <v>-</v>
      </c>
      <c r="J949" s="25">
        <v>0</v>
      </c>
      <c r="K949" s="24" t="str">
        <f t="shared" si="57"/>
        <v>-</v>
      </c>
      <c r="L949" s="25">
        <v>0</v>
      </c>
      <c r="M949" s="24" t="str">
        <f t="shared" si="57"/>
        <v>-</v>
      </c>
      <c r="N949" s="25">
        <v>0</v>
      </c>
      <c r="O949" s="24" t="str">
        <f t="shared" si="59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58"/>
        <v>-</v>
      </c>
      <c r="F951" s="25">
        <v>0</v>
      </c>
      <c r="G951" s="24" t="str">
        <f t="shared" si="57"/>
        <v>-</v>
      </c>
      <c r="H951" s="25">
        <v>0</v>
      </c>
      <c r="I951" s="24" t="str">
        <f t="shared" si="57"/>
        <v>-</v>
      </c>
      <c r="J951" s="25">
        <v>0</v>
      </c>
      <c r="K951" s="24" t="str">
        <f t="shared" si="57"/>
        <v>-</v>
      </c>
      <c r="L951" s="25">
        <v>0</v>
      </c>
      <c r="M951" s="24" t="str">
        <f t="shared" si="57"/>
        <v>-</v>
      </c>
      <c r="N951" s="25">
        <v>0</v>
      </c>
      <c r="O951" s="24" t="str">
        <f t="shared" si="59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0</v>
      </c>
      <c r="M959" s="24" t="str">
        <f t="shared" si="57"/>
        <v>-</v>
      </c>
      <c r="N959" s="25">
        <v>0</v>
      </c>
      <c r="O959" s="24" t="str">
        <f t="shared" si="59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0</v>
      </c>
      <c r="I979" s="24" t="str">
        <f t="shared" si="61"/>
        <v>-</v>
      </c>
      <c r="J979" s="25">
        <v>0</v>
      </c>
      <c r="K979" s="24" t="str">
        <f t="shared" si="61"/>
        <v>-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37021385</v>
      </c>
      <c r="D987" s="17">
        <v>32878640</v>
      </c>
      <c r="E987" s="16">
        <f t="shared" si="60"/>
        <v>88.80985949067005</v>
      </c>
      <c r="F987" s="17">
        <v>33143099</v>
      </c>
      <c r="G987" s="16">
        <f t="shared" si="61"/>
        <v>100.80434896333912</v>
      </c>
      <c r="H987" s="17">
        <v>35580222</v>
      </c>
      <c r="I987" s="16">
        <f t="shared" si="61"/>
        <v>107.35333470174288</v>
      </c>
      <c r="J987" s="17">
        <v>39345971</v>
      </c>
      <c r="K987" s="16">
        <f t="shared" si="61"/>
        <v>110.5838265989459</v>
      </c>
      <c r="L987" s="17">
        <v>40567524</v>
      </c>
      <c r="M987" s="16">
        <f t="shared" si="61"/>
        <v>103.10464570819715</v>
      </c>
      <c r="N987" s="17">
        <v>36461413</v>
      </c>
      <c r="O987" s="16">
        <f t="shared" ref="O987:O1050" si="63">IF(L987&gt;0,IF(N987/L987&gt;=100, "&gt;&gt;100", N987/L987*100), "-")</f>
        <v>89.878329769398789</v>
      </c>
    </row>
    <row r="988" spans="1:15" ht="24" x14ac:dyDescent="0.2">
      <c r="A988" s="11" t="s">
        <v>270</v>
      </c>
      <c r="B988" s="10" t="s">
        <v>269</v>
      </c>
      <c r="C988" s="9">
        <v>24792935</v>
      </c>
      <c r="D988" s="9">
        <v>23043053</v>
      </c>
      <c r="E988" s="8">
        <f t="shared" si="60"/>
        <v>92.942013521190617</v>
      </c>
      <c r="F988" s="9">
        <v>22602441</v>
      </c>
      <c r="G988" s="8">
        <f t="shared" si="61"/>
        <v>98.087874900951704</v>
      </c>
      <c r="H988" s="9">
        <v>27593784</v>
      </c>
      <c r="I988" s="8">
        <f t="shared" si="61"/>
        <v>122.08320331419071</v>
      </c>
      <c r="J988" s="9">
        <v>29974556</v>
      </c>
      <c r="K988" s="8">
        <f t="shared" si="61"/>
        <v>108.62792866683309</v>
      </c>
      <c r="L988" s="9">
        <v>30979560</v>
      </c>
      <c r="M988" s="8">
        <f t="shared" si="61"/>
        <v>103.35285700311958</v>
      </c>
      <c r="N988" s="9">
        <v>27337822</v>
      </c>
      <c r="O988" s="8">
        <f t="shared" si="63"/>
        <v>88.244707155298528</v>
      </c>
    </row>
    <row r="989" spans="1:15" ht="12" x14ac:dyDescent="0.2">
      <c r="A989" s="11" t="s">
        <v>268</v>
      </c>
      <c r="B989" s="10" t="s">
        <v>267</v>
      </c>
      <c r="C989" s="9">
        <v>24479117</v>
      </c>
      <c r="D989" s="9">
        <v>22711685</v>
      </c>
      <c r="E989" s="8">
        <f t="shared" si="60"/>
        <v>92.779837606070515</v>
      </c>
      <c r="F989" s="9">
        <v>22392041</v>
      </c>
      <c r="G989" s="8">
        <f t="shared" si="61"/>
        <v>98.592601121405139</v>
      </c>
      <c r="H989" s="9">
        <v>26890113</v>
      </c>
      <c r="I989" s="8">
        <f t="shared" si="61"/>
        <v>120.08781602355944</v>
      </c>
      <c r="J989" s="9">
        <v>29337738</v>
      </c>
      <c r="K989" s="8">
        <f t="shared" si="61"/>
        <v>109.10232322192175</v>
      </c>
      <c r="L989" s="9">
        <v>30616454</v>
      </c>
      <c r="M989" s="8">
        <f t="shared" si="61"/>
        <v>104.35860460680371</v>
      </c>
      <c r="N989" s="9">
        <v>27119499</v>
      </c>
      <c r="O989" s="8">
        <f t="shared" si="63"/>
        <v>88.578184135889799</v>
      </c>
    </row>
    <row r="990" spans="1:15" ht="12" x14ac:dyDescent="0.2">
      <c r="A990" s="11" t="s">
        <v>266</v>
      </c>
      <c r="B990" s="10" t="s">
        <v>265</v>
      </c>
      <c r="C990" s="9">
        <v>313818</v>
      </c>
      <c r="D990" s="9">
        <v>331368</v>
      </c>
      <c r="E990" s="8">
        <f t="shared" si="60"/>
        <v>105.59241343708774</v>
      </c>
      <c r="F990" s="9">
        <v>210400</v>
      </c>
      <c r="G990" s="8">
        <f t="shared" si="61"/>
        <v>63.494362762849768</v>
      </c>
      <c r="H990" s="9">
        <v>703671</v>
      </c>
      <c r="I990" s="8">
        <f t="shared" si="61"/>
        <v>334.444391634981</v>
      </c>
      <c r="J990" s="9">
        <v>636818</v>
      </c>
      <c r="K990" s="8">
        <f t="shared" si="61"/>
        <v>90.499395314003266</v>
      </c>
      <c r="L990" s="9">
        <v>363106</v>
      </c>
      <c r="M990" s="8">
        <f t="shared" si="61"/>
        <v>57.018802860471908</v>
      </c>
      <c r="N990" s="9">
        <v>218323</v>
      </c>
      <c r="O990" s="8">
        <f t="shared" si="63"/>
        <v>60.126519528732658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11905250</v>
      </c>
      <c r="D995" s="9">
        <v>9311649</v>
      </c>
      <c r="E995" s="8">
        <f t="shared" si="60"/>
        <v>78.214644799563217</v>
      </c>
      <c r="F995" s="9">
        <v>9804917</v>
      </c>
      <c r="G995" s="8">
        <f t="shared" si="61"/>
        <v>105.29732166665646</v>
      </c>
      <c r="H995" s="9">
        <v>7679867</v>
      </c>
      <c r="I995" s="8">
        <f t="shared" si="61"/>
        <v>78.326690577798871</v>
      </c>
      <c r="J995" s="9">
        <v>9025552</v>
      </c>
      <c r="K995" s="8">
        <f t="shared" si="61"/>
        <v>117.52224354926979</v>
      </c>
      <c r="L995" s="9">
        <v>9334265</v>
      </c>
      <c r="M995" s="8">
        <f t="shared" si="61"/>
        <v>103.42043345382088</v>
      </c>
      <c r="N995" s="9">
        <v>8877607</v>
      </c>
      <c r="O995" s="8">
        <f t="shared" si="63"/>
        <v>95.107724068258179</v>
      </c>
    </row>
    <row r="996" spans="1:15" ht="12" x14ac:dyDescent="0.2">
      <c r="A996" s="11" t="s">
        <v>254</v>
      </c>
      <c r="B996" s="10" t="s">
        <v>253</v>
      </c>
      <c r="C996" s="9">
        <v>8175000</v>
      </c>
      <c r="D996" s="9">
        <v>5552224</v>
      </c>
      <c r="E996" s="8">
        <f t="shared" si="60"/>
        <v>67.917113149847097</v>
      </c>
      <c r="F996" s="9">
        <v>6003724</v>
      </c>
      <c r="G996" s="8">
        <f t="shared" si="61"/>
        <v>108.13187652371374</v>
      </c>
      <c r="H996" s="9">
        <v>3708468</v>
      </c>
      <c r="I996" s="8">
        <f t="shared" si="61"/>
        <v>61.769461754071308</v>
      </c>
      <c r="J996" s="9">
        <v>3291412</v>
      </c>
      <c r="K996" s="8">
        <f t="shared" si="61"/>
        <v>88.753954463136793</v>
      </c>
      <c r="L996" s="9">
        <v>4057464</v>
      </c>
      <c r="M996" s="8">
        <f t="shared" si="61"/>
        <v>123.27426648502224</v>
      </c>
      <c r="N996" s="9">
        <v>3772858</v>
      </c>
      <c r="O996" s="8">
        <f t="shared" si="63"/>
        <v>92.985618603147188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0"/>
        <v>-</v>
      </c>
      <c r="F997" s="9">
        <v>0</v>
      </c>
      <c r="G997" s="8" t="str">
        <f t="shared" si="61"/>
        <v>-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3730250</v>
      </c>
      <c r="D998" s="9">
        <v>3759425</v>
      </c>
      <c r="E998" s="8">
        <f t="shared" si="60"/>
        <v>100.78211916091415</v>
      </c>
      <c r="F998" s="9">
        <v>3801193</v>
      </c>
      <c r="G998" s="8">
        <f t="shared" si="61"/>
        <v>101.11102096730218</v>
      </c>
      <c r="H998" s="9">
        <v>3971399</v>
      </c>
      <c r="I998" s="8">
        <f t="shared" si="61"/>
        <v>104.47769950118291</v>
      </c>
      <c r="J998" s="9">
        <v>5734140</v>
      </c>
      <c r="K998" s="8">
        <f t="shared" si="61"/>
        <v>144.38589524749338</v>
      </c>
      <c r="L998" s="9">
        <v>5276801</v>
      </c>
      <c r="M998" s="8">
        <f t="shared" si="61"/>
        <v>92.024279142120704</v>
      </c>
      <c r="N998" s="9">
        <v>5104749</v>
      </c>
      <c r="O998" s="8">
        <f t="shared" si="63"/>
        <v>96.739463928997893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0</v>
      </c>
      <c r="I999" s="8" t="str">
        <f t="shared" si="61"/>
        <v>-</v>
      </c>
      <c r="J999" s="9">
        <v>0</v>
      </c>
      <c r="K999" s="8" t="str">
        <f t="shared" si="61"/>
        <v>-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132463</v>
      </c>
      <c r="D1001" s="9">
        <v>336421</v>
      </c>
      <c r="E1001" s="8">
        <f t="shared" si="60"/>
        <v>253.9735624287537</v>
      </c>
      <c r="F1001" s="9">
        <v>495743</v>
      </c>
      <c r="G1001" s="8">
        <f t="shared" si="61"/>
        <v>147.3579235541182</v>
      </c>
      <c r="H1001" s="9">
        <v>163482</v>
      </c>
      <c r="I1001" s="8">
        <f t="shared" si="61"/>
        <v>32.977167604988878</v>
      </c>
      <c r="J1001" s="9">
        <v>225868</v>
      </c>
      <c r="K1001" s="8">
        <f t="shared" si="61"/>
        <v>138.16077610990814</v>
      </c>
      <c r="L1001" s="9">
        <v>132375</v>
      </c>
      <c r="M1001" s="8">
        <f t="shared" si="61"/>
        <v>58.607239626684617</v>
      </c>
      <c r="N1001" s="9">
        <v>57750</v>
      </c>
      <c r="O1001" s="8">
        <f t="shared" si="63"/>
        <v>43.626062322946176</v>
      </c>
    </row>
    <row r="1002" spans="1:15" ht="12" x14ac:dyDescent="0.2">
      <c r="A1002" s="11" t="s">
        <v>242</v>
      </c>
      <c r="B1002" s="10" t="s">
        <v>241</v>
      </c>
      <c r="C1002" s="9">
        <v>190737</v>
      </c>
      <c r="D1002" s="9">
        <v>187517</v>
      </c>
      <c r="E1002" s="8">
        <f t="shared" si="60"/>
        <v>98.311811552032381</v>
      </c>
      <c r="F1002" s="9">
        <v>239998</v>
      </c>
      <c r="G1002" s="8">
        <f t="shared" si="61"/>
        <v>127.98732914882385</v>
      </c>
      <c r="H1002" s="9">
        <v>143089</v>
      </c>
      <c r="I1002" s="8">
        <f t="shared" si="61"/>
        <v>59.620913507612563</v>
      </c>
      <c r="J1002" s="9">
        <v>119995</v>
      </c>
      <c r="K1002" s="8">
        <f t="shared" si="61"/>
        <v>83.860394579597312</v>
      </c>
      <c r="L1002" s="9">
        <v>121324</v>
      </c>
      <c r="M1002" s="8">
        <f t="shared" si="61"/>
        <v>101.10754614775617</v>
      </c>
      <c r="N1002" s="9">
        <v>188234</v>
      </c>
      <c r="O1002" s="8">
        <f t="shared" si="63"/>
        <v>155.14984669150374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500393</v>
      </c>
      <c r="D1004" s="13">
        <v>582287</v>
      </c>
      <c r="E1004" s="12">
        <f t="shared" si="60"/>
        <v>116.36593637401003</v>
      </c>
      <c r="F1004" s="13">
        <v>637383</v>
      </c>
      <c r="G1004" s="12">
        <f t="shared" si="61"/>
        <v>109.46200069725067</v>
      </c>
      <c r="H1004" s="13">
        <v>625981</v>
      </c>
      <c r="I1004" s="12">
        <f t="shared" si="61"/>
        <v>98.211122668787837</v>
      </c>
      <c r="J1004" s="13">
        <v>888329</v>
      </c>
      <c r="K1004" s="12">
        <f t="shared" si="61"/>
        <v>141.909898223748</v>
      </c>
      <c r="L1004" s="13">
        <v>1068729</v>
      </c>
      <c r="M1004" s="12">
        <f t="shared" si="61"/>
        <v>120.30779137008925</v>
      </c>
      <c r="N1004" s="13">
        <v>1075920</v>
      </c>
      <c r="O1004" s="12">
        <f t="shared" si="63"/>
        <v>100.6728553262801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500393</v>
      </c>
      <c r="D1006" s="9">
        <v>582287</v>
      </c>
      <c r="E1006" s="8">
        <f t="shared" si="60"/>
        <v>116.36593637401003</v>
      </c>
      <c r="F1006" s="9">
        <v>637383</v>
      </c>
      <c r="G1006" s="8">
        <f t="shared" si="61"/>
        <v>109.46200069725067</v>
      </c>
      <c r="H1006" s="9">
        <v>625981</v>
      </c>
      <c r="I1006" s="8">
        <f t="shared" si="61"/>
        <v>98.211122668787837</v>
      </c>
      <c r="J1006" s="9">
        <v>888329</v>
      </c>
      <c r="K1006" s="8">
        <f t="shared" si="61"/>
        <v>141.909898223748</v>
      </c>
      <c r="L1006" s="9">
        <v>1068729</v>
      </c>
      <c r="M1006" s="8">
        <f t="shared" si="61"/>
        <v>120.30779137008925</v>
      </c>
      <c r="N1006" s="9">
        <v>1075920</v>
      </c>
      <c r="O1006" s="8">
        <f t="shared" si="63"/>
        <v>100.6728553262801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8117233</v>
      </c>
      <c r="D1010" s="13">
        <v>7951408</v>
      </c>
      <c r="E1010" s="12">
        <f t="shared" si="60"/>
        <v>97.957124059393138</v>
      </c>
      <c r="F1010" s="13">
        <v>4616949</v>
      </c>
      <c r="G1010" s="12">
        <f t="shared" ref="G1010:M1073" si="64">IF(D1010&gt;0,IF(F1010/D1010&gt;=100, "&gt;&gt;100", F1010/D1010*100), "-")</f>
        <v>58.064546555779806</v>
      </c>
      <c r="H1010" s="13">
        <v>2477806</v>
      </c>
      <c r="I1010" s="12">
        <f t="shared" si="64"/>
        <v>53.667606031602254</v>
      </c>
      <c r="J1010" s="13">
        <v>2504904</v>
      </c>
      <c r="K1010" s="12">
        <f t="shared" si="64"/>
        <v>101.09362879902623</v>
      </c>
      <c r="L1010" s="13">
        <v>2650377</v>
      </c>
      <c r="M1010" s="12">
        <f t="shared" si="64"/>
        <v>105.80752795316705</v>
      </c>
      <c r="N1010" s="13">
        <v>3438904</v>
      </c>
      <c r="O1010" s="12">
        <f t="shared" si="63"/>
        <v>129.75150327670366</v>
      </c>
    </row>
    <row r="1011" spans="1:15" ht="12" x14ac:dyDescent="0.2">
      <c r="A1011" s="11" t="s">
        <v>224</v>
      </c>
      <c r="B1011" s="10" t="s">
        <v>223</v>
      </c>
      <c r="C1011" s="9">
        <v>254092</v>
      </c>
      <c r="D1011" s="9">
        <v>236850</v>
      </c>
      <c r="E1011" s="8">
        <f t="shared" si="60"/>
        <v>93.214268847504059</v>
      </c>
      <c r="F1011" s="9">
        <v>252410</v>
      </c>
      <c r="G1011" s="8">
        <f t="shared" si="64"/>
        <v>106.56955879248468</v>
      </c>
      <c r="H1011" s="9">
        <v>239587</v>
      </c>
      <c r="I1011" s="8">
        <f t="shared" si="64"/>
        <v>94.919773384572721</v>
      </c>
      <c r="J1011" s="9">
        <v>335379</v>
      </c>
      <c r="K1011" s="8">
        <f t="shared" si="64"/>
        <v>139.98213592557192</v>
      </c>
      <c r="L1011" s="9">
        <v>450366</v>
      </c>
      <c r="M1011" s="8">
        <f t="shared" si="64"/>
        <v>134.28568872827458</v>
      </c>
      <c r="N1011" s="9">
        <v>275362</v>
      </c>
      <c r="O1011" s="8">
        <f t="shared" si="63"/>
        <v>61.141826869701532</v>
      </c>
    </row>
    <row r="1012" spans="1:15" ht="12" x14ac:dyDescent="0.2">
      <c r="A1012" s="11" t="s">
        <v>222</v>
      </c>
      <c r="B1012" s="10" t="s">
        <v>221</v>
      </c>
      <c r="C1012" s="9">
        <v>7633608</v>
      </c>
      <c r="D1012" s="9">
        <v>7428259</v>
      </c>
      <c r="E1012" s="8">
        <f t="shared" si="60"/>
        <v>97.309935223291532</v>
      </c>
      <c r="F1012" s="9">
        <v>4150066</v>
      </c>
      <c r="G1012" s="8">
        <f t="shared" si="64"/>
        <v>55.868622782269703</v>
      </c>
      <c r="H1012" s="9">
        <v>2030955</v>
      </c>
      <c r="I1012" s="8">
        <f t="shared" si="64"/>
        <v>48.937896409358309</v>
      </c>
      <c r="J1012" s="9">
        <v>1915759</v>
      </c>
      <c r="K1012" s="8">
        <f t="shared" si="64"/>
        <v>94.327988557107361</v>
      </c>
      <c r="L1012" s="9">
        <v>1962745</v>
      </c>
      <c r="M1012" s="8">
        <f t="shared" si="64"/>
        <v>102.4526049466556</v>
      </c>
      <c r="N1012" s="9">
        <v>3028930</v>
      </c>
      <c r="O1012" s="8">
        <f t="shared" si="63"/>
        <v>154.32111659945639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229533</v>
      </c>
      <c r="D1016" s="9">
        <v>286299</v>
      </c>
      <c r="E1016" s="8">
        <f t="shared" si="60"/>
        <v>124.73108441923384</v>
      </c>
      <c r="F1016" s="9">
        <v>214473</v>
      </c>
      <c r="G1016" s="8">
        <f t="shared" si="64"/>
        <v>74.912242096549406</v>
      </c>
      <c r="H1016" s="9">
        <v>207264</v>
      </c>
      <c r="I1016" s="8">
        <f t="shared" si="64"/>
        <v>96.638737743212431</v>
      </c>
      <c r="J1016" s="9">
        <v>253766</v>
      </c>
      <c r="K1016" s="8">
        <f t="shared" si="64"/>
        <v>122.43612011733826</v>
      </c>
      <c r="L1016" s="9">
        <v>237266</v>
      </c>
      <c r="M1016" s="8">
        <f t="shared" si="64"/>
        <v>93.497946927484378</v>
      </c>
      <c r="N1016" s="9">
        <v>134612</v>
      </c>
      <c r="O1016" s="8">
        <f t="shared" si="63"/>
        <v>56.734635388129782</v>
      </c>
    </row>
    <row r="1017" spans="1:15" ht="12" x14ac:dyDescent="0.2">
      <c r="A1017" s="15" t="s">
        <v>212</v>
      </c>
      <c r="B1017" s="14" t="s">
        <v>211</v>
      </c>
      <c r="C1017" s="13">
        <v>29131491</v>
      </c>
      <c r="D1017" s="13">
        <v>29423820</v>
      </c>
      <c r="E1017" s="12">
        <f t="shared" ref="E1017:E1080" si="65">IF(C1017&gt;0,IF(D1017/C1017&gt;=100, "&gt;&gt;100", D1017/C1017*100), "-")</f>
        <v>101.00348107825994</v>
      </c>
      <c r="F1017" s="13">
        <v>31335698</v>
      </c>
      <c r="G1017" s="12">
        <f t="shared" si="64"/>
        <v>106.497721913742</v>
      </c>
      <c r="H1017" s="13">
        <v>37006420</v>
      </c>
      <c r="I1017" s="12">
        <f t="shared" si="64"/>
        <v>118.09668321414127</v>
      </c>
      <c r="J1017" s="13">
        <v>40078378</v>
      </c>
      <c r="K1017" s="12">
        <f t="shared" si="64"/>
        <v>108.30114882768991</v>
      </c>
      <c r="L1017" s="13">
        <v>53524807</v>
      </c>
      <c r="M1017" s="12">
        <f t="shared" si="64"/>
        <v>133.55033230137207</v>
      </c>
      <c r="N1017" s="13">
        <v>35181262</v>
      </c>
      <c r="O1017" s="12">
        <f t="shared" si="63"/>
        <v>65.728890904735067</v>
      </c>
    </row>
    <row r="1018" spans="1:15" ht="12" x14ac:dyDescent="0.2">
      <c r="A1018" s="11" t="s">
        <v>210</v>
      </c>
      <c r="B1018" s="10" t="s">
        <v>209</v>
      </c>
      <c r="C1018" s="9">
        <v>3977216</v>
      </c>
      <c r="D1018" s="9">
        <v>3442990</v>
      </c>
      <c r="E1018" s="8">
        <f t="shared" si="65"/>
        <v>86.56784041902678</v>
      </c>
      <c r="F1018" s="9">
        <v>2574164</v>
      </c>
      <c r="G1018" s="8">
        <f t="shared" si="64"/>
        <v>74.765363826209196</v>
      </c>
      <c r="H1018" s="9">
        <v>1430498</v>
      </c>
      <c r="I1018" s="8">
        <f t="shared" si="64"/>
        <v>55.571362197591142</v>
      </c>
      <c r="J1018" s="9">
        <v>985523</v>
      </c>
      <c r="K1018" s="8">
        <f t="shared" si="64"/>
        <v>68.893699956239018</v>
      </c>
      <c r="L1018" s="9">
        <v>2410453</v>
      </c>
      <c r="M1018" s="8">
        <f t="shared" si="64"/>
        <v>244.58617404160026</v>
      </c>
      <c r="N1018" s="9">
        <v>1875388</v>
      </c>
      <c r="O1018" s="8">
        <f t="shared" si="63"/>
        <v>77.802305209850601</v>
      </c>
    </row>
    <row r="1019" spans="1:15" ht="12" x14ac:dyDescent="0.2">
      <c r="A1019" s="11" t="s">
        <v>208</v>
      </c>
      <c r="B1019" s="10" t="s">
        <v>207</v>
      </c>
      <c r="C1019" s="9">
        <v>3977216</v>
      </c>
      <c r="D1019" s="9">
        <v>3285004</v>
      </c>
      <c r="E1019" s="8">
        <f t="shared" si="65"/>
        <v>82.595564334449023</v>
      </c>
      <c r="F1019" s="9">
        <v>1505187</v>
      </c>
      <c r="G1019" s="8">
        <f t="shared" si="64"/>
        <v>45.819944207069454</v>
      </c>
      <c r="H1019" s="9">
        <v>1142279</v>
      </c>
      <c r="I1019" s="8">
        <f t="shared" si="64"/>
        <v>75.889507416686428</v>
      </c>
      <c r="J1019" s="9">
        <v>985523</v>
      </c>
      <c r="K1019" s="8">
        <f t="shared" si="64"/>
        <v>86.276907830748883</v>
      </c>
      <c r="L1019" s="9">
        <v>2410453</v>
      </c>
      <c r="M1019" s="8">
        <f t="shared" si="64"/>
        <v>244.58617404160026</v>
      </c>
      <c r="N1019" s="9">
        <v>1875388</v>
      </c>
      <c r="O1019" s="8">
        <f t="shared" si="63"/>
        <v>77.802305209850601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157986</v>
      </c>
      <c r="E1020" s="8" t="str">
        <f t="shared" si="65"/>
        <v>-</v>
      </c>
      <c r="F1020" s="9">
        <v>1068977</v>
      </c>
      <c r="G1020" s="8">
        <f t="shared" si="64"/>
        <v>676.62767587001383</v>
      </c>
      <c r="H1020" s="9">
        <v>288219</v>
      </c>
      <c r="I1020" s="8">
        <f t="shared" si="64"/>
        <v>26.962132955152452</v>
      </c>
      <c r="J1020" s="9">
        <v>0</v>
      </c>
      <c r="K1020" s="8">
        <f t="shared" si="64"/>
        <v>0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391298</v>
      </c>
      <c r="D1021" s="9">
        <v>748196</v>
      </c>
      <c r="E1021" s="8">
        <f t="shared" si="65"/>
        <v>191.20874627521735</v>
      </c>
      <c r="F1021" s="9">
        <v>781005</v>
      </c>
      <c r="G1021" s="8">
        <f t="shared" si="64"/>
        <v>104.38508091462664</v>
      </c>
      <c r="H1021" s="9">
        <v>1729127</v>
      </c>
      <c r="I1021" s="8">
        <f t="shared" si="64"/>
        <v>221.3976863144282</v>
      </c>
      <c r="J1021" s="9">
        <v>632814</v>
      </c>
      <c r="K1021" s="8">
        <f t="shared" si="64"/>
        <v>36.597311822671209</v>
      </c>
      <c r="L1021" s="9">
        <v>1183403</v>
      </c>
      <c r="M1021" s="8">
        <f t="shared" si="64"/>
        <v>187.00645055261103</v>
      </c>
      <c r="N1021" s="9">
        <v>887205</v>
      </c>
      <c r="O1021" s="8">
        <f t="shared" si="63"/>
        <v>74.970656657115114</v>
      </c>
    </row>
    <row r="1022" spans="1:15" ht="12" x14ac:dyDescent="0.2">
      <c r="A1022" s="11" t="s">
        <v>202</v>
      </c>
      <c r="B1022" s="10" t="s">
        <v>201</v>
      </c>
      <c r="C1022" s="9">
        <v>391298</v>
      </c>
      <c r="D1022" s="9">
        <v>748196</v>
      </c>
      <c r="E1022" s="8">
        <f t="shared" si="65"/>
        <v>191.20874627521735</v>
      </c>
      <c r="F1022" s="9">
        <v>781005</v>
      </c>
      <c r="G1022" s="8">
        <f t="shared" si="64"/>
        <v>104.38508091462664</v>
      </c>
      <c r="H1022" s="9">
        <v>1729127</v>
      </c>
      <c r="I1022" s="8">
        <f t="shared" si="64"/>
        <v>221.3976863144282</v>
      </c>
      <c r="J1022" s="9">
        <v>632814</v>
      </c>
      <c r="K1022" s="8">
        <f t="shared" si="64"/>
        <v>36.597311822671209</v>
      </c>
      <c r="L1022" s="9">
        <v>1183403</v>
      </c>
      <c r="M1022" s="8">
        <f t="shared" si="64"/>
        <v>187.00645055261103</v>
      </c>
      <c r="N1022" s="9">
        <v>887205</v>
      </c>
      <c r="O1022" s="8">
        <f t="shared" si="63"/>
        <v>74.970656657115114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925412</v>
      </c>
      <c r="D1025" s="9">
        <v>950279</v>
      </c>
      <c r="E1025" s="8">
        <f t="shared" si="65"/>
        <v>102.68712746322718</v>
      </c>
      <c r="F1025" s="9">
        <v>972335</v>
      </c>
      <c r="G1025" s="8">
        <f t="shared" si="64"/>
        <v>102.32100256871929</v>
      </c>
      <c r="H1025" s="9">
        <v>764578</v>
      </c>
      <c r="I1025" s="8">
        <f t="shared" si="64"/>
        <v>78.633187121722443</v>
      </c>
      <c r="J1025" s="9">
        <v>944076</v>
      </c>
      <c r="K1025" s="8">
        <f t="shared" si="64"/>
        <v>123.47674141814178</v>
      </c>
      <c r="L1025" s="9">
        <v>76795</v>
      </c>
      <c r="M1025" s="8">
        <f t="shared" si="64"/>
        <v>8.1344086704883924</v>
      </c>
      <c r="N1025" s="9">
        <v>70295</v>
      </c>
      <c r="O1025" s="8">
        <f t="shared" si="63"/>
        <v>91.535907285630586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925412</v>
      </c>
      <c r="D1030" s="9">
        <v>950279</v>
      </c>
      <c r="E1030" s="8">
        <f t="shared" si="65"/>
        <v>102.68712746322718</v>
      </c>
      <c r="F1030" s="9">
        <v>972335</v>
      </c>
      <c r="G1030" s="8">
        <f t="shared" si="64"/>
        <v>102.32100256871929</v>
      </c>
      <c r="H1030" s="9">
        <v>764578</v>
      </c>
      <c r="I1030" s="8">
        <f t="shared" si="64"/>
        <v>78.633187121722443</v>
      </c>
      <c r="J1030" s="9">
        <v>944076</v>
      </c>
      <c r="K1030" s="8">
        <f t="shared" si="64"/>
        <v>123.47674141814178</v>
      </c>
      <c r="L1030" s="9">
        <v>76795</v>
      </c>
      <c r="M1030" s="8">
        <f t="shared" si="64"/>
        <v>8.1344086704883924</v>
      </c>
      <c r="N1030" s="9">
        <v>70295</v>
      </c>
      <c r="O1030" s="8">
        <f t="shared" si="63"/>
        <v>91.535907285630586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184921</v>
      </c>
      <c r="D1032" s="9">
        <v>157475</v>
      </c>
      <c r="E1032" s="8">
        <f t="shared" si="65"/>
        <v>85.157986383374521</v>
      </c>
      <c r="F1032" s="9">
        <v>5854771</v>
      </c>
      <c r="G1032" s="8">
        <f t="shared" si="64"/>
        <v>3717.9050642959196</v>
      </c>
      <c r="H1032" s="9">
        <v>7777159</v>
      </c>
      <c r="I1032" s="8">
        <f t="shared" si="64"/>
        <v>132.83455492964626</v>
      </c>
      <c r="J1032" s="9">
        <v>3316898</v>
      </c>
      <c r="K1032" s="8">
        <f t="shared" si="64"/>
        <v>42.649224479016048</v>
      </c>
      <c r="L1032" s="9">
        <v>7517322</v>
      </c>
      <c r="M1032" s="8">
        <f t="shared" si="64"/>
        <v>226.63711696892702</v>
      </c>
      <c r="N1032" s="9">
        <v>1054983</v>
      </c>
      <c r="O1032" s="8">
        <f t="shared" si="63"/>
        <v>14.034027011214897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184921</v>
      </c>
      <c r="D1034" s="9">
        <v>157475</v>
      </c>
      <c r="E1034" s="8">
        <f t="shared" si="65"/>
        <v>85.157986383374521</v>
      </c>
      <c r="F1034" s="9">
        <v>114544</v>
      </c>
      <c r="G1034" s="8">
        <f t="shared" si="64"/>
        <v>72.737894903953006</v>
      </c>
      <c r="H1034" s="9">
        <v>71812</v>
      </c>
      <c r="I1034" s="8">
        <f t="shared" si="64"/>
        <v>62.693811984914092</v>
      </c>
      <c r="J1034" s="9">
        <v>38104</v>
      </c>
      <c r="K1034" s="8">
        <f t="shared" si="64"/>
        <v>53.060769787779208</v>
      </c>
      <c r="L1034" s="9">
        <v>19015</v>
      </c>
      <c r="M1034" s="8">
        <f t="shared" si="64"/>
        <v>49.902897333613268</v>
      </c>
      <c r="N1034" s="9">
        <v>82656</v>
      </c>
      <c r="O1034" s="8">
        <f t="shared" si="63"/>
        <v>434.68840389166445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5740227</v>
      </c>
      <c r="G1035" s="8" t="str">
        <f t="shared" si="64"/>
        <v>-</v>
      </c>
      <c r="H1035" s="9">
        <v>7705347</v>
      </c>
      <c r="I1035" s="8">
        <f t="shared" si="64"/>
        <v>134.23418620901228</v>
      </c>
      <c r="J1035" s="9">
        <v>3278794</v>
      </c>
      <c r="K1035" s="8">
        <f t="shared" si="64"/>
        <v>42.552191354912374</v>
      </c>
      <c r="L1035" s="9">
        <v>7498307</v>
      </c>
      <c r="M1035" s="8">
        <f t="shared" si="64"/>
        <v>228.69100651032056</v>
      </c>
      <c r="N1035" s="9">
        <v>972327</v>
      </c>
      <c r="O1035" s="8">
        <f t="shared" si="63"/>
        <v>12.967287148952423</v>
      </c>
    </row>
    <row r="1036" spans="1:15" ht="12" x14ac:dyDescent="0.2">
      <c r="A1036" s="11" t="s">
        <v>174</v>
      </c>
      <c r="B1036" s="10" t="s">
        <v>173</v>
      </c>
      <c r="C1036" s="9">
        <v>15611717</v>
      </c>
      <c r="D1036" s="9">
        <v>16621548</v>
      </c>
      <c r="E1036" s="8">
        <f t="shared" si="65"/>
        <v>106.46841727915002</v>
      </c>
      <c r="F1036" s="9">
        <v>15381842</v>
      </c>
      <c r="G1036" s="8">
        <f t="shared" si="64"/>
        <v>92.541573143488193</v>
      </c>
      <c r="H1036" s="9">
        <v>20179188</v>
      </c>
      <c r="I1036" s="8">
        <f t="shared" si="64"/>
        <v>131.18837132769926</v>
      </c>
      <c r="J1036" s="9">
        <v>27658017</v>
      </c>
      <c r="K1036" s="8">
        <f t="shared" si="64"/>
        <v>137.06209090276576</v>
      </c>
      <c r="L1036" s="9">
        <v>27346645</v>
      </c>
      <c r="M1036" s="8">
        <f t="shared" si="64"/>
        <v>98.87420706987055</v>
      </c>
      <c r="N1036" s="9">
        <v>15520255</v>
      </c>
      <c r="O1036" s="8">
        <f t="shared" si="63"/>
        <v>56.753780948266233</v>
      </c>
    </row>
    <row r="1037" spans="1:15" ht="12" x14ac:dyDescent="0.2">
      <c r="A1037" s="11" t="s">
        <v>172</v>
      </c>
      <c r="B1037" s="10" t="s">
        <v>171</v>
      </c>
      <c r="C1037" s="9">
        <v>15611717</v>
      </c>
      <c r="D1037" s="9">
        <v>16621548</v>
      </c>
      <c r="E1037" s="8">
        <f t="shared" si="65"/>
        <v>106.46841727915002</v>
      </c>
      <c r="F1037" s="9">
        <v>15381842</v>
      </c>
      <c r="G1037" s="8">
        <f t="shared" si="64"/>
        <v>92.541573143488193</v>
      </c>
      <c r="H1037" s="9">
        <v>20179188</v>
      </c>
      <c r="I1037" s="8">
        <f t="shared" si="64"/>
        <v>131.18837132769926</v>
      </c>
      <c r="J1037" s="9">
        <v>27658017</v>
      </c>
      <c r="K1037" s="8">
        <f t="shared" si="64"/>
        <v>137.06209090276576</v>
      </c>
      <c r="L1037" s="9">
        <v>27346645</v>
      </c>
      <c r="M1037" s="8">
        <f t="shared" si="64"/>
        <v>98.87420706987055</v>
      </c>
      <c r="N1037" s="9">
        <v>15520255</v>
      </c>
      <c r="O1037" s="8">
        <f t="shared" si="63"/>
        <v>56.753780948266233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83161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3735361</v>
      </c>
      <c r="D1043" s="9">
        <v>3137879</v>
      </c>
      <c r="E1043" s="8">
        <f t="shared" si="65"/>
        <v>84.004705301575939</v>
      </c>
      <c r="F1043" s="9">
        <v>4067955</v>
      </c>
      <c r="G1043" s="8">
        <f t="shared" si="64"/>
        <v>129.64027612282055</v>
      </c>
      <c r="H1043" s="9">
        <v>2759013</v>
      </c>
      <c r="I1043" s="8">
        <f t="shared" si="64"/>
        <v>67.823095388223322</v>
      </c>
      <c r="J1043" s="9">
        <v>4815331</v>
      </c>
      <c r="K1043" s="8">
        <f t="shared" si="64"/>
        <v>174.53092827036335</v>
      </c>
      <c r="L1043" s="9">
        <v>7348982</v>
      </c>
      <c r="M1043" s="8">
        <f t="shared" si="64"/>
        <v>152.61634143114981</v>
      </c>
      <c r="N1043" s="9">
        <v>14188768</v>
      </c>
      <c r="O1043" s="8">
        <f t="shared" si="63"/>
        <v>193.07120360343785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3469871</v>
      </c>
      <c r="D1046" s="9">
        <v>3019644</v>
      </c>
      <c r="E1046" s="8">
        <f t="shared" si="65"/>
        <v>87.024676133493145</v>
      </c>
      <c r="F1046" s="9">
        <v>3684470</v>
      </c>
      <c r="G1046" s="8">
        <f t="shared" si="64"/>
        <v>122.01670130651164</v>
      </c>
      <c r="H1046" s="9">
        <v>2640778</v>
      </c>
      <c r="I1046" s="8">
        <f t="shared" si="64"/>
        <v>71.673212158058007</v>
      </c>
      <c r="J1046" s="9">
        <v>4610096</v>
      </c>
      <c r="K1046" s="8">
        <f t="shared" si="64"/>
        <v>174.57340223222096</v>
      </c>
      <c r="L1046" s="9">
        <v>7138429</v>
      </c>
      <c r="M1046" s="8">
        <f t="shared" si="64"/>
        <v>154.84339154759468</v>
      </c>
      <c r="N1046" s="9">
        <v>13515218</v>
      </c>
      <c r="O1046" s="8">
        <f t="shared" si="63"/>
        <v>189.33042550398693</v>
      </c>
    </row>
    <row r="1047" spans="1:15" ht="12" x14ac:dyDescent="0.2">
      <c r="A1047" s="11" t="s">
        <v>152</v>
      </c>
      <c r="B1047" s="10" t="s">
        <v>151</v>
      </c>
      <c r="C1047" s="9">
        <v>265490</v>
      </c>
      <c r="D1047" s="9">
        <v>118235</v>
      </c>
      <c r="E1047" s="8">
        <f t="shared" si="65"/>
        <v>44.534634072846437</v>
      </c>
      <c r="F1047" s="9">
        <v>383485</v>
      </c>
      <c r="G1047" s="8">
        <f t="shared" si="64"/>
        <v>324.34135408297038</v>
      </c>
      <c r="H1047" s="9">
        <v>118235</v>
      </c>
      <c r="I1047" s="8">
        <f t="shared" si="64"/>
        <v>30.831714408647017</v>
      </c>
      <c r="J1047" s="9">
        <v>205235</v>
      </c>
      <c r="K1047" s="8">
        <f t="shared" si="64"/>
        <v>173.58227259271791</v>
      </c>
      <c r="L1047" s="9">
        <v>210553</v>
      </c>
      <c r="M1047" s="8">
        <f t="shared" si="64"/>
        <v>102.59117596901113</v>
      </c>
      <c r="N1047" s="9">
        <v>673550</v>
      </c>
      <c r="O1047" s="8">
        <f t="shared" si="63"/>
        <v>319.89570321961696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4305566</v>
      </c>
      <c r="D1056" s="9">
        <v>4365453</v>
      </c>
      <c r="E1056" s="8">
        <f t="shared" si="65"/>
        <v>101.39092049686383</v>
      </c>
      <c r="F1056" s="9">
        <v>1703626</v>
      </c>
      <c r="G1056" s="8">
        <f t="shared" si="64"/>
        <v>39.025182495379056</v>
      </c>
      <c r="H1056" s="9">
        <v>2366857</v>
      </c>
      <c r="I1056" s="8">
        <f t="shared" si="64"/>
        <v>138.93055165863871</v>
      </c>
      <c r="J1056" s="9">
        <v>1725719</v>
      </c>
      <c r="K1056" s="8">
        <f t="shared" si="64"/>
        <v>72.911840470294578</v>
      </c>
      <c r="L1056" s="9">
        <v>7641207</v>
      </c>
      <c r="M1056" s="8">
        <f t="shared" si="64"/>
        <v>442.78396424910432</v>
      </c>
      <c r="N1056" s="9">
        <v>1501207</v>
      </c>
      <c r="O1056" s="8">
        <f t="shared" si="66"/>
        <v>19.646202491307982</v>
      </c>
    </row>
    <row r="1057" spans="1:15" ht="12" x14ac:dyDescent="0.2">
      <c r="A1057" s="15" t="s">
        <v>132</v>
      </c>
      <c r="B1057" s="14" t="s">
        <v>131</v>
      </c>
      <c r="C1057" s="13">
        <v>17935504</v>
      </c>
      <c r="D1057" s="13">
        <v>12203247</v>
      </c>
      <c r="E1057" s="12">
        <f t="shared" si="65"/>
        <v>68.03961014979005</v>
      </c>
      <c r="F1057" s="13">
        <v>21864127</v>
      </c>
      <c r="G1057" s="12">
        <f t="shared" si="64"/>
        <v>179.16647102201571</v>
      </c>
      <c r="H1057" s="13">
        <v>21846766</v>
      </c>
      <c r="I1057" s="12">
        <f t="shared" si="64"/>
        <v>99.920595960680245</v>
      </c>
      <c r="J1057" s="13">
        <v>24267420</v>
      </c>
      <c r="K1057" s="12">
        <f t="shared" si="64"/>
        <v>111.08014797247337</v>
      </c>
      <c r="L1057" s="13">
        <v>17045595</v>
      </c>
      <c r="M1057" s="12">
        <f t="shared" si="64"/>
        <v>70.240655990624461</v>
      </c>
      <c r="N1057" s="13">
        <v>12505172</v>
      </c>
      <c r="O1057" s="12">
        <f t="shared" si="66"/>
        <v>73.36307122162647</v>
      </c>
    </row>
    <row r="1058" spans="1:15" ht="12" x14ac:dyDescent="0.2">
      <c r="A1058" s="11" t="s">
        <v>130</v>
      </c>
      <c r="B1058" s="10" t="s">
        <v>129</v>
      </c>
      <c r="C1058" s="9">
        <v>13380889</v>
      </c>
      <c r="D1058" s="9">
        <v>7597414</v>
      </c>
      <c r="E1058" s="8">
        <f t="shared" si="65"/>
        <v>56.778095984504475</v>
      </c>
      <c r="F1058" s="9">
        <v>7950535</v>
      </c>
      <c r="G1058" s="8">
        <f t="shared" si="64"/>
        <v>104.64791046005917</v>
      </c>
      <c r="H1058" s="9">
        <v>12342021</v>
      </c>
      <c r="I1058" s="8">
        <f t="shared" si="64"/>
        <v>155.23510053097056</v>
      </c>
      <c r="J1058" s="9">
        <v>20051796</v>
      </c>
      <c r="K1058" s="8">
        <f t="shared" si="64"/>
        <v>162.46768661307576</v>
      </c>
      <c r="L1058" s="9">
        <v>11233947</v>
      </c>
      <c r="M1058" s="8">
        <f t="shared" si="64"/>
        <v>56.024642381161271</v>
      </c>
      <c r="N1058" s="9">
        <v>7441846</v>
      </c>
      <c r="O1058" s="8">
        <f t="shared" si="66"/>
        <v>66.244268376911521</v>
      </c>
    </row>
    <row r="1059" spans="1:15" ht="12" x14ac:dyDescent="0.2">
      <c r="A1059" s="11" t="s">
        <v>128</v>
      </c>
      <c r="B1059" s="10" t="s">
        <v>127</v>
      </c>
      <c r="C1059" s="9">
        <v>229962</v>
      </c>
      <c r="D1059" s="9">
        <v>43350</v>
      </c>
      <c r="E1059" s="8">
        <f t="shared" si="65"/>
        <v>18.850940590184464</v>
      </c>
      <c r="F1059" s="9">
        <v>1169750</v>
      </c>
      <c r="G1059" s="8">
        <f t="shared" si="64"/>
        <v>2698.3852364475201</v>
      </c>
      <c r="H1059" s="9">
        <v>3706100</v>
      </c>
      <c r="I1059" s="8">
        <f t="shared" si="64"/>
        <v>316.82838213293439</v>
      </c>
      <c r="J1059" s="9">
        <v>393955</v>
      </c>
      <c r="K1059" s="8">
        <f t="shared" si="64"/>
        <v>10.629907449879926</v>
      </c>
      <c r="L1059" s="9">
        <v>242500</v>
      </c>
      <c r="M1059" s="8">
        <f t="shared" si="64"/>
        <v>61.555253772639006</v>
      </c>
      <c r="N1059" s="9">
        <v>670554</v>
      </c>
      <c r="O1059" s="8">
        <f t="shared" si="66"/>
        <v>276.51711340206185</v>
      </c>
    </row>
    <row r="1060" spans="1:15" ht="12" x14ac:dyDescent="0.2">
      <c r="A1060" s="11" t="s">
        <v>126</v>
      </c>
      <c r="B1060" s="10" t="s">
        <v>125</v>
      </c>
      <c r="C1060" s="9">
        <v>2799320</v>
      </c>
      <c r="D1060" s="9">
        <v>2851312</v>
      </c>
      <c r="E1060" s="8">
        <f t="shared" si="65"/>
        <v>101.85730820342083</v>
      </c>
      <c r="F1060" s="9">
        <v>8588794</v>
      </c>
      <c r="G1060" s="8">
        <f t="shared" si="64"/>
        <v>301.22252492887486</v>
      </c>
      <c r="H1060" s="9">
        <v>411511</v>
      </c>
      <c r="I1060" s="8">
        <f t="shared" si="64"/>
        <v>4.7912547442632807</v>
      </c>
      <c r="J1060" s="9">
        <v>269811</v>
      </c>
      <c r="K1060" s="8">
        <f t="shared" si="64"/>
        <v>65.565926548743533</v>
      </c>
      <c r="L1060" s="9">
        <v>3010193</v>
      </c>
      <c r="M1060" s="8">
        <f t="shared" si="64"/>
        <v>1115.6672633806627</v>
      </c>
      <c r="N1060" s="9">
        <v>1134057</v>
      </c>
      <c r="O1060" s="8">
        <f t="shared" si="66"/>
        <v>37.673896657124644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5"/>
        <v>-</v>
      </c>
      <c r="F1061" s="9">
        <v>0</v>
      </c>
      <c r="G1061" s="8" t="str">
        <f t="shared" si="64"/>
        <v>-</v>
      </c>
      <c r="H1061" s="9">
        <v>0</v>
      </c>
      <c r="I1061" s="8" t="str">
        <f t="shared" si="64"/>
        <v>-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1525333</v>
      </c>
      <c r="D1063" s="9">
        <v>1711171</v>
      </c>
      <c r="E1063" s="8">
        <f t="shared" si="65"/>
        <v>112.18343797714991</v>
      </c>
      <c r="F1063" s="9">
        <v>4155048</v>
      </c>
      <c r="G1063" s="8">
        <f t="shared" si="64"/>
        <v>242.8189818551156</v>
      </c>
      <c r="H1063" s="9">
        <v>5387134</v>
      </c>
      <c r="I1063" s="8">
        <f t="shared" si="64"/>
        <v>129.65275010060054</v>
      </c>
      <c r="J1063" s="9">
        <v>3551858</v>
      </c>
      <c r="K1063" s="8">
        <f t="shared" si="64"/>
        <v>65.932237809566274</v>
      </c>
      <c r="L1063" s="9">
        <v>2558955</v>
      </c>
      <c r="M1063" s="8">
        <f t="shared" si="64"/>
        <v>72.045532225668936</v>
      </c>
      <c r="N1063" s="9">
        <v>3258715</v>
      </c>
      <c r="O1063" s="8">
        <f t="shared" si="66"/>
        <v>127.34553753387614</v>
      </c>
    </row>
    <row r="1064" spans="1:15" ht="12" x14ac:dyDescent="0.2">
      <c r="A1064" s="15" t="s">
        <v>118</v>
      </c>
      <c r="B1064" s="14" t="s">
        <v>117</v>
      </c>
      <c r="C1064" s="13">
        <v>22503681</v>
      </c>
      <c r="D1064" s="13">
        <v>28732723</v>
      </c>
      <c r="E1064" s="12">
        <f t="shared" si="65"/>
        <v>127.68010264631818</v>
      </c>
      <c r="F1064" s="13">
        <v>28756166</v>
      </c>
      <c r="G1064" s="12">
        <f t="shared" si="64"/>
        <v>100.08158990012885</v>
      </c>
      <c r="H1064" s="13">
        <v>23111505</v>
      </c>
      <c r="I1064" s="12">
        <f t="shared" si="64"/>
        <v>80.370606429243736</v>
      </c>
      <c r="J1064" s="13">
        <v>28881919</v>
      </c>
      <c r="K1064" s="12">
        <f t="shared" si="64"/>
        <v>124.96771196856284</v>
      </c>
      <c r="L1064" s="13">
        <v>44091461</v>
      </c>
      <c r="M1064" s="12">
        <f t="shared" si="64"/>
        <v>152.66111992073655</v>
      </c>
      <c r="N1064" s="13">
        <v>62558263</v>
      </c>
      <c r="O1064" s="12">
        <f t="shared" si="66"/>
        <v>141.88294418277499</v>
      </c>
    </row>
    <row r="1065" spans="1:15" ht="12" x14ac:dyDescent="0.2">
      <c r="A1065" s="11" t="s">
        <v>116</v>
      </c>
      <c r="B1065" s="10" t="s">
        <v>115</v>
      </c>
      <c r="C1065" s="9">
        <v>107159</v>
      </c>
      <c r="D1065" s="9">
        <v>7033080</v>
      </c>
      <c r="E1065" s="8">
        <f t="shared" si="65"/>
        <v>6563.2191416493242</v>
      </c>
      <c r="F1065" s="9">
        <v>2164417</v>
      </c>
      <c r="G1065" s="8">
        <f t="shared" si="64"/>
        <v>30.774809898366009</v>
      </c>
      <c r="H1065" s="9">
        <v>68594</v>
      </c>
      <c r="I1065" s="8">
        <f t="shared" si="64"/>
        <v>3.1691674940642214</v>
      </c>
      <c r="J1065" s="9">
        <v>64683</v>
      </c>
      <c r="K1065" s="8">
        <f t="shared" si="64"/>
        <v>94.298335131352601</v>
      </c>
      <c r="L1065" s="9">
        <v>86832</v>
      </c>
      <c r="M1065" s="8">
        <f t="shared" si="64"/>
        <v>134.24238207875331</v>
      </c>
      <c r="N1065" s="9">
        <v>77443</v>
      </c>
      <c r="O1065" s="8">
        <f t="shared" si="66"/>
        <v>89.187166021743138</v>
      </c>
    </row>
    <row r="1066" spans="1:15" ht="12" x14ac:dyDescent="0.2">
      <c r="A1066" s="11" t="s">
        <v>114</v>
      </c>
      <c r="B1066" s="10" t="s">
        <v>113</v>
      </c>
      <c r="C1066" s="9">
        <v>14545776</v>
      </c>
      <c r="D1066" s="9">
        <v>12087241</v>
      </c>
      <c r="E1066" s="8">
        <f t="shared" si="65"/>
        <v>83.097945410406425</v>
      </c>
      <c r="F1066" s="9">
        <v>18240067</v>
      </c>
      <c r="G1066" s="8">
        <f t="shared" si="64"/>
        <v>150.90347747678729</v>
      </c>
      <c r="H1066" s="9">
        <v>12911573</v>
      </c>
      <c r="I1066" s="8">
        <f t="shared" si="64"/>
        <v>70.786872657869068</v>
      </c>
      <c r="J1066" s="9">
        <v>17622137</v>
      </c>
      <c r="K1066" s="8">
        <f t="shared" si="64"/>
        <v>136.48326969920706</v>
      </c>
      <c r="L1066" s="9">
        <v>32361218</v>
      </c>
      <c r="M1066" s="8">
        <f t="shared" si="64"/>
        <v>183.6395778786648</v>
      </c>
      <c r="N1066" s="9">
        <v>53237348</v>
      </c>
      <c r="O1066" s="8">
        <f t="shared" si="66"/>
        <v>164.50971653786331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5"/>
        <v>-</v>
      </c>
      <c r="F1067" s="9">
        <v>11990</v>
      </c>
      <c r="G1067" s="8" t="str">
        <f t="shared" si="64"/>
        <v>-</v>
      </c>
      <c r="H1067" s="9">
        <v>0</v>
      </c>
      <c r="I1067" s="8">
        <f t="shared" si="64"/>
        <v>0</v>
      </c>
      <c r="J1067" s="9">
        <v>278664</v>
      </c>
      <c r="K1067" s="8" t="str">
        <f t="shared" si="64"/>
        <v>-</v>
      </c>
      <c r="L1067" s="9">
        <v>973995</v>
      </c>
      <c r="M1067" s="8">
        <f t="shared" si="64"/>
        <v>349.52308156058911</v>
      </c>
      <c r="N1067" s="9">
        <v>813452</v>
      </c>
      <c r="O1067" s="8">
        <f t="shared" si="66"/>
        <v>83.517061175878723</v>
      </c>
    </row>
    <row r="1068" spans="1:15" ht="12" x14ac:dyDescent="0.2">
      <c r="A1068" s="11" t="s">
        <v>110</v>
      </c>
      <c r="B1068" s="10" t="s">
        <v>109</v>
      </c>
      <c r="C1068" s="9">
        <v>7165061</v>
      </c>
      <c r="D1068" s="9">
        <v>8232361</v>
      </c>
      <c r="E1068" s="8">
        <f t="shared" si="65"/>
        <v>114.89589551296213</v>
      </c>
      <c r="F1068" s="9">
        <v>6874142</v>
      </c>
      <c r="G1068" s="8">
        <f t="shared" si="64"/>
        <v>83.501464525182996</v>
      </c>
      <c r="H1068" s="9">
        <v>7472862</v>
      </c>
      <c r="I1068" s="8">
        <f t="shared" si="64"/>
        <v>108.70974152119639</v>
      </c>
      <c r="J1068" s="9">
        <v>7574273</v>
      </c>
      <c r="K1068" s="8">
        <f t="shared" si="64"/>
        <v>101.35705704186695</v>
      </c>
      <c r="L1068" s="9">
        <v>6819465</v>
      </c>
      <c r="M1068" s="8">
        <f t="shared" si="64"/>
        <v>90.034581536736269</v>
      </c>
      <c r="N1068" s="9">
        <v>7317366</v>
      </c>
      <c r="O1068" s="8">
        <f t="shared" si="66"/>
        <v>107.30117391906843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685685</v>
      </c>
      <c r="D1070" s="9">
        <v>1380041</v>
      </c>
      <c r="E1070" s="8">
        <f t="shared" si="65"/>
        <v>201.26457484121718</v>
      </c>
      <c r="F1070" s="9">
        <v>1465550</v>
      </c>
      <c r="G1070" s="8">
        <f t="shared" si="64"/>
        <v>106.19612026019516</v>
      </c>
      <c r="H1070" s="9">
        <v>2658476</v>
      </c>
      <c r="I1070" s="8">
        <f t="shared" si="64"/>
        <v>181.39783698952613</v>
      </c>
      <c r="J1070" s="9">
        <v>3342162</v>
      </c>
      <c r="K1070" s="8">
        <f t="shared" si="64"/>
        <v>125.7172154271846</v>
      </c>
      <c r="L1070" s="9">
        <v>3849951</v>
      </c>
      <c r="M1070" s="8">
        <f t="shared" si="64"/>
        <v>115.19342868478549</v>
      </c>
      <c r="N1070" s="9">
        <v>1112654</v>
      </c>
      <c r="O1070" s="8">
        <f t="shared" si="66"/>
        <v>28.900471720289428</v>
      </c>
    </row>
    <row r="1071" spans="1:15" ht="12" x14ac:dyDescent="0.2">
      <c r="A1071" s="15" t="s">
        <v>104</v>
      </c>
      <c r="B1071" s="14" t="s">
        <v>103</v>
      </c>
      <c r="C1071" s="13">
        <v>518137</v>
      </c>
      <c r="D1071" s="13">
        <v>384989</v>
      </c>
      <c r="E1071" s="12">
        <f t="shared" si="65"/>
        <v>74.302549325757468</v>
      </c>
      <c r="F1071" s="13">
        <v>660040</v>
      </c>
      <c r="G1071" s="12">
        <f t="shared" si="64"/>
        <v>171.4438594349449</v>
      </c>
      <c r="H1071" s="13">
        <v>918827</v>
      </c>
      <c r="I1071" s="12">
        <f t="shared" si="64"/>
        <v>139.2077752863463</v>
      </c>
      <c r="J1071" s="13">
        <v>855282</v>
      </c>
      <c r="K1071" s="12">
        <f t="shared" si="64"/>
        <v>93.084117031824277</v>
      </c>
      <c r="L1071" s="13">
        <v>1022575</v>
      </c>
      <c r="M1071" s="12">
        <f t="shared" si="64"/>
        <v>119.55998138625623</v>
      </c>
      <c r="N1071" s="13">
        <v>934953</v>
      </c>
      <c r="O1071" s="12">
        <f t="shared" si="66"/>
        <v>91.431239762364612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511187</v>
      </c>
      <c r="D1076" s="9">
        <v>384989</v>
      </c>
      <c r="E1076" s="8">
        <f t="shared" si="65"/>
        <v>75.312752476099746</v>
      </c>
      <c r="F1076" s="9">
        <v>561185</v>
      </c>
      <c r="G1076" s="8">
        <f t="shared" si="68"/>
        <v>145.76650241954965</v>
      </c>
      <c r="H1076" s="9">
        <v>918827</v>
      </c>
      <c r="I1076" s="8">
        <f t="shared" si="68"/>
        <v>163.72978607767493</v>
      </c>
      <c r="J1076" s="9">
        <v>855282</v>
      </c>
      <c r="K1076" s="8">
        <f t="shared" si="68"/>
        <v>93.084117031824277</v>
      </c>
      <c r="L1076" s="9">
        <v>545870</v>
      </c>
      <c r="M1076" s="8">
        <f t="shared" si="68"/>
        <v>63.823393921536983</v>
      </c>
      <c r="N1076" s="9">
        <v>262716</v>
      </c>
      <c r="O1076" s="8">
        <f t="shared" si="66"/>
        <v>48.127942550424088</v>
      </c>
    </row>
    <row r="1077" spans="1:15" ht="12" x14ac:dyDescent="0.2">
      <c r="A1077" s="11" t="s">
        <v>92</v>
      </c>
      <c r="B1077" s="10" t="s">
        <v>91</v>
      </c>
      <c r="C1077" s="9">
        <v>386187</v>
      </c>
      <c r="D1077" s="9">
        <v>289908</v>
      </c>
      <c r="E1077" s="8">
        <f t="shared" si="65"/>
        <v>75.069331696820456</v>
      </c>
      <c r="F1077" s="9">
        <v>361530</v>
      </c>
      <c r="G1077" s="8">
        <f t="shared" si="68"/>
        <v>124.70507885260152</v>
      </c>
      <c r="H1077" s="9">
        <v>663247</v>
      </c>
      <c r="I1077" s="8">
        <f t="shared" si="68"/>
        <v>183.45559151384393</v>
      </c>
      <c r="J1077" s="9">
        <v>605306</v>
      </c>
      <c r="K1077" s="8">
        <f t="shared" si="68"/>
        <v>91.264038887473305</v>
      </c>
      <c r="L1077" s="9">
        <v>545870</v>
      </c>
      <c r="M1077" s="8">
        <f t="shared" si="68"/>
        <v>90.180834156608398</v>
      </c>
      <c r="N1077" s="9">
        <v>262716</v>
      </c>
      <c r="O1077" s="8">
        <f t="shared" si="66"/>
        <v>48.127942550424088</v>
      </c>
    </row>
    <row r="1078" spans="1:15" ht="12" x14ac:dyDescent="0.2">
      <c r="A1078" s="11" t="s">
        <v>90</v>
      </c>
      <c r="B1078" s="10" t="s">
        <v>89</v>
      </c>
      <c r="C1078" s="9">
        <v>125000</v>
      </c>
      <c r="D1078" s="9">
        <v>95081</v>
      </c>
      <c r="E1078" s="8">
        <f t="shared" si="65"/>
        <v>76.064800000000005</v>
      </c>
      <c r="F1078" s="9">
        <v>199655</v>
      </c>
      <c r="G1078" s="8">
        <f t="shared" si="68"/>
        <v>209.98411880396714</v>
      </c>
      <c r="H1078" s="9">
        <v>255580</v>
      </c>
      <c r="I1078" s="8">
        <f t="shared" si="68"/>
        <v>128.01081866219229</v>
      </c>
      <c r="J1078" s="9">
        <v>249976</v>
      </c>
      <c r="K1078" s="8">
        <f t="shared" si="68"/>
        <v>97.807340167462243</v>
      </c>
      <c r="L1078" s="9">
        <v>0</v>
      </c>
      <c r="M1078" s="8">
        <f t="shared" si="68"/>
        <v>0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6950</v>
      </c>
      <c r="D1081" s="9">
        <v>0</v>
      </c>
      <c r="E1081" s="8">
        <f t="shared" ref="E1081:E1123" si="69">IF(C1081&gt;0,IF(D1081/C1081&gt;=100, "&gt;&gt;100", D1081/C1081*100), "-")</f>
        <v>0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0</v>
      </c>
      <c r="M1081" s="8" t="str">
        <f t="shared" si="68"/>
        <v>-</v>
      </c>
      <c r="N1081" s="9">
        <v>0</v>
      </c>
      <c r="O1081" s="8" t="str">
        <f t="shared" si="66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0</v>
      </c>
      <c r="M1082" s="8" t="str">
        <f t="shared" si="68"/>
        <v>-</v>
      </c>
      <c r="N1082" s="9">
        <v>0</v>
      </c>
      <c r="O1082" s="8" t="str">
        <f t="shared" si="66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6950</v>
      </c>
      <c r="D1084" s="9">
        <v>0</v>
      </c>
      <c r="E1084" s="8">
        <f t="shared" si="69"/>
        <v>0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69"/>
        <v>-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0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161630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69"/>
        <v>-</v>
      </c>
      <c r="F1088" s="9">
        <v>98855</v>
      </c>
      <c r="G1088" s="8" t="str">
        <f t="shared" si="68"/>
        <v>-</v>
      </c>
      <c r="H1088" s="9">
        <v>0</v>
      </c>
      <c r="I1088" s="8">
        <f t="shared" si="68"/>
        <v>0</v>
      </c>
      <c r="J1088" s="9">
        <v>0</v>
      </c>
      <c r="K1088" s="8" t="str">
        <f t="shared" si="68"/>
        <v>-</v>
      </c>
      <c r="L1088" s="9">
        <v>476705</v>
      </c>
      <c r="M1088" s="8" t="str">
        <f t="shared" si="68"/>
        <v>-</v>
      </c>
      <c r="N1088" s="9">
        <v>510607</v>
      </c>
      <c r="O1088" s="8">
        <f t="shared" si="66"/>
        <v>107.11173576950105</v>
      </c>
    </row>
    <row r="1089" spans="1:15" ht="12" x14ac:dyDescent="0.2">
      <c r="A1089" s="15" t="s">
        <v>68</v>
      </c>
      <c r="B1089" s="14" t="s">
        <v>67</v>
      </c>
      <c r="C1089" s="13">
        <v>18566414</v>
      </c>
      <c r="D1089" s="13">
        <v>21906278</v>
      </c>
      <c r="E1089" s="12">
        <f t="shared" si="69"/>
        <v>117.9887403135576</v>
      </c>
      <c r="F1089" s="13">
        <v>11776295</v>
      </c>
      <c r="G1089" s="12">
        <f t="shared" si="68"/>
        <v>53.757626010224101</v>
      </c>
      <c r="H1089" s="13">
        <v>7037171</v>
      </c>
      <c r="I1089" s="12">
        <f t="shared" si="68"/>
        <v>59.757088286256419</v>
      </c>
      <c r="J1089" s="13">
        <v>7810392</v>
      </c>
      <c r="K1089" s="12">
        <f t="shared" si="68"/>
        <v>110.98766819791646</v>
      </c>
      <c r="L1089" s="13">
        <v>8421329</v>
      </c>
      <c r="M1089" s="12">
        <f t="shared" si="68"/>
        <v>107.82210419144135</v>
      </c>
      <c r="N1089" s="13">
        <v>5984807</v>
      </c>
      <c r="O1089" s="12">
        <f t="shared" si="66"/>
        <v>71.067250786663251</v>
      </c>
    </row>
    <row r="1090" spans="1:15" ht="12" x14ac:dyDescent="0.2">
      <c r="A1090" s="11" t="s">
        <v>66</v>
      </c>
      <c r="B1090" s="10" t="s">
        <v>65</v>
      </c>
      <c r="C1090" s="9">
        <v>4956590</v>
      </c>
      <c r="D1090" s="9">
        <v>6217787</v>
      </c>
      <c r="E1090" s="8">
        <f t="shared" si="69"/>
        <v>125.44485220685996</v>
      </c>
      <c r="F1090" s="9">
        <v>5872251</v>
      </c>
      <c r="G1090" s="8">
        <f t="shared" si="68"/>
        <v>94.442781652057235</v>
      </c>
      <c r="H1090" s="9">
        <v>5351104</v>
      </c>
      <c r="I1090" s="8">
        <f t="shared" si="68"/>
        <v>91.125260143001384</v>
      </c>
      <c r="J1090" s="9">
        <v>5217618</v>
      </c>
      <c r="K1090" s="8">
        <f t="shared" si="68"/>
        <v>97.505449342789831</v>
      </c>
      <c r="L1090" s="9">
        <v>5619874</v>
      </c>
      <c r="M1090" s="8">
        <f t="shared" si="68"/>
        <v>107.70957168577692</v>
      </c>
      <c r="N1090" s="9">
        <v>4545581</v>
      </c>
      <c r="O1090" s="8">
        <f t="shared" si="66"/>
        <v>80.884037613654684</v>
      </c>
    </row>
    <row r="1091" spans="1:15" ht="12" x14ac:dyDescent="0.2">
      <c r="A1091" s="11" t="s">
        <v>64</v>
      </c>
      <c r="B1091" s="10" t="s">
        <v>63</v>
      </c>
      <c r="C1091" s="9">
        <v>11350928</v>
      </c>
      <c r="D1091" s="9">
        <v>12806191</v>
      </c>
      <c r="E1091" s="8">
        <f t="shared" si="69"/>
        <v>112.82065219689528</v>
      </c>
      <c r="F1091" s="9">
        <v>4048294</v>
      </c>
      <c r="G1091" s="8">
        <f t="shared" si="68"/>
        <v>31.612007036284247</v>
      </c>
      <c r="H1091" s="9">
        <v>302450</v>
      </c>
      <c r="I1091" s="8">
        <f t="shared" si="68"/>
        <v>7.4710482983696345</v>
      </c>
      <c r="J1091" s="9">
        <v>821676</v>
      </c>
      <c r="K1091" s="8">
        <f t="shared" si="68"/>
        <v>271.67333443544391</v>
      </c>
      <c r="L1091" s="9">
        <v>676374</v>
      </c>
      <c r="M1091" s="8">
        <f t="shared" si="68"/>
        <v>82.316387481196969</v>
      </c>
      <c r="N1091" s="9">
        <v>110375</v>
      </c>
      <c r="O1091" s="8">
        <f t="shared" si="66"/>
        <v>16.318634365011071</v>
      </c>
    </row>
    <row r="1092" spans="1:15" ht="12" x14ac:dyDescent="0.2">
      <c r="A1092" s="11" t="s">
        <v>62</v>
      </c>
      <c r="B1092" s="10" t="s">
        <v>61</v>
      </c>
      <c r="C1092" s="9">
        <v>1171298</v>
      </c>
      <c r="D1092" s="9">
        <v>1575817</v>
      </c>
      <c r="E1092" s="8">
        <f t="shared" si="69"/>
        <v>134.53595925204348</v>
      </c>
      <c r="F1092" s="9">
        <v>1057142</v>
      </c>
      <c r="G1092" s="8">
        <f t="shared" si="68"/>
        <v>67.085327801388104</v>
      </c>
      <c r="H1092" s="9">
        <v>540727</v>
      </c>
      <c r="I1092" s="8">
        <f t="shared" si="68"/>
        <v>51.149892824237419</v>
      </c>
      <c r="J1092" s="9">
        <v>480000</v>
      </c>
      <c r="K1092" s="8">
        <f t="shared" si="68"/>
        <v>88.769379002713009</v>
      </c>
      <c r="L1092" s="9">
        <v>527652</v>
      </c>
      <c r="M1092" s="8">
        <f t="shared" si="68"/>
        <v>109.92749999999999</v>
      </c>
      <c r="N1092" s="9">
        <v>384099</v>
      </c>
      <c r="O1092" s="8">
        <f t="shared" si="66"/>
        <v>72.794000591298811</v>
      </c>
    </row>
    <row r="1093" spans="1:15" ht="12" x14ac:dyDescent="0.2">
      <c r="A1093" s="11" t="s">
        <v>60</v>
      </c>
      <c r="B1093" s="10" t="s">
        <v>59</v>
      </c>
      <c r="C1093" s="9">
        <v>623722</v>
      </c>
      <c r="D1093" s="9">
        <v>883518</v>
      </c>
      <c r="E1093" s="8">
        <f t="shared" si="69"/>
        <v>141.65253109558424</v>
      </c>
      <c r="F1093" s="9">
        <v>350000</v>
      </c>
      <c r="G1093" s="8">
        <f t="shared" si="68"/>
        <v>39.614359865899736</v>
      </c>
      <c r="H1093" s="9">
        <v>446000</v>
      </c>
      <c r="I1093" s="8">
        <f t="shared" si="68"/>
        <v>127.42857142857143</v>
      </c>
      <c r="J1093" s="9">
        <v>523619</v>
      </c>
      <c r="K1093" s="8">
        <f t="shared" si="68"/>
        <v>117.40336322869955</v>
      </c>
      <c r="L1093" s="9">
        <v>566875</v>
      </c>
      <c r="M1093" s="8">
        <f t="shared" si="68"/>
        <v>108.26096837586108</v>
      </c>
      <c r="N1093" s="9">
        <v>463594</v>
      </c>
      <c r="O1093" s="8">
        <f t="shared" si="66"/>
        <v>81.780639470782802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69"/>
        <v>-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463876</v>
      </c>
      <c r="D1095" s="9">
        <v>422965</v>
      </c>
      <c r="E1095" s="8">
        <f t="shared" si="69"/>
        <v>91.180617233915967</v>
      </c>
      <c r="F1095" s="9">
        <v>448608</v>
      </c>
      <c r="G1095" s="8">
        <f t="shared" si="68"/>
        <v>106.06267658080455</v>
      </c>
      <c r="H1095" s="9">
        <v>396890</v>
      </c>
      <c r="I1095" s="8">
        <f t="shared" si="68"/>
        <v>88.471449461445189</v>
      </c>
      <c r="J1095" s="9">
        <v>767479</v>
      </c>
      <c r="K1095" s="8">
        <f t="shared" si="68"/>
        <v>193.37322683867066</v>
      </c>
      <c r="L1095" s="9">
        <v>1030554</v>
      </c>
      <c r="M1095" s="8">
        <f t="shared" si="68"/>
        <v>134.27781085866846</v>
      </c>
      <c r="N1095" s="9">
        <v>481158</v>
      </c>
      <c r="O1095" s="8">
        <f t="shared" si="66"/>
        <v>46.689256458176864</v>
      </c>
    </row>
    <row r="1096" spans="1:15" ht="12" x14ac:dyDescent="0.2">
      <c r="A1096" s="15" t="s">
        <v>54</v>
      </c>
      <c r="B1096" s="14" t="s">
        <v>53</v>
      </c>
      <c r="C1096" s="13">
        <v>16117044</v>
      </c>
      <c r="D1096" s="13">
        <v>16001886</v>
      </c>
      <c r="E1096" s="12">
        <f t="shared" si="69"/>
        <v>99.28548932422099</v>
      </c>
      <c r="F1096" s="13">
        <v>3208595</v>
      </c>
      <c r="G1096" s="12">
        <f t="shared" si="68"/>
        <v>20.051355196506211</v>
      </c>
      <c r="H1096" s="13">
        <v>1773977</v>
      </c>
      <c r="I1096" s="12">
        <f t="shared" si="68"/>
        <v>55.288280384405006</v>
      </c>
      <c r="J1096" s="13">
        <v>2620712</v>
      </c>
      <c r="K1096" s="12">
        <f t="shared" si="68"/>
        <v>147.73088940837451</v>
      </c>
      <c r="L1096" s="13">
        <v>1966001</v>
      </c>
      <c r="M1096" s="12">
        <f t="shared" si="68"/>
        <v>75.017819584906704</v>
      </c>
      <c r="N1096" s="13">
        <v>1807716</v>
      </c>
      <c r="O1096" s="12">
        <f t="shared" si="66"/>
        <v>91.948885071777681</v>
      </c>
    </row>
    <row r="1097" spans="1:15" ht="12" x14ac:dyDescent="0.2">
      <c r="A1097" s="11" t="s">
        <v>52</v>
      </c>
      <c r="B1097" s="10" t="s">
        <v>51</v>
      </c>
      <c r="C1097" s="9">
        <v>15096489</v>
      </c>
      <c r="D1097" s="9">
        <v>15346725</v>
      </c>
      <c r="E1097" s="8">
        <f t="shared" si="69"/>
        <v>101.65757746718458</v>
      </c>
      <c r="F1097" s="9">
        <v>2382208</v>
      </c>
      <c r="G1097" s="8">
        <f t="shared" si="68"/>
        <v>15.522582179585548</v>
      </c>
      <c r="H1097" s="9">
        <v>1059111</v>
      </c>
      <c r="I1097" s="8">
        <f t="shared" si="68"/>
        <v>44.459215987856645</v>
      </c>
      <c r="J1097" s="9">
        <v>1598787</v>
      </c>
      <c r="K1097" s="8">
        <f t="shared" si="68"/>
        <v>150.95556556394939</v>
      </c>
      <c r="L1097" s="9">
        <v>938556</v>
      </c>
      <c r="M1097" s="8">
        <f t="shared" si="68"/>
        <v>58.704255163445787</v>
      </c>
      <c r="N1097" s="9">
        <v>883258</v>
      </c>
      <c r="O1097" s="8">
        <f t="shared" si="66"/>
        <v>94.108183209099934</v>
      </c>
    </row>
    <row r="1098" spans="1:15" ht="12" x14ac:dyDescent="0.2">
      <c r="A1098" s="11" t="s">
        <v>50</v>
      </c>
      <c r="B1098" s="10" t="s">
        <v>49</v>
      </c>
      <c r="C1098" s="9">
        <v>10148832</v>
      </c>
      <c r="D1098" s="9">
        <v>9996365</v>
      </c>
      <c r="E1098" s="8">
        <f t="shared" si="69"/>
        <v>98.497689192214438</v>
      </c>
      <c r="F1098" s="9">
        <v>1420407</v>
      </c>
      <c r="G1098" s="8">
        <f t="shared" si="68"/>
        <v>14.209235056943198</v>
      </c>
      <c r="H1098" s="9">
        <v>40245</v>
      </c>
      <c r="I1098" s="8">
        <f t="shared" si="68"/>
        <v>2.833342837651462</v>
      </c>
      <c r="J1098" s="9">
        <v>531460</v>
      </c>
      <c r="K1098" s="8">
        <f t="shared" si="68"/>
        <v>1320.561560442291</v>
      </c>
      <c r="L1098" s="9">
        <v>0</v>
      </c>
      <c r="M1098" s="8">
        <f t="shared" si="68"/>
        <v>0</v>
      </c>
      <c r="N1098" s="9">
        <v>0</v>
      </c>
      <c r="O1098" s="8" t="str">
        <f t="shared" si="66"/>
        <v>-</v>
      </c>
    </row>
    <row r="1099" spans="1:15" ht="12" x14ac:dyDescent="0.2">
      <c r="A1099" s="11" t="s">
        <v>48</v>
      </c>
      <c r="B1099" s="10" t="s">
        <v>47</v>
      </c>
      <c r="C1099" s="9">
        <v>4947657</v>
      </c>
      <c r="D1099" s="9">
        <v>5350360</v>
      </c>
      <c r="E1099" s="8">
        <f t="shared" si="69"/>
        <v>108.13926672766523</v>
      </c>
      <c r="F1099" s="9">
        <v>961801</v>
      </c>
      <c r="G1099" s="8">
        <f t="shared" si="68"/>
        <v>17.976379159533192</v>
      </c>
      <c r="H1099" s="9">
        <v>1018866</v>
      </c>
      <c r="I1099" s="8">
        <f t="shared" si="68"/>
        <v>105.93314001545018</v>
      </c>
      <c r="J1099" s="9">
        <v>1067327</v>
      </c>
      <c r="K1099" s="8">
        <f t="shared" si="68"/>
        <v>104.75636639165504</v>
      </c>
      <c r="L1099" s="9">
        <v>938556</v>
      </c>
      <c r="M1099" s="8">
        <f t="shared" si="68"/>
        <v>87.935187622912196</v>
      </c>
      <c r="N1099" s="9">
        <v>883258</v>
      </c>
      <c r="O1099" s="8">
        <f t="shared" si="66"/>
        <v>94.108183209099934</v>
      </c>
    </row>
    <row r="1100" spans="1:15" ht="12" x14ac:dyDescent="0.2">
      <c r="A1100" s="11" t="s">
        <v>46</v>
      </c>
      <c r="B1100" s="10" t="s">
        <v>45</v>
      </c>
      <c r="C1100" s="9">
        <v>638055</v>
      </c>
      <c r="D1100" s="9">
        <v>195983</v>
      </c>
      <c r="E1100" s="8">
        <f t="shared" si="69"/>
        <v>30.715690653627036</v>
      </c>
      <c r="F1100" s="9">
        <v>155331</v>
      </c>
      <c r="G1100" s="8">
        <f t="shared" si="68"/>
        <v>79.257384569069771</v>
      </c>
      <c r="H1100" s="9">
        <v>132615</v>
      </c>
      <c r="I1100" s="8">
        <f t="shared" si="68"/>
        <v>85.375745987600666</v>
      </c>
      <c r="J1100" s="9">
        <v>79401</v>
      </c>
      <c r="K1100" s="8">
        <f t="shared" si="68"/>
        <v>59.873317498020583</v>
      </c>
      <c r="L1100" s="9">
        <v>46451</v>
      </c>
      <c r="M1100" s="8">
        <f t="shared" si="68"/>
        <v>58.501782093424517</v>
      </c>
      <c r="N1100" s="9">
        <v>19320</v>
      </c>
      <c r="O1100" s="8">
        <f t="shared" si="66"/>
        <v>41.59221545284278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69"/>
        <v>-</v>
      </c>
      <c r="F1101" s="9">
        <v>0</v>
      </c>
      <c r="G1101" s="8" t="str">
        <f t="shared" si="68"/>
        <v>-</v>
      </c>
      <c r="H1101" s="9">
        <v>0</v>
      </c>
      <c r="I1101" s="8" t="str">
        <f t="shared" si="68"/>
        <v>-</v>
      </c>
      <c r="J1101" s="9">
        <v>0</v>
      </c>
      <c r="K1101" s="8" t="str">
        <f t="shared" si="68"/>
        <v>-</v>
      </c>
      <c r="L1101" s="9">
        <v>0</v>
      </c>
      <c r="M1101" s="8" t="str">
        <f t="shared" si="68"/>
        <v>-</v>
      </c>
      <c r="N1101" s="9">
        <v>0</v>
      </c>
      <c r="O1101" s="8" t="str">
        <f t="shared" si="66"/>
        <v>-</v>
      </c>
    </row>
    <row r="1102" spans="1:15" ht="12" x14ac:dyDescent="0.2">
      <c r="A1102" s="11" t="s">
        <v>42</v>
      </c>
      <c r="B1102" s="10" t="s">
        <v>41</v>
      </c>
      <c r="C1102" s="9">
        <v>638055</v>
      </c>
      <c r="D1102" s="9">
        <v>195983</v>
      </c>
      <c r="E1102" s="8">
        <f t="shared" si="69"/>
        <v>30.715690653627036</v>
      </c>
      <c r="F1102" s="9">
        <v>155331</v>
      </c>
      <c r="G1102" s="8">
        <f t="shared" si="68"/>
        <v>79.257384569069771</v>
      </c>
      <c r="H1102" s="9">
        <v>132615</v>
      </c>
      <c r="I1102" s="8">
        <f t="shared" si="68"/>
        <v>85.375745987600666</v>
      </c>
      <c r="J1102" s="9">
        <v>79401</v>
      </c>
      <c r="K1102" s="8">
        <f t="shared" si="68"/>
        <v>59.873317498020583</v>
      </c>
      <c r="L1102" s="9">
        <v>46451</v>
      </c>
      <c r="M1102" s="8">
        <f t="shared" si="68"/>
        <v>58.501782093424517</v>
      </c>
      <c r="N1102" s="9">
        <v>19320</v>
      </c>
      <c r="O1102" s="8">
        <f t="shared" si="66"/>
        <v>41.59221545284278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57000</v>
      </c>
      <c r="K1103" s="8" t="str">
        <f t="shared" si="68"/>
        <v>-</v>
      </c>
      <c r="L1103" s="9">
        <v>0</v>
      </c>
      <c r="M1103" s="8">
        <f t="shared" si="68"/>
        <v>0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53000</v>
      </c>
      <c r="D1104" s="9">
        <v>36000</v>
      </c>
      <c r="E1104" s="8">
        <f t="shared" si="69"/>
        <v>67.924528301886795</v>
      </c>
      <c r="F1104" s="9">
        <v>18500</v>
      </c>
      <c r="G1104" s="8">
        <f t="shared" si="68"/>
        <v>51.388888888888886</v>
      </c>
      <c r="H1104" s="9">
        <v>7000</v>
      </c>
      <c r="I1104" s="8">
        <f t="shared" si="68"/>
        <v>37.837837837837839</v>
      </c>
      <c r="J1104" s="9">
        <v>147300</v>
      </c>
      <c r="K1104" s="8">
        <f t="shared" si="68"/>
        <v>2104.2857142857147</v>
      </c>
      <c r="L1104" s="9">
        <v>191400</v>
      </c>
      <c r="M1104" s="8">
        <f t="shared" si="68"/>
        <v>129.93890020366598</v>
      </c>
      <c r="N1104" s="9">
        <v>197600</v>
      </c>
      <c r="O1104" s="8">
        <f t="shared" si="66"/>
        <v>103.23928944618599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69"/>
        <v>-</v>
      </c>
      <c r="F1105" s="9">
        <v>0</v>
      </c>
      <c r="G1105" s="8" t="str">
        <f t="shared" si="68"/>
        <v>-</v>
      </c>
      <c r="H1105" s="9">
        <v>0</v>
      </c>
      <c r="I1105" s="8" t="str">
        <f t="shared" si="68"/>
        <v>-</v>
      </c>
      <c r="J1105" s="9">
        <v>120000</v>
      </c>
      <c r="K1105" s="8" t="str">
        <f t="shared" si="68"/>
        <v>-</v>
      </c>
      <c r="L1105" s="9">
        <v>120000</v>
      </c>
      <c r="M1105" s="8">
        <f t="shared" si="68"/>
        <v>100</v>
      </c>
      <c r="N1105" s="9">
        <v>166800</v>
      </c>
      <c r="O1105" s="8">
        <f t="shared" si="66"/>
        <v>139</v>
      </c>
    </row>
    <row r="1106" spans="1:15" ht="12" x14ac:dyDescent="0.2">
      <c r="A1106" s="11" t="s">
        <v>34</v>
      </c>
      <c r="B1106" s="10" t="s">
        <v>33</v>
      </c>
      <c r="C1106" s="9">
        <v>53000</v>
      </c>
      <c r="D1106" s="9">
        <v>36000</v>
      </c>
      <c r="E1106" s="8">
        <f t="shared" si="69"/>
        <v>67.924528301886795</v>
      </c>
      <c r="F1106" s="9">
        <v>18500</v>
      </c>
      <c r="G1106" s="8">
        <f t="shared" si="68"/>
        <v>51.388888888888886</v>
      </c>
      <c r="H1106" s="9">
        <v>7000</v>
      </c>
      <c r="I1106" s="8">
        <f t="shared" si="68"/>
        <v>37.837837837837839</v>
      </c>
      <c r="J1106" s="9">
        <v>27300</v>
      </c>
      <c r="K1106" s="8">
        <f t="shared" si="68"/>
        <v>390</v>
      </c>
      <c r="L1106" s="9">
        <v>71400</v>
      </c>
      <c r="M1106" s="8">
        <f t="shared" si="68"/>
        <v>261.53846153846155</v>
      </c>
      <c r="N1106" s="9">
        <v>30800</v>
      </c>
      <c r="O1106" s="8">
        <f t="shared" si="66"/>
        <v>43.137254901960787</v>
      </c>
    </row>
    <row r="1107" spans="1:15" ht="12" x14ac:dyDescent="0.2">
      <c r="A1107" s="11" t="s">
        <v>32</v>
      </c>
      <c r="B1107" s="10" t="s">
        <v>31</v>
      </c>
      <c r="C1107" s="9">
        <v>329500</v>
      </c>
      <c r="D1107" s="9">
        <v>423178</v>
      </c>
      <c r="E1107" s="8">
        <f t="shared" si="69"/>
        <v>128.43034901365706</v>
      </c>
      <c r="F1107" s="9">
        <v>652556</v>
      </c>
      <c r="G1107" s="8">
        <f t="shared" si="68"/>
        <v>154.20366843266899</v>
      </c>
      <c r="H1107" s="9">
        <v>575251</v>
      </c>
      <c r="I1107" s="8">
        <f t="shared" si="68"/>
        <v>88.153507131954953</v>
      </c>
      <c r="J1107" s="9">
        <v>699688</v>
      </c>
      <c r="K1107" s="8">
        <f t="shared" si="68"/>
        <v>121.63177465141304</v>
      </c>
      <c r="L1107" s="9">
        <v>753028</v>
      </c>
      <c r="M1107" s="8">
        <f t="shared" si="68"/>
        <v>107.6233978573307</v>
      </c>
      <c r="N1107" s="9">
        <v>673991</v>
      </c>
      <c r="O1107" s="8">
        <f t="shared" si="66"/>
        <v>89.504108744960348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69"/>
        <v>-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69"/>
        <v>-</v>
      </c>
      <c r="F1110" s="9">
        <v>0</v>
      </c>
      <c r="G1110" s="8" t="str">
        <f t="shared" si="68"/>
        <v>-</v>
      </c>
      <c r="H1110" s="9">
        <v>0</v>
      </c>
      <c r="I1110" s="8" t="str">
        <f t="shared" si="68"/>
        <v>-</v>
      </c>
      <c r="J1110" s="9">
        <v>38536</v>
      </c>
      <c r="K1110" s="8" t="str">
        <f t="shared" si="68"/>
        <v>-</v>
      </c>
      <c r="L1110" s="9">
        <v>36566</v>
      </c>
      <c r="M1110" s="8">
        <f t="shared" si="68"/>
        <v>94.887897031347308</v>
      </c>
      <c r="N1110" s="9">
        <v>33547</v>
      </c>
      <c r="O1110" s="8">
        <f t="shared" si="66"/>
        <v>91.743696329923978</v>
      </c>
    </row>
    <row r="1111" spans="1:15" ht="12" x14ac:dyDescent="0.2">
      <c r="A1111" s="15" t="s">
        <v>24</v>
      </c>
      <c r="B1111" s="14" t="s">
        <v>23</v>
      </c>
      <c r="C1111" s="13">
        <v>4123244</v>
      </c>
      <c r="D1111" s="13">
        <v>3176778</v>
      </c>
      <c r="E1111" s="12">
        <f t="shared" si="69"/>
        <v>77.045598077630146</v>
      </c>
      <c r="F1111" s="13">
        <v>3436611</v>
      </c>
      <c r="G1111" s="12">
        <f t="shared" si="68"/>
        <v>108.17913621915034</v>
      </c>
      <c r="H1111" s="13">
        <v>3990431</v>
      </c>
      <c r="I1111" s="12">
        <f t="shared" si="68"/>
        <v>116.11529498101471</v>
      </c>
      <c r="J1111" s="13">
        <v>6376708</v>
      </c>
      <c r="K1111" s="12">
        <f t="shared" si="68"/>
        <v>159.79998150575713</v>
      </c>
      <c r="L1111" s="13">
        <v>6527877</v>
      </c>
      <c r="M1111" s="12">
        <f t="shared" si="68"/>
        <v>102.370643284905</v>
      </c>
      <c r="N1111" s="13">
        <v>7313436</v>
      </c>
      <c r="O1111" s="12">
        <f t="shared" si="66"/>
        <v>112.03391240368039</v>
      </c>
    </row>
    <row r="1112" spans="1:15" ht="12" x14ac:dyDescent="0.2">
      <c r="A1112" s="11" t="s">
        <v>22</v>
      </c>
      <c r="B1112" s="10" t="s">
        <v>21</v>
      </c>
      <c r="C1112" s="9">
        <v>93340</v>
      </c>
      <c r="D1112" s="9">
        <v>66500</v>
      </c>
      <c r="E1112" s="8">
        <f t="shared" si="69"/>
        <v>71.244911077780159</v>
      </c>
      <c r="F1112" s="9">
        <v>63000</v>
      </c>
      <c r="G1112" s="8">
        <f t="shared" si="68"/>
        <v>94.73684210526315</v>
      </c>
      <c r="H1112" s="9">
        <v>60000</v>
      </c>
      <c r="I1112" s="8">
        <f t="shared" si="68"/>
        <v>95.238095238095227</v>
      </c>
      <c r="J1112" s="9">
        <v>69838</v>
      </c>
      <c r="K1112" s="8">
        <f t="shared" si="68"/>
        <v>116.39666666666666</v>
      </c>
      <c r="L1112" s="9">
        <v>0</v>
      </c>
      <c r="M1112" s="8">
        <f t="shared" si="68"/>
        <v>0</v>
      </c>
      <c r="N1112" s="9">
        <v>0</v>
      </c>
      <c r="O1112" s="8" t="str">
        <f t="shared" si="66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69"/>
        <v>-</v>
      </c>
      <c r="F1113" s="9">
        <v>0</v>
      </c>
      <c r="G1113" s="8" t="str">
        <f t="shared" si="68"/>
        <v>-</v>
      </c>
      <c r="H1113" s="9">
        <v>0</v>
      </c>
      <c r="I1113" s="8" t="str">
        <f t="shared" si="68"/>
        <v>-</v>
      </c>
      <c r="J1113" s="9">
        <v>0</v>
      </c>
      <c r="K1113" s="8" t="str">
        <f t="shared" si="68"/>
        <v>-</v>
      </c>
      <c r="L1113" s="9">
        <v>0</v>
      </c>
      <c r="M1113" s="8" t="str">
        <f t="shared" si="68"/>
        <v>-</v>
      </c>
      <c r="N1113" s="9">
        <v>0</v>
      </c>
      <c r="O1113" s="8" t="str">
        <f t="shared" si="66"/>
        <v>-</v>
      </c>
    </row>
    <row r="1114" spans="1:15" ht="12" x14ac:dyDescent="0.2">
      <c r="A1114" s="11" t="s">
        <v>18</v>
      </c>
      <c r="B1114" s="10" t="s">
        <v>17</v>
      </c>
      <c r="C1114" s="9">
        <v>93340</v>
      </c>
      <c r="D1114" s="9">
        <v>66500</v>
      </c>
      <c r="E1114" s="8">
        <f t="shared" si="69"/>
        <v>71.244911077780159</v>
      </c>
      <c r="F1114" s="9">
        <v>63000</v>
      </c>
      <c r="G1114" s="8">
        <f t="shared" si="68"/>
        <v>94.73684210526315</v>
      </c>
      <c r="H1114" s="9">
        <v>60000</v>
      </c>
      <c r="I1114" s="8">
        <f t="shared" si="68"/>
        <v>95.238095238095227</v>
      </c>
      <c r="J1114" s="9">
        <v>69838</v>
      </c>
      <c r="K1114" s="8">
        <f t="shared" si="68"/>
        <v>116.39666666666666</v>
      </c>
      <c r="L1114" s="9">
        <v>0</v>
      </c>
      <c r="M1114" s="8">
        <f t="shared" si="68"/>
        <v>0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139992</v>
      </c>
      <c r="D1115" s="9">
        <v>128326</v>
      </c>
      <c r="E1115" s="8">
        <f t="shared" si="69"/>
        <v>91.666666666666657</v>
      </c>
      <c r="F1115" s="9">
        <v>132000</v>
      </c>
      <c r="G1115" s="8">
        <f t="shared" si="68"/>
        <v>102.86302074404252</v>
      </c>
      <c r="H1115" s="9">
        <v>95000</v>
      </c>
      <c r="I1115" s="8">
        <f t="shared" si="68"/>
        <v>71.969696969696969</v>
      </c>
      <c r="J1115" s="9">
        <v>232900</v>
      </c>
      <c r="K1115" s="8">
        <f t="shared" si="68"/>
        <v>245.15789473684211</v>
      </c>
      <c r="L1115" s="9">
        <v>91100</v>
      </c>
      <c r="M1115" s="8">
        <f t="shared" si="68"/>
        <v>39.11550021468441</v>
      </c>
      <c r="N1115" s="9">
        <v>93400</v>
      </c>
      <c r="O1115" s="8">
        <f t="shared" ref="O1115:O1164" si="70">IF(L1115&gt;0,IF(N1115/L1115&gt;=100, "&gt;&gt;100", N1115/L1115*100), "-")</f>
        <v>102.52469813391878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504675</v>
      </c>
      <c r="D1117" s="9">
        <v>383590</v>
      </c>
      <c r="E1117" s="8">
        <f t="shared" si="69"/>
        <v>76.007331450933762</v>
      </c>
      <c r="F1117" s="9">
        <v>431616</v>
      </c>
      <c r="G1117" s="8">
        <f t="shared" si="68"/>
        <v>112.52013868974686</v>
      </c>
      <c r="H1117" s="9">
        <v>694206</v>
      </c>
      <c r="I1117" s="8">
        <f t="shared" si="68"/>
        <v>160.83880115658363</v>
      </c>
      <c r="J1117" s="9">
        <v>189220</v>
      </c>
      <c r="K1117" s="8">
        <f t="shared" si="68"/>
        <v>27.257038976903107</v>
      </c>
      <c r="L1117" s="9">
        <v>188300</v>
      </c>
      <c r="M1117" s="8">
        <f t="shared" si="68"/>
        <v>99.513793467920948</v>
      </c>
      <c r="N1117" s="9">
        <v>239708</v>
      </c>
      <c r="O1117" s="8">
        <f t="shared" si="70"/>
        <v>127.3011152416357</v>
      </c>
    </row>
    <row r="1118" spans="1:15" ht="12" x14ac:dyDescent="0.2">
      <c r="A1118" s="11" t="s">
        <v>10</v>
      </c>
      <c r="B1118" s="10" t="s">
        <v>9</v>
      </c>
      <c r="C1118" s="9">
        <v>239430</v>
      </c>
      <c r="D1118" s="9">
        <v>518283</v>
      </c>
      <c r="E1118" s="8">
        <f t="shared" si="69"/>
        <v>216.46535521864428</v>
      </c>
      <c r="F1118" s="9">
        <v>441884</v>
      </c>
      <c r="G1118" s="8">
        <f t="shared" si="68"/>
        <v>85.259211666213247</v>
      </c>
      <c r="H1118" s="9">
        <v>449768</v>
      </c>
      <c r="I1118" s="8">
        <f t="shared" si="68"/>
        <v>101.7841786532212</v>
      </c>
      <c r="J1118" s="9">
        <v>1718842</v>
      </c>
      <c r="K1118" s="8">
        <f t="shared" si="68"/>
        <v>382.16191458707601</v>
      </c>
      <c r="L1118" s="9">
        <v>2384415</v>
      </c>
      <c r="M1118" s="8">
        <f t="shared" si="68"/>
        <v>138.72217458032793</v>
      </c>
      <c r="N1118" s="9">
        <v>2011530</v>
      </c>
      <c r="O1118" s="8">
        <f t="shared" si="70"/>
        <v>84.361572964437812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69"/>
        <v>-</v>
      </c>
      <c r="F1119" s="9">
        <v>0</v>
      </c>
      <c r="G1119" s="8" t="str">
        <f t="shared" si="68"/>
        <v>-</v>
      </c>
      <c r="H1119" s="9">
        <v>333885</v>
      </c>
      <c r="I1119" s="8" t="str">
        <f t="shared" si="68"/>
        <v>-</v>
      </c>
      <c r="J1119" s="9">
        <v>1037970</v>
      </c>
      <c r="K1119" s="8">
        <f t="shared" si="68"/>
        <v>310.87649939350376</v>
      </c>
      <c r="L1119" s="9">
        <v>0</v>
      </c>
      <c r="M1119" s="8">
        <f t="shared" si="68"/>
        <v>0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1882605</v>
      </c>
      <c r="D1120" s="9">
        <v>1096029</v>
      </c>
      <c r="E1120" s="8">
        <f t="shared" si="69"/>
        <v>58.218744771207973</v>
      </c>
      <c r="F1120" s="9">
        <v>1079364</v>
      </c>
      <c r="G1120" s="8">
        <f t="shared" si="68"/>
        <v>98.479511034835753</v>
      </c>
      <c r="H1120" s="9">
        <v>1152827</v>
      </c>
      <c r="I1120" s="8">
        <f t="shared" si="68"/>
        <v>106.80613768849064</v>
      </c>
      <c r="J1120" s="9">
        <v>1258705</v>
      </c>
      <c r="K1120" s="8">
        <f t="shared" si="68"/>
        <v>109.18420543585465</v>
      </c>
      <c r="L1120" s="9">
        <v>1664175</v>
      </c>
      <c r="M1120" s="8">
        <f t="shared" si="68"/>
        <v>132.21326680993562</v>
      </c>
      <c r="N1120" s="9">
        <v>2077169</v>
      </c>
      <c r="O1120" s="8">
        <f t="shared" si="70"/>
        <v>124.81674102783661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1263202</v>
      </c>
      <c r="D1122" s="9">
        <v>984050</v>
      </c>
      <c r="E1122" s="8">
        <f t="shared" si="69"/>
        <v>77.901238281763327</v>
      </c>
      <c r="F1122" s="9">
        <v>1288747</v>
      </c>
      <c r="G1122" s="8">
        <f t="shared" si="68"/>
        <v>130.96356892434326</v>
      </c>
      <c r="H1122" s="9">
        <v>1204745</v>
      </c>
      <c r="I1122" s="8">
        <f t="shared" si="68"/>
        <v>93.48188589381779</v>
      </c>
      <c r="J1122" s="9">
        <v>1869233</v>
      </c>
      <c r="K1122" s="8">
        <f t="shared" si="68"/>
        <v>155.15590436150387</v>
      </c>
      <c r="L1122" s="9">
        <v>2199887</v>
      </c>
      <c r="M1122" s="8">
        <f t="shared" si="68"/>
        <v>117.68928753130294</v>
      </c>
      <c r="N1122" s="9">
        <v>2891629</v>
      </c>
      <c r="O1122" s="8">
        <f t="shared" si="70"/>
        <v>131.44443328225495</v>
      </c>
    </row>
    <row r="1123" spans="1:15" ht="12" x14ac:dyDescent="0.2">
      <c r="A1123" s="7"/>
      <c r="B1123" s="6" t="s">
        <v>0</v>
      </c>
      <c r="C1123" s="5">
        <v>154534526</v>
      </c>
      <c r="D1123" s="5">
        <v>153242056</v>
      </c>
      <c r="E1123" s="4">
        <f t="shared" si="69"/>
        <v>99.163636739662948</v>
      </c>
      <c r="F1123" s="5">
        <v>139434963</v>
      </c>
      <c r="G1123" s="4">
        <f t="shared" si="68"/>
        <v>90.990010601267315</v>
      </c>
      <c r="H1123" s="5">
        <v>134369106</v>
      </c>
      <c r="I1123" s="4">
        <f t="shared" si="68"/>
        <v>96.366867469244426</v>
      </c>
      <c r="J1123" s="5">
        <v>153630015</v>
      </c>
      <c r="K1123" s="4">
        <f t="shared" si="68"/>
        <v>114.33432845791205</v>
      </c>
      <c r="L1123" s="5">
        <v>176886275</v>
      </c>
      <c r="M1123" s="4">
        <f t="shared" si="68"/>
        <v>115.13783618389934</v>
      </c>
      <c r="N1123" s="5">
        <v>167261846</v>
      </c>
      <c r="O1123" s="4">
        <f t="shared" si="70"/>
        <v>94.558973555183982</v>
      </c>
    </row>
    <row r="1127" spans="1:15" x14ac:dyDescent="0.25">
      <c r="L1127" s="3">
        <f>+L413-L243-L1123</f>
        <v>1</v>
      </c>
      <c r="N1127" s="3">
        <f>+N413-N243-N1123</f>
        <v>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1.28515625" style="3" bestFit="1" customWidth="1"/>
    <col min="4" max="4" width="10.85546875" style="2" bestFit="1" customWidth="1"/>
    <col min="5" max="5" width="8.28515625" style="1" bestFit="1" customWidth="1"/>
    <col min="6" max="6" width="10.85546875" style="2" bestFit="1" customWidth="1"/>
    <col min="7" max="7" width="8.28515625" style="1" bestFit="1" customWidth="1"/>
    <col min="8" max="8" width="10.85546875" style="2" bestFit="1" customWidth="1"/>
    <col min="9" max="9" width="8.28515625" style="1" bestFit="1" customWidth="1"/>
    <col min="10" max="10" width="10.85546875" style="2" bestFit="1" customWidth="1"/>
    <col min="11" max="11" width="8.28515625" style="1" bestFit="1" customWidth="1"/>
    <col min="12" max="12" width="10.85546875" style="2" bestFit="1" customWidth="1"/>
    <col min="13" max="13" width="8.28515625" style="1" bestFit="1" customWidth="1"/>
    <col min="14" max="14" width="10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1223</v>
      </c>
      <c r="B6" s="58"/>
      <c r="C6" s="1"/>
      <c r="D6" s="92"/>
      <c r="E6" s="91"/>
      <c r="F6" s="95"/>
      <c r="G6" s="91"/>
      <c r="H6" s="92"/>
      <c r="I6" s="91"/>
      <c r="J6" s="92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84119975</v>
      </c>
      <c r="D10" s="49">
        <v>60929978</v>
      </c>
      <c r="E10" s="48">
        <f t="shared" ref="E10:E71" si="0">IF(C10&gt;0,IF(D10/C10&gt;=100, "&gt;&gt;100", D10/C10*100), "-")</f>
        <v>72.432235030978077</v>
      </c>
      <c r="F10" s="49">
        <v>75601347</v>
      </c>
      <c r="G10" s="48">
        <f>IF(D10&gt;0,IF(F10/D10&gt;=100, "&gt;&gt;100", F10/D10*100), "-")</f>
        <v>124.07906498833792</v>
      </c>
      <c r="H10" s="49">
        <v>77903414</v>
      </c>
      <c r="I10" s="48">
        <f>IF(F10&gt;0,IF(H10/F10&gt;=100, "&gt;&gt;100", H10/F10*100), "-")</f>
        <v>103.04500791500448</v>
      </c>
      <c r="J10" s="49">
        <v>87130820</v>
      </c>
      <c r="K10" s="48">
        <f>IF(H10&gt;0,IF(J10/H10&gt;=100, "&gt;&gt;100", J10/H10*100), "-")</f>
        <v>111.84467474044206</v>
      </c>
      <c r="L10" s="49">
        <v>115822210</v>
      </c>
      <c r="M10" s="48">
        <f>IF(J10&gt;0,IF(L10/J10&gt;=100, "&gt;&gt;100", L10/J10*100), "-")</f>
        <v>132.92909443524115</v>
      </c>
      <c r="N10" s="49">
        <v>112574614</v>
      </c>
      <c r="O10" s="48">
        <f>IF(L10&gt;0,IF(N10/L10&gt;=100, "&gt;&gt;100", N10/L10*100), "-")</f>
        <v>97.196050740181875</v>
      </c>
    </row>
    <row r="11" spans="1:15" ht="12" x14ac:dyDescent="0.2">
      <c r="A11" s="71">
        <v>61</v>
      </c>
      <c r="B11" s="72" t="s">
        <v>985</v>
      </c>
      <c r="C11" s="43">
        <v>24535741</v>
      </c>
      <c r="D11" s="43">
        <v>13810568</v>
      </c>
      <c r="E11" s="42">
        <f t="shared" si="0"/>
        <v>56.287552106129581</v>
      </c>
      <c r="F11" s="43">
        <v>14895377</v>
      </c>
      <c r="G11" s="42">
        <f t="shared" ref="G11:M72" si="1">IF(D11&gt;0,IF(F11/D11&gt;=100, "&gt;&gt;100", F11/D11*100), "-")</f>
        <v>107.85491950801733</v>
      </c>
      <c r="H11" s="43">
        <v>15981322</v>
      </c>
      <c r="I11" s="42">
        <f t="shared" si="1"/>
        <v>107.29048348356676</v>
      </c>
      <c r="J11" s="43">
        <v>32813502</v>
      </c>
      <c r="K11" s="42">
        <f t="shared" si="1"/>
        <v>205.32407769519943</v>
      </c>
      <c r="L11" s="43">
        <v>37780589</v>
      </c>
      <c r="M11" s="42">
        <f t="shared" si="1"/>
        <v>115.13732670167298</v>
      </c>
      <c r="N11" s="43">
        <v>33551100</v>
      </c>
      <c r="O11" s="42">
        <f t="shared" ref="O11:O74" si="2">IF(L11&gt;0,IF(N11/L11&gt;=100, "&gt;&gt;100", N11/L11*100), "-")</f>
        <v>88.805126886719535</v>
      </c>
    </row>
    <row r="12" spans="1:15" ht="12" x14ac:dyDescent="0.2">
      <c r="A12" s="73">
        <v>611</v>
      </c>
      <c r="B12" s="74" t="s">
        <v>984</v>
      </c>
      <c r="C12" s="35">
        <v>21347877</v>
      </c>
      <c r="D12" s="35">
        <v>10202453</v>
      </c>
      <c r="E12" s="34">
        <f t="shared" si="0"/>
        <v>47.791417385438372</v>
      </c>
      <c r="F12" s="35">
        <v>11115336</v>
      </c>
      <c r="G12" s="34">
        <f t="shared" si="1"/>
        <v>108.94768150365408</v>
      </c>
      <c r="H12" s="35">
        <v>11154600</v>
      </c>
      <c r="I12" s="34">
        <f t="shared" si="1"/>
        <v>100.35324168338231</v>
      </c>
      <c r="J12" s="35">
        <v>26867759</v>
      </c>
      <c r="K12" s="34">
        <f t="shared" si="1"/>
        <v>240.86707725960591</v>
      </c>
      <c r="L12" s="35">
        <v>33037032</v>
      </c>
      <c r="M12" s="34">
        <f t="shared" si="1"/>
        <v>122.96162102689696</v>
      </c>
      <c r="N12" s="35">
        <v>29314461</v>
      </c>
      <c r="O12" s="34">
        <f t="shared" si="2"/>
        <v>88.732126421041698</v>
      </c>
    </row>
    <row r="13" spans="1:15" ht="12" x14ac:dyDescent="0.2">
      <c r="A13" s="73">
        <v>6111</v>
      </c>
      <c r="B13" s="74" t="s">
        <v>983</v>
      </c>
      <c r="C13" s="35">
        <v>19381035</v>
      </c>
      <c r="D13" s="35">
        <v>9415806</v>
      </c>
      <c r="E13" s="34">
        <f t="shared" si="0"/>
        <v>48.582575698356663</v>
      </c>
      <c r="F13" s="35">
        <v>10295028</v>
      </c>
      <c r="G13" s="34">
        <f t="shared" si="1"/>
        <v>109.33772424792949</v>
      </c>
      <c r="H13" s="35">
        <v>10172749</v>
      </c>
      <c r="I13" s="34">
        <f t="shared" si="1"/>
        <v>98.812251894798152</v>
      </c>
      <c r="J13" s="35">
        <v>25380661</v>
      </c>
      <c r="K13" s="34">
        <f t="shared" si="1"/>
        <v>249.49658150417355</v>
      </c>
      <c r="L13" s="35">
        <v>31213118</v>
      </c>
      <c r="M13" s="34">
        <f t="shared" si="1"/>
        <v>122.97992554252231</v>
      </c>
      <c r="N13" s="35">
        <v>28264703</v>
      </c>
      <c r="O13" s="34">
        <f t="shared" si="2"/>
        <v>90.553923513825183</v>
      </c>
    </row>
    <row r="14" spans="1:15" ht="12" x14ac:dyDescent="0.2">
      <c r="A14" s="73">
        <v>6112</v>
      </c>
      <c r="B14" s="74" t="s">
        <v>982</v>
      </c>
      <c r="C14" s="35">
        <v>727900</v>
      </c>
      <c r="D14" s="35">
        <v>442115</v>
      </c>
      <c r="E14" s="34">
        <f t="shared" si="0"/>
        <v>60.738425607913172</v>
      </c>
      <c r="F14" s="35">
        <v>395461</v>
      </c>
      <c r="G14" s="34">
        <f t="shared" si="1"/>
        <v>89.447541929136094</v>
      </c>
      <c r="H14" s="35">
        <v>541417</v>
      </c>
      <c r="I14" s="34">
        <f t="shared" si="1"/>
        <v>136.90781138974512</v>
      </c>
      <c r="J14" s="35">
        <v>541430</v>
      </c>
      <c r="K14" s="34">
        <f t="shared" si="1"/>
        <v>100.00240110672549</v>
      </c>
      <c r="L14" s="35">
        <v>803249</v>
      </c>
      <c r="M14" s="34">
        <f t="shared" si="1"/>
        <v>148.3569436492252</v>
      </c>
      <c r="N14" s="35">
        <v>723155</v>
      </c>
      <c r="O14" s="34">
        <f t="shared" si="2"/>
        <v>90.028745756297241</v>
      </c>
    </row>
    <row r="15" spans="1:15" ht="12" x14ac:dyDescent="0.2">
      <c r="A15" s="73">
        <v>6113</v>
      </c>
      <c r="B15" s="74" t="s">
        <v>981</v>
      </c>
      <c r="C15" s="35">
        <v>453267</v>
      </c>
      <c r="D15" s="35">
        <v>322460</v>
      </c>
      <c r="E15" s="34">
        <f t="shared" si="0"/>
        <v>71.141291997873211</v>
      </c>
      <c r="F15" s="35">
        <v>372557</v>
      </c>
      <c r="G15" s="34">
        <f t="shared" si="1"/>
        <v>115.53588041927681</v>
      </c>
      <c r="H15" s="35">
        <v>471660</v>
      </c>
      <c r="I15" s="34">
        <f t="shared" si="1"/>
        <v>126.60076176262962</v>
      </c>
      <c r="J15" s="35">
        <v>583979</v>
      </c>
      <c r="K15" s="34">
        <f t="shared" si="1"/>
        <v>123.8135521350125</v>
      </c>
      <c r="L15" s="35">
        <v>578994</v>
      </c>
      <c r="M15" s="34">
        <f t="shared" si="1"/>
        <v>99.146373414112503</v>
      </c>
      <c r="N15" s="35">
        <v>437660</v>
      </c>
      <c r="O15" s="34">
        <f t="shared" si="2"/>
        <v>75.589729772674673</v>
      </c>
    </row>
    <row r="16" spans="1:15" ht="12" x14ac:dyDescent="0.2">
      <c r="A16" s="73">
        <v>6114</v>
      </c>
      <c r="B16" s="74" t="s">
        <v>980</v>
      </c>
      <c r="C16" s="35">
        <v>224645</v>
      </c>
      <c r="D16" s="35">
        <v>20209</v>
      </c>
      <c r="E16" s="34">
        <f t="shared" si="0"/>
        <v>8.9959714215762645</v>
      </c>
      <c r="F16" s="35">
        <v>52290</v>
      </c>
      <c r="G16" s="34">
        <f t="shared" si="1"/>
        <v>258.74610322133702</v>
      </c>
      <c r="H16" s="35">
        <v>107855</v>
      </c>
      <c r="I16" s="34">
        <f t="shared" si="1"/>
        <v>206.26314782941287</v>
      </c>
      <c r="J16" s="35">
        <v>528407</v>
      </c>
      <c r="K16" s="34">
        <f t="shared" si="1"/>
        <v>489.92350841407443</v>
      </c>
      <c r="L16" s="35">
        <v>501864</v>
      </c>
      <c r="M16" s="34">
        <f t="shared" si="1"/>
        <v>94.976788725357537</v>
      </c>
      <c r="N16" s="35">
        <v>264841</v>
      </c>
      <c r="O16" s="34">
        <f t="shared" si="2"/>
        <v>52.771467967417465</v>
      </c>
    </row>
    <row r="17" spans="1:15" ht="12" x14ac:dyDescent="0.2">
      <c r="A17" s="73">
        <v>6115</v>
      </c>
      <c r="B17" s="74" t="s">
        <v>979</v>
      </c>
      <c r="C17" s="35">
        <v>169162</v>
      </c>
      <c r="D17" s="35">
        <v>0</v>
      </c>
      <c r="E17" s="34">
        <f t="shared" si="0"/>
        <v>0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391868</v>
      </c>
      <c r="D18" s="35">
        <v>1863</v>
      </c>
      <c r="E18" s="34">
        <f t="shared" si="0"/>
        <v>0.47541519082956502</v>
      </c>
      <c r="F18" s="35">
        <v>0</v>
      </c>
      <c r="G18" s="34">
        <f t="shared" si="1"/>
        <v>0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139081</v>
      </c>
      <c r="I19" s="34" t="str">
        <f t="shared" si="1"/>
        <v>-</v>
      </c>
      <c r="J19" s="35">
        <v>166718</v>
      </c>
      <c r="K19" s="34">
        <f t="shared" si="1"/>
        <v>119.8711542194836</v>
      </c>
      <c r="L19" s="35">
        <v>60193</v>
      </c>
      <c r="M19" s="34">
        <f t="shared" si="1"/>
        <v>36.10467975863434</v>
      </c>
      <c r="N19" s="35">
        <v>375898</v>
      </c>
      <c r="O19" s="34">
        <f t="shared" si="2"/>
        <v>624.48789726380141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2280527</v>
      </c>
      <c r="D27" s="35">
        <v>2576341</v>
      </c>
      <c r="E27" s="34">
        <f t="shared" si="0"/>
        <v>112.97130005476805</v>
      </c>
      <c r="F27" s="35">
        <v>2701645</v>
      </c>
      <c r="G27" s="34">
        <f t="shared" si="1"/>
        <v>104.86364188591494</v>
      </c>
      <c r="H27" s="35">
        <v>3857392</v>
      </c>
      <c r="I27" s="34">
        <f t="shared" si="1"/>
        <v>142.77938071064111</v>
      </c>
      <c r="J27" s="35">
        <v>5024029</v>
      </c>
      <c r="K27" s="34">
        <f t="shared" si="1"/>
        <v>130.24419089374376</v>
      </c>
      <c r="L27" s="35">
        <v>3660880</v>
      </c>
      <c r="M27" s="34">
        <f t="shared" si="1"/>
        <v>72.867413782842419</v>
      </c>
      <c r="N27" s="35">
        <v>3756244</v>
      </c>
      <c r="O27" s="34">
        <f t="shared" si="2"/>
        <v>102.60494744433034</v>
      </c>
    </row>
    <row r="28" spans="1:15" ht="12" x14ac:dyDescent="0.2">
      <c r="A28" s="73">
        <v>6131</v>
      </c>
      <c r="B28" s="74" t="s">
        <v>968</v>
      </c>
      <c r="C28" s="35">
        <v>1255418</v>
      </c>
      <c r="D28" s="35">
        <v>1415704</v>
      </c>
      <c r="E28" s="34">
        <f t="shared" si="0"/>
        <v>112.76754037300725</v>
      </c>
      <c r="F28" s="35">
        <v>1414938</v>
      </c>
      <c r="G28" s="34">
        <f t="shared" si="1"/>
        <v>99.945892644225069</v>
      </c>
      <c r="H28" s="35">
        <v>1422624</v>
      </c>
      <c r="I28" s="34">
        <f t="shared" si="1"/>
        <v>100.54320401317938</v>
      </c>
      <c r="J28" s="35">
        <v>1475412</v>
      </c>
      <c r="K28" s="34">
        <f t="shared" si="1"/>
        <v>103.71060800323907</v>
      </c>
      <c r="L28" s="35">
        <v>1540256</v>
      </c>
      <c r="M28" s="34">
        <f t="shared" si="1"/>
        <v>104.39497577625775</v>
      </c>
      <c r="N28" s="35">
        <v>1527912</v>
      </c>
      <c r="O28" s="34">
        <f t="shared" si="2"/>
        <v>99.198574782373839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1025109</v>
      </c>
      <c r="D31" s="35">
        <v>1160637</v>
      </c>
      <c r="E31" s="34">
        <f t="shared" si="0"/>
        <v>113.22083797918074</v>
      </c>
      <c r="F31" s="35">
        <v>1286707</v>
      </c>
      <c r="G31" s="34">
        <f t="shared" si="1"/>
        <v>110.86213863593872</v>
      </c>
      <c r="H31" s="35">
        <v>2434768</v>
      </c>
      <c r="I31" s="34">
        <f t="shared" si="1"/>
        <v>189.22474191871189</v>
      </c>
      <c r="J31" s="35">
        <v>3548617</v>
      </c>
      <c r="K31" s="34">
        <f t="shared" si="1"/>
        <v>145.74764412872193</v>
      </c>
      <c r="L31" s="35">
        <v>2120624</v>
      </c>
      <c r="M31" s="34">
        <f t="shared" si="1"/>
        <v>59.759168149169092</v>
      </c>
      <c r="N31" s="35">
        <v>2228332</v>
      </c>
      <c r="O31" s="34">
        <f t="shared" si="2"/>
        <v>105.07907106587496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907051</v>
      </c>
      <c r="D33" s="35">
        <v>1031712</v>
      </c>
      <c r="E33" s="34">
        <f t="shared" si="0"/>
        <v>113.74354914993754</v>
      </c>
      <c r="F33" s="35">
        <v>1077579</v>
      </c>
      <c r="G33" s="34">
        <f t="shared" si="1"/>
        <v>104.44571740950963</v>
      </c>
      <c r="H33" s="35">
        <v>962052</v>
      </c>
      <c r="I33" s="34">
        <f t="shared" si="1"/>
        <v>89.279022698103802</v>
      </c>
      <c r="J33" s="35">
        <v>921328</v>
      </c>
      <c r="K33" s="34">
        <f t="shared" si="1"/>
        <v>95.766964779450589</v>
      </c>
      <c r="L33" s="35">
        <v>1082677</v>
      </c>
      <c r="M33" s="34">
        <f t="shared" si="1"/>
        <v>117.51265564489519</v>
      </c>
      <c r="N33" s="35">
        <v>480395</v>
      </c>
      <c r="O33" s="34">
        <f t="shared" si="2"/>
        <v>44.371035867576389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694598</v>
      </c>
      <c r="D35" s="35">
        <v>827503</v>
      </c>
      <c r="E35" s="34">
        <f t="shared" si="0"/>
        <v>119.1340890702248</v>
      </c>
      <c r="F35" s="35">
        <v>862906</v>
      </c>
      <c r="G35" s="34">
        <f t="shared" si="1"/>
        <v>104.27829264667319</v>
      </c>
      <c r="H35" s="35">
        <v>934270</v>
      </c>
      <c r="I35" s="34">
        <f t="shared" si="1"/>
        <v>108.27019397246049</v>
      </c>
      <c r="J35" s="35">
        <v>916551</v>
      </c>
      <c r="K35" s="34">
        <f t="shared" si="1"/>
        <v>98.103439048669017</v>
      </c>
      <c r="L35" s="35">
        <v>1079184</v>
      </c>
      <c r="M35" s="34">
        <f t="shared" si="1"/>
        <v>117.74402079098709</v>
      </c>
      <c r="N35" s="35">
        <v>480235</v>
      </c>
      <c r="O35" s="34">
        <f t="shared" si="2"/>
        <v>44.499825794303845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212453</v>
      </c>
      <c r="D37" s="35">
        <v>204209</v>
      </c>
      <c r="E37" s="34">
        <f t="shared" si="0"/>
        <v>96.119612337787657</v>
      </c>
      <c r="F37" s="35">
        <v>214673</v>
      </c>
      <c r="G37" s="34">
        <f t="shared" si="1"/>
        <v>105.12416201048926</v>
      </c>
      <c r="H37" s="35">
        <v>27782</v>
      </c>
      <c r="I37" s="34">
        <f t="shared" si="1"/>
        <v>12.941543650109702</v>
      </c>
      <c r="J37" s="35">
        <v>4777</v>
      </c>
      <c r="K37" s="34">
        <f t="shared" si="1"/>
        <v>17.194586422863726</v>
      </c>
      <c r="L37" s="35">
        <v>3493</v>
      </c>
      <c r="M37" s="34">
        <f t="shared" si="1"/>
        <v>73.121205777684736</v>
      </c>
      <c r="N37" s="35">
        <v>160</v>
      </c>
      <c r="O37" s="34">
        <f t="shared" si="2"/>
        <v>4.5805897509304323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286</v>
      </c>
      <c r="D44" s="35">
        <v>62</v>
      </c>
      <c r="E44" s="34">
        <f t="shared" si="0"/>
        <v>21.678321678321677</v>
      </c>
      <c r="F44" s="35">
        <v>817</v>
      </c>
      <c r="G44" s="34">
        <f t="shared" si="1"/>
        <v>1317.741935483871</v>
      </c>
      <c r="H44" s="35">
        <v>7278</v>
      </c>
      <c r="I44" s="34">
        <f t="shared" si="1"/>
        <v>890.82007343941245</v>
      </c>
      <c r="J44" s="35">
        <v>386</v>
      </c>
      <c r="K44" s="34">
        <f t="shared" si="1"/>
        <v>5.3036548502335812</v>
      </c>
      <c r="L44" s="35">
        <v>0</v>
      </c>
      <c r="M44" s="34">
        <f t="shared" si="1"/>
        <v>0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62</v>
      </c>
      <c r="E46" s="34" t="str">
        <f t="shared" si="0"/>
        <v>-</v>
      </c>
      <c r="F46" s="35">
        <v>817</v>
      </c>
      <c r="G46" s="34">
        <f t="shared" si="1"/>
        <v>1317.741935483871</v>
      </c>
      <c r="H46" s="35">
        <v>7278</v>
      </c>
      <c r="I46" s="34">
        <f t="shared" si="1"/>
        <v>890.82007343941245</v>
      </c>
      <c r="J46" s="35">
        <v>386</v>
      </c>
      <c r="K46" s="34">
        <f t="shared" si="1"/>
        <v>5.3036548502335812</v>
      </c>
      <c r="L46" s="35">
        <v>0</v>
      </c>
      <c r="M46" s="34">
        <f t="shared" si="1"/>
        <v>0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286</v>
      </c>
      <c r="D47" s="35">
        <v>0</v>
      </c>
      <c r="E47" s="34">
        <f t="shared" si="0"/>
        <v>0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36550841</v>
      </c>
      <c r="D54" s="47">
        <v>25441020</v>
      </c>
      <c r="E54" s="46">
        <f t="shared" si="0"/>
        <v>69.604472302018976</v>
      </c>
      <c r="F54" s="47">
        <v>20692643</v>
      </c>
      <c r="G54" s="46">
        <f t="shared" si="1"/>
        <v>81.33574440018522</v>
      </c>
      <c r="H54" s="47">
        <v>28081827</v>
      </c>
      <c r="I54" s="46">
        <f t="shared" si="1"/>
        <v>135.7092325035521</v>
      </c>
      <c r="J54" s="47">
        <v>21510234</v>
      </c>
      <c r="K54" s="46">
        <f t="shared" si="1"/>
        <v>76.598413628856846</v>
      </c>
      <c r="L54" s="47">
        <v>34482046</v>
      </c>
      <c r="M54" s="46">
        <f t="shared" si="1"/>
        <v>160.30530397763224</v>
      </c>
      <c r="N54" s="47">
        <v>33941477</v>
      </c>
      <c r="O54" s="46">
        <f t="shared" si="2"/>
        <v>98.432317502273506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715250</v>
      </c>
      <c r="M58" s="34" t="str">
        <f t="shared" si="1"/>
        <v>-</v>
      </c>
      <c r="N58" s="35">
        <v>12519402</v>
      </c>
      <c r="O58" s="34">
        <f t="shared" si="2"/>
        <v>1750.3533030408948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111578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715250</v>
      </c>
      <c r="M62" s="34" t="str">
        <f t="shared" si="1"/>
        <v>-</v>
      </c>
      <c r="N62" s="35">
        <v>12407824</v>
      </c>
      <c r="O62" s="34">
        <f t="shared" si="2"/>
        <v>1734.7534428521494</v>
      </c>
    </row>
    <row r="63" spans="1:15" ht="12" x14ac:dyDescent="0.2">
      <c r="A63" s="73">
        <v>633</v>
      </c>
      <c r="B63" s="74" t="s">
        <v>1002</v>
      </c>
      <c r="C63" s="35">
        <v>29950945</v>
      </c>
      <c r="D63" s="35">
        <v>21608794</v>
      </c>
      <c r="E63" s="34">
        <f t="shared" si="0"/>
        <v>72.147286170770244</v>
      </c>
      <c r="F63" s="35">
        <v>15977283</v>
      </c>
      <c r="G63" s="34">
        <f t="shared" si="1"/>
        <v>73.938800101477213</v>
      </c>
      <c r="H63" s="35">
        <v>18750917</v>
      </c>
      <c r="I63" s="34">
        <f t="shared" si="1"/>
        <v>117.35986024657635</v>
      </c>
      <c r="J63" s="35">
        <v>8393539</v>
      </c>
      <c r="K63" s="34">
        <f t="shared" si="1"/>
        <v>44.763352106992954</v>
      </c>
      <c r="L63" s="35">
        <v>10198431</v>
      </c>
      <c r="M63" s="34">
        <f t="shared" si="1"/>
        <v>121.50334918322294</v>
      </c>
      <c r="N63" s="35">
        <v>9450459</v>
      </c>
      <c r="O63" s="34">
        <f t="shared" si="2"/>
        <v>92.6658130059418</v>
      </c>
    </row>
    <row r="64" spans="1:15" ht="12" x14ac:dyDescent="0.2">
      <c r="A64" s="73">
        <v>6331</v>
      </c>
      <c r="B64" s="74" t="s">
        <v>939</v>
      </c>
      <c r="C64" s="35">
        <v>28055505</v>
      </c>
      <c r="D64" s="35">
        <v>17066747</v>
      </c>
      <c r="E64" s="34">
        <f t="shared" si="0"/>
        <v>60.832079123152482</v>
      </c>
      <c r="F64" s="35">
        <v>13933612</v>
      </c>
      <c r="G64" s="34">
        <f t="shared" si="1"/>
        <v>81.641873521650027</v>
      </c>
      <c r="H64" s="35">
        <v>14525396</v>
      </c>
      <c r="I64" s="34">
        <f t="shared" si="1"/>
        <v>104.24716864514384</v>
      </c>
      <c r="J64" s="35">
        <v>4465529</v>
      </c>
      <c r="K64" s="34">
        <f t="shared" si="1"/>
        <v>30.74290711248079</v>
      </c>
      <c r="L64" s="35">
        <v>2211064</v>
      </c>
      <c r="M64" s="34">
        <f t="shared" si="1"/>
        <v>49.514044136764092</v>
      </c>
      <c r="N64" s="35">
        <v>2881277</v>
      </c>
      <c r="O64" s="34">
        <f t="shared" si="2"/>
        <v>130.31178654258764</v>
      </c>
    </row>
    <row r="65" spans="1:15" ht="12" x14ac:dyDescent="0.2">
      <c r="A65" s="73">
        <v>6332</v>
      </c>
      <c r="B65" s="74" t="s">
        <v>938</v>
      </c>
      <c r="C65" s="35">
        <v>1895440</v>
      </c>
      <c r="D65" s="35">
        <v>4542047</v>
      </c>
      <c r="E65" s="34">
        <f t="shared" si="0"/>
        <v>239.63021778584391</v>
      </c>
      <c r="F65" s="35">
        <v>2043671</v>
      </c>
      <c r="G65" s="34">
        <f t="shared" si="1"/>
        <v>44.994492571301002</v>
      </c>
      <c r="H65" s="35">
        <v>4225521</v>
      </c>
      <c r="I65" s="34">
        <f t="shared" si="1"/>
        <v>206.76131334250965</v>
      </c>
      <c r="J65" s="35">
        <v>3928010</v>
      </c>
      <c r="K65" s="34">
        <f t="shared" si="1"/>
        <v>92.959187754598787</v>
      </c>
      <c r="L65" s="35">
        <v>7987367</v>
      </c>
      <c r="M65" s="34">
        <f t="shared" si="1"/>
        <v>203.34385604924628</v>
      </c>
      <c r="N65" s="35">
        <v>6569182</v>
      </c>
      <c r="O65" s="34">
        <f t="shared" si="2"/>
        <v>82.244649582271606</v>
      </c>
    </row>
    <row r="66" spans="1:15" ht="12" x14ac:dyDescent="0.2">
      <c r="A66" s="73">
        <v>634</v>
      </c>
      <c r="B66" s="74" t="s">
        <v>1003</v>
      </c>
      <c r="C66" s="35">
        <v>4778635</v>
      </c>
      <c r="D66" s="35">
        <v>1957433</v>
      </c>
      <c r="E66" s="34">
        <f t="shared" si="0"/>
        <v>40.962178530061408</v>
      </c>
      <c r="F66" s="35">
        <v>2497525</v>
      </c>
      <c r="G66" s="34">
        <f t="shared" si="1"/>
        <v>127.59185116425439</v>
      </c>
      <c r="H66" s="35">
        <v>7307648</v>
      </c>
      <c r="I66" s="34">
        <f t="shared" si="1"/>
        <v>292.5955896337374</v>
      </c>
      <c r="J66" s="35">
        <v>9276570</v>
      </c>
      <c r="K66" s="34">
        <f t="shared" si="1"/>
        <v>126.94330651941637</v>
      </c>
      <c r="L66" s="35">
        <v>18163731</v>
      </c>
      <c r="M66" s="34">
        <f t="shared" si="1"/>
        <v>195.80223078142029</v>
      </c>
      <c r="N66" s="35">
        <v>3562536</v>
      </c>
      <c r="O66" s="34">
        <f t="shared" si="2"/>
        <v>19.613459371315287</v>
      </c>
    </row>
    <row r="67" spans="1:15" ht="12" x14ac:dyDescent="0.2">
      <c r="A67" s="73">
        <v>6341</v>
      </c>
      <c r="B67" s="74" t="s">
        <v>937</v>
      </c>
      <c r="C67" s="35">
        <v>409917</v>
      </c>
      <c r="D67" s="35">
        <v>543641</v>
      </c>
      <c r="E67" s="34">
        <f t="shared" si="0"/>
        <v>132.62221376522564</v>
      </c>
      <c r="F67" s="35">
        <v>664223</v>
      </c>
      <c r="G67" s="34">
        <f t="shared" si="1"/>
        <v>122.18044628716378</v>
      </c>
      <c r="H67" s="35">
        <v>6840648</v>
      </c>
      <c r="I67" s="34">
        <f t="shared" si="1"/>
        <v>1029.8721965364041</v>
      </c>
      <c r="J67" s="35">
        <v>4995494</v>
      </c>
      <c r="K67" s="34">
        <f t="shared" si="1"/>
        <v>73.02661970035588</v>
      </c>
      <c r="L67" s="35">
        <v>3669132</v>
      </c>
      <c r="M67" s="34">
        <f t="shared" si="1"/>
        <v>73.448832087477228</v>
      </c>
      <c r="N67" s="35">
        <v>1527213</v>
      </c>
      <c r="O67" s="34">
        <f t="shared" si="2"/>
        <v>41.623277658040102</v>
      </c>
    </row>
    <row r="68" spans="1:15" ht="12" x14ac:dyDescent="0.2">
      <c r="A68" s="73">
        <v>6342</v>
      </c>
      <c r="B68" s="74" t="s">
        <v>936</v>
      </c>
      <c r="C68" s="35">
        <v>4368718</v>
      </c>
      <c r="D68" s="35">
        <v>1413792</v>
      </c>
      <c r="E68" s="34">
        <f t="shared" si="0"/>
        <v>32.361713436298707</v>
      </c>
      <c r="F68" s="35">
        <v>1833302</v>
      </c>
      <c r="G68" s="34">
        <f t="shared" si="1"/>
        <v>129.67268169575158</v>
      </c>
      <c r="H68" s="35">
        <v>467000</v>
      </c>
      <c r="I68" s="34">
        <f t="shared" si="1"/>
        <v>25.473162632234082</v>
      </c>
      <c r="J68" s="35">
        <v>4281076</v>
      </c>
      <c r="K68" s="34">
        <f t="shared" si="1"/>
        <v>916.71862955032122</v>
      </c>
      <c r="L68" s="35">
        <v>14494599</v>
      </c>
      <c r="M68" s="34">
        <f t="shared" si="1"/>
        <v>338.57373706983947</v>
      </c>
      <c r="N68" s="35">
        <v>2035323</v>
      </c>
      <c r="O68" s="34">
        <f t="shared" si="2"/>
        <v>14.041940725645464</v>
      </c>
    </row>
    <row r="69" spans="1:15" ht="12" x14ac:dyDescent="0.2">
      <c r="A69" s="73">
        <v>635</v>
      </c>
      <c r="B69" s="74" t="s">
        <v>1004</v>
      </c>
      <c r="C69" s="35">
        <v>1821261</v>
      </c>
      <c r="D69" s="35">
        <v>1874793</v>
      </c>
      <c r="E69" s="34">
        <f t="shared" si="0"/>
        <v>102.93928217866633</v>
      </c>
      <c r="F69" s="35">
        <v>1873502</v>
      </c>
      <c r="G69" s="34">
        <f t="shared" si="1"/>
        <v>99.931139064419384</v>
      </c>
      <c r="H69" s="35">
        <v>1874012</v>
      </c>
      <c r="I69" s="34">
        <f t="shared" si="1"/>
        <v>100.02722174836217</v>
      </c>
      <c r="J69" s="35">
        <v>1930416</v>
      </c>
      <c r="K69" s="34">
        <f t="shared" si="1"/>
        <v>103.00979929690952</v>
      </c>
      <c r="L69" s="35">
        <v>1995723</v>
      </c>
      <c r="M69" s="34">
        <f t="shared" si="1"/>
        <v>103.38305318646344</v>
      </c>
      <c r="N69" s="35">
        <v>1999107</v>
      </c>
      <c r="O69" s="34">
        <f t="shared" si="2"/>
        <v>100.16956260964072</v>
      </c>
    </row>
    <row r="70" spans="1:15" ht="12" x14ac:dyDescent="0.2">
      <c r="A70" s="73">
        <v>6351</v>
      </c>
      <c r="B70" s="74" t="s">
        <v>935</v>
      </c>
      <c r="C70" s="35">
        <v>1821261</v>
      </c>
      <c r="D70" s="35">
        <v>1874793</v>
      </c>
      <c r="E70" s="34">
        <f t="shared" si="0"/>
        <v>102.93928217866633</v>
      </c>
      <c r="F70" s="35">
        <v>1873502</v>
      </c>
      <c r="G70" s="34">
        <f t="shared" si="1"/>
        <v>99.931139064419384</v>
      </c>
      <c r="H70" s="35">
        <v>1874012</v>
      </c>
      <c r="I70" s="34">
        <f t="shared" si="1"/>
        <v>100.02722174836217</v>
      </c>
      <c r="J70" s="35">
        <v>1930416</v>
      </c>
      <c r="K70" s="34">
        <f t="shared" si="1"/>
        <v>103.00979929690952</v>
      </c>
      <c r="L70" s="35">
        <v>1995723</v>
      </c>
      <c r="M70" s="34">
        <f t="shared" si="1"/>
        <v>103.38305318646344</v>
      </c>
      <c r="N70" s="35">
        <v>1999107</v>
      </c>
      <c r="O70" s="34">
        <f t="shared" si="2"/>
        <v>100.16956260964072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133052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133052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344333</v>
      </c>
      <c r="G75" s="34" t="str">
        <f t="shared" si="4"/>
        <v>-</v>
      </c>
      <c r="H75" s="35">
        <v>149250</v>
      </c>
      <c r="I75" s="34">
        <f t="shared" si="4"/>
        <v>43.344669259118348</v>
      </c>
      <c r="J75" s="35">
        <v>1909709</v>
      </c>
      <c r="K75" s="34">
        <f t="shared" si="4"/>
        <v>1279.5370184254607</v>
      </c>
      <c r="L75" s="35">
        <v>3408911</v>
      </c>
      <c r="M75" s="34">
        <f t="shared" si="4"/>
        <v>178.50421189825255</v>
      </c>
      <c r="N75" s="35">
        <v>6276921</v>
      </c>
      <c r="O75" s="34">
        <f t="shared" ref="O75:O143" si="5">IF(L75&gt;0,IF(N75/L75&gt;=100, "&gt;&gt;100", N75/L75*100), "-")</f>
        <v>184.13273329811193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81250</v>
      </c>
      <c r="I76" s="34" t="str">
        <f t="shared" si="4"/>
        <v>-</v>
      </c>
      <c r="J76" s="35">
        <v>0</v>
      </c>
      <c r="K76" s="34">
        <f t="shared" si="4"/>
        <v>0</v>
      </c>
      <c r="L76" s="35">
        <v>41250</v>
      </c>
      <c r="M76" s="34" t="str">
        <f t="shared" si="4"/>
        <v>-</v>
      </c>
      <c r="N76" s="35">
        <v>414058</v>
      </c>
      <c r="O76" s="34">
        <f t="shared" si="5"/>
        <v>1003.7769696969697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344333</v>
      </c>
      <c r="G77" s="34" t="str">
        <f t="shared" si="4"/>
        <v>-</v>
      </c>
      <c r="H77" s="35">
        <v>68000</v>
      </c>
      <c r="I77" s="34">
        <f t="shared" si="4"/>
        <v>19.748325022579884</v>
      </c>
      <c r="J77" s="35">
        <v>1909709</v>
      </c>
      <c r="K77" s="34">
        <f t="shared" si="4"/>
        <v>2808.3955882352943</v>
      </c>
      <c r="L77" s="35">
        <v>3367661</v>
      </c>
      <c r="M77" s="34">
        <f t="shared" si="4"/>
        <v>176.34419694309446</v>
      </c>
      <c r="N77" s="35">
        <v>5862863</v>
      </c>
      <c r="O77" s="34">
        <f t="shared" si="5"/>
        <v>174.09302777209464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7520016</v>
      </c>
      <c r="D83" s="43">
        <v>6499457</v>
      </c>
      <c r="E83" s="42">
        <f t="shared" si="3"/>
        <v>86.428765577094509</v>
      </c>
      <c r="F83" s="43">
        <v>9668727</v>
      </c>
      <c r="G83" s="42">
        <f t="shared" si="4"/>
        <v>148.76207350860233</v>
      </c>
      <c r="H83" s="43">
        <v>7626089</v>
      </c>
      <c r="I83" s="42">
        <f t="shared" si="4"/>
        <v>78.87376487101146</v>
      </c>
      <c r="J83" s="43">
        <v>8117817</v>
      </c>
      <c r="K83" s="42">
        <f t="shared" si="4"/>
        <v>106.44797090618796</v>
      </c>
      <c r="L83" s="43">
        <v>8755355</v>
      </c>
      <c r="M83" s="42">
        <f t="shared" si="4"/>
        <v>107.85356457284021</v>
      </c>
      <c r="N83" s="43">
        <v>8153254</v>
      </c>
      <c r="O83" s="42">
        <f t="shared" si="5"/>
        <v>93.123054404989858</v>
      </c>
    </row>
    <row r="84" spans="1:15" ht="12" x14ac:dyDescent="0.2">
      <c r="A84" s="73">
        <v>641</v>
      </c>
      <c r="B84" s="74" t="s">
        <v>1015</v>
      </c>
      <c r="C84" s="35">
        <v>100243</v>
      </c>
      <c r="D84" s="35">
        <v>188029</v>
      </c>
      <c r="E84" s="34">
        <f t="shared" si="3"/>
        <v>187.57319713097175</v>
      </c>
      <c r="F84" s="35">
        <v>1367717</v>
      </c>
      <c r="G84" s="34">
        <f t="shared" si="4"/>
        <v>727.39683772184071</v>
      </c>
      <c r="H84" s="35">
        <v>16844</v>
      </c>
      <c r="I84" s="34">
        <f t="shared" si="4"/>
        <v>1.2315413203169954</v>
      </c>
      <c r="J84" s="35">
        <v>28751</v>
      </c>
      <c r="K84" s="34">
        <f t="shared" si="4"/>
        <v>170.68985989076228</v>
      </c>
      <c r="L84" s="35">
        <v>17652</v>
      </c>
      <c r="M84" s="34">
        <f t="shared" si="4"/>
        <v>61.396125352161668</v>
      </c>
      <c r="N84" s="35">
        <v>101901</v>
      </c>
      <c r="O84" s="34">
        <f t="shared" si="5"/>
        <v>577.27736233854512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84661</v>
      </c>
      <c r="D86" s="35">
        <v>143298</v>
      </c>
      <c r="E86" s="34">
        <f t="shared" si="3"/>
        <v>169.26093478697393</v>
      </c>
      <c r="F86" s="35">
        <v>11222</v>
      </c>
      <c r="G86" s="34">
        <f t="shared" si="4"/>
        <v>7.8312328155312709</v>
      </c>
      <c r="H86" s="35">
        <v>8440</v>
      </c>
      <c r="I86" s="34">
        <f t="shared" si="4"/>
        <v>75.209410087328465</v>
      </c>
      <c r="J86" s="35">
        <v>7701</v>
      </c>
      <c r="K86" s="34">
        <f t="shared" si="4"/>
        <v>91.244075829383888</v>
      </c>
      <c r="L86" s="35">
        <v>9646</v>
      </c>
      <c r="M86" s="34">
        <f t="shared" si="4"/>
        <v>125.25646019997403</v>
      </c>
      <c r="N86" s="35">
        <v>8031</v>
      </c>
      <c r="O86" s="34">
        <f t="shared" si="5"/>
        <v>83.257308729006837</v>
      </c>
    </row>
    <row r="87" spans="1:15" ht="12" x14ac:dyDescent="0.2">
      <c r="A87" s="73">
        <v>6414</v>
      </c>
      <c r="B87" s="74" t="s">
        <v>929</v>
      </c>
      <c r="C87" s="35">
        <v>15501</v>
      </c>
      <c r="D87" s="35">
        <v>43930</v>
      </c>
      <c r="E87" s="34">
        <f t="shared" si="3"/>
        <v>283.40107089865171</v>
      </c>
      <c r="F87" s="35">
        <v>1355695</v>
      </c>
      <c r="G87" s="34">
        <f t="shared" si="4"/>
        <v>3086.0346005007968</v>
      </c>
      <c r="H87" s="35">
        <v>8004</v>
      </c>
      <c r="I87" s="34">
        <f t="shared" si="4"/>
        <v>0.59039828279959727</v>
      </c>
      <c r="J87" s="35">
        <v>12056</v>
      </c>
      <c r="K87" s="34">
        <f t="shared" si="4"/>
        <v>150.62468765617191</v>
      </c>
      <c r="L87" s="35">
        <v>8006</v>
      </c>
      <c r="M87" s="34">
        <f t="shared" si="4"/>
        <v>66.406768414067685</v>
      </c>
      <c r="N87" s="35">
        <v>91498</v>
      </c>
      <c r="O87" s="34">
        <f t="shared" si="5"/>
        <v>1142.867849113165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81</v>
      </c>
      <c r="D91" s="35">
        <v>801</v>
      </c>
      <c r="E91" s="34">
        <f t="shared" si="3"/>
        <v>988.88888888888891</v>
      </c>
      <c r="F91" s="35">
        <v>800</v>
      </c>
      <c r="G91" s="34">
        <f t="shared" si="4"/>
        <v>99.875156054931338</v>
      </c>
      <c r="H91" s="35">
        <v>400</v>
      </c>
      <c r="I91" s="34">
        <f t="shared" si="4"/>
        <v>50</v>
      </c>
      <c r="J91" s="35">
        <v>8994</v>
      </c>
      <c r="K91" s="34">
        <f t="shared" si="4"/>
        <v>2248.5</v>
      </c>
      <c r="L91" s="35">
        <v>0</v>
      </c>
      <c r="M91" s="34">
        <f t="shared" si="4"/>
        <v>0</v>
      </c>
      <c r="N91" s="35">
        <v>2372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7419773</v>
      </c>
      <c r="D92" s="35">
        <v>6311428</v>
      </c>
      <c r="E92" s="34">
        <f t="shared" si="3"/>
        <v>85.062278859474532</v>
      </c>
      <c r="F92" s="35">
        <v>8301010</v>
      </c>
      <c r="G92" s="34">
        <f t="shared" si="4"/>
        <v>131.52348406731409</v>
      </c>
      <c r="H92" s="35">
        <v>7609245</v>
      </c>
      <c r="I92" s="34">
        <f t="shared" si="4"/>
        <v>91.666496004703049</v>
      </c>
      <c r="J92" s="35">
        <v>8089066</v>
      </c>
      <c r="K92" s="34">
        <f t="shared" si="4"/>
        <v>106.30576358101231</v>
      </c>
      <c r="L92" s="35">
        <v>8737703</v>
      </c>
      <c r="M92" s="34">
        <f t="shared" si="4"/>
        <v>108.01868843695924</v>
      </c>
      <c r="N92" s="35">
        <v>8051353</v>
      </c>
      <c r="O92" s="34">
        <f t="shared" si="5"/>
        <v>92.144960752270933</v>
      </c>
    </row>
    <row r="93" spans="1:15" ht="12" x14ac:dyDescent="0.2">
      <c r="A93" s="73">
        <v>6421</v>
      </c>
      <c r="B93" s="74" t="s">
        <v>924</v>
      </c>
      <c r="C93" s="35">
        <v>107116</v>
      </c>
      <c r="D93" s="35">
        <v>120655</v>
      </c>
      <c r="E93" s="34">
        <f t="shared" si="3"/>
        <v>112.63956831845849</v>
      </c>
      <c r="F93" s="35">
        <v>206093</v>
      </c>
      <c r="G93" s="34">
        <f t="shared" si="4"/>
        <v>170.81181882226181</v>
      </c>
      <c r="H93" s="35">
        <v>238279</v>
      </c>
      <c r="I93" s="34">
        <f t="shared" si="4"/>
        <v>115.61722135152577</v>
      </c>
      <c r="J93" s="35">
        <v>340748</v>
      </c>
      <c r="K93" s="34">
        <f t="shared" si="4"/>
        <v>143.00378967512876</v>
      </c>
      <c r="L93" s="35">
        <v>324764</v>
      </c>
      <c r="M93" s="34">
        <f t="shared" si="4"/>
        <v>95.309143413901182</v>
      </c>
      <c r="N93" s="35">
        <v>1085458</v>
      </c>
      <c r="O93" s="34">
        <f t="shared" si="5"/>
        <v>334.22977916271509</v>
      </c>
    </row>
    <row r="94" spans="1:15" ht="12" x14ac:dyDescent="0.2">
      <c r="A94" s="73">
        <v>6422</v>
      </c>
      <c r="B94" s="74" t="s">
        <v>923</v>
      </c>
      <c r="C94" s="35">
        <v>1454785</v>
      </c>
      <c r="D94" s="35">
        <v>1505772</v>
      </c>
      <c r="E94" s="34">
        <f t="shared" si="3"/>
        <v>103.50477905669911</v>
      </c>
      <c r="F94" s="35">
        <v>2847886</v>
      </c>
      <c r="G94" s="34">
        <f t="shared" si="4"/>
        <v>189.13128946480609</v>
      </c>
      <c r="H94" s="35">
        <v>2939756</v>
      </c>
      <c r="I94" s="34">
        <f t="shared" si="4"/>
        <v>103.22590159858926</v>
      </c>
      <c r="J94" s="35">
        <v>3070973</v>
      </c>
      <c r="K94" s="34">
        <f t="shared" si="4"/>
        <v>104.46353370823974</v>
      </c>
      <c r="L94" s="35">
        <v>3539739</v>
      </c>
      <c r="M94" s="34">
        <f t="shared" si="4"/>
        <v>115.2644129401333</v>
      </c>
      <c r="N94" s="35">
        <v>2900828</v>
      </c>
      <c r="O94" s="34">
        <f t="shared" si="5"/>
        <v>81.950335886346423</v>
      </c>
    </row>
    <row r="95" spans="1:15" ht="12" x14ac:dyDescent="0.2">
      <c r="A95" s="73">
        <v>6423</v>
      </c>
      <c r="B95" s="74" t="s">
        <v>922</v>
      </c>
      <c r="C95" s="35">
        <v>5485535</v>
      </c>
      <c r="D95" s="35">
        <v>4213233</v>
      </c>
      <c r="E95" s="34">
        <f t="shared" si="3"/>
        <v>76.806236766331821</v>
      </c>
      <c r="F95" s="35">
        <v>4980240</v>
      </c>
      <c r="G95" s="34">
        <f t="shared" si="4"/>
        <v>118.20471357743567</v>
      </c>
      <c r="H95" s="35">
        <v>4290074</v>
      </c>
      <c r="I95" s="34">
        <f t="shared" si="4"/>
        <v>86.141912839541874</v>
      </c>
      <c r="J95" s="35">
        <v>4604642</v>
      </c>
      <c r="K95" s="34">
        <f t="shared" si="4"/>
        <v>107.33246093190934</v>
      </c>
      <c r="L95" s="35">
        <v>4189667</v>
      </c>
      <c r="M95" s="34">
        <f t="shared" si="4"/>
        <v>90.98789873349547</v>
      </c>
      <c r="N95" s="35">
        <v>3794644</v>
      </c>
      <c r="O95" s="34">
        <f t="shared" si="5"/>
        <v>90.571494106810874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99559</v>
      </c>
      <c r="E97" s="34" t="str">
        <f t="shared" si="3"/>
        <v>-</v>
      </c>
      <c r="F97" s="35">
        <v>0</v>
      </c>
      <c r="G97" s="34">
        <f t="shared" si="4"/>
        <v>0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10000</v>
      </c>
      <c r="M97" s="34" t="str">
        <f t="shared" si="4"/>
        <v>-</v>
      </c>
      <c r="N97" s="35">
        <v>0</v>
      </c>
      <c r="O97" s="34">
        <f t="shared" si="5"/>
        <v>0</v>
      </c>
    </row>
    <row r="98" spans="1:15" ht="12" x14ac:dyDescent="0.2">
      <c r="A98" s="73">
        <v>6429</v>
      </c>
      <c r="B98" s="74" t="s">
        <v>919</v>
      </c>
      <c r="C98" s="35">
        <v>372337</v>
      </c>
      <c r="D98" s="35">
        <v>372209</v>
      </c>
      <c r="E98" s="34">
        <f t="shared" si="3"/>
        <v>99.965622540870243</v>
      </c>
      <c r="F98" s="35">
        <v>266791</v>
      </c>
      <c r="G98" s="34">
        <f t="shared" si="4"/>
        <v>71.677740194353163</v>
      </c>
      <c r="H98" s="35">
        <v>141136</v>
      </c>
      <c r="I98" s="34">
        <f t="shared" si="4"/>
        <v>52.901334752671566</v>
      </c>
      <c r="J98" s="35">
        <v>72703</v>
      </c>
      <c r="K98" s="34">
        <f t="shared" si="4"/>
        <v>51.512725314590178</v>
      </c>
      <c r="L98" s="35">
        <v>673533</v>
      </c>
      <c r="M98" s="34">
        <f t="shared" si="4"/>
        <v>926.41706669600978</v>
      </c>
      <c r="N98" s="35">
        <v>270423</v>
      </c>
      <c r="O98" s="34">
        <f t="shared" si="5"/>
        <v>40.149925838823044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15264466</v>
      </c>
      <c r="D114" s="43">
        <v>15118899</v>
      </c>
      <c r="E114" s="42">
        <f t="shared" si="3"/>
        <v>99.046366902058679</v>
      </c>
      <c r="F114" s="43">
        <v>29273478</v>
      </c>
      <c r="G114" s="42">
        <f t="shared" si="4"/>
        <v>193.6217577748221</v>
      </c>
      <c r="H114" s="43">
        <v>25927784</v>
      </c>
      <c r="I114" s="42">
        <f t="shared" si="4"/>
        <v>88.570903669184787</v>
      </c>
      <c r="J114" s="43">
        <v>24256162</v>
      </c>
      <c r="K114" s="42">
        <f t="shared" si="4"/>
        <v>93.552777206104466</v>
      </c>
      <c r="L114" s="43">
        <v>33419874</v>
      </c>
      <c r="M114" s="42">
        <f t="shared" si="4"/>
        <v>137.77890335659862</v>
      </c>
      <c r="N114" s="43">
        <v>36613237</v>
      </c>
      <c r="O114" s="42">
        <f t="shared" si="5"/>
        <v>109.5552813873565</v>
      </c>
    </row>
    <row r="115" spans="1:15" ht="12" x14ac:dyDescent="0.2">
      <c r="A115" s="73">
        <v>651</v>
      </c>
      <c r="B115" s="74" t="s">
        <v>1020</v>
      </c>
      <c r="C115" s="35">
        <v>912509</v>
      </c>
      <c r="D115" s="35">
        <v>692227</v>
      </c>
      <c r="E115" s="34">
        <f t="shared" si="3"/>
        <v>75.859744944981372</v>
      </c>
      <c r="F115" s="35">
        <v>740935</v>
      </c>
      <c r="G115" s="34">
        <f t="shared" si="4"/>
        <v>107.03642013385783</v>
      </c>
      <c r="H115" s="35">
        <v>615878</v>
      </c>
      <c r="I115" s="34">
        <f t="shared" si="4"/>
        <v>83.121731325959772</v>
      </c>
      <c r="J115" s="35">
        <v>739897</v>
      </c>
      <c r="K115" s="34">
        <f t="shared" si="4"/>
        <v>120.13694270618531</v>
      </c>
      <c r="L115" s="35">
        <v>995747</v>
      </c>
      <c r="M115" s="34">
        <f t="shared" si="4"/>
        <v>134.57913736641723</v>
      </c>
      <c r="N115" s="35">
        <v>614502</v>
      </c>
      <c r="O115" s="34">
        <f t="shared" si="5"/>
        <v>61.712663959821121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381047</v>
      </c>
      <c r="D117" s="35">
        <v>162873</v>
      </c>
      <c r="E117" s="34">
        <f t="shared" si="3"/>
        <v>42.743546071744433</v>
      </c>
      <c r="F117" s="35">
        <v>187353</v>
      </c>
      <c r="G117" s="34">
        <f t="shared" si="4"/>
        <v>115.03011548875503</v>
      </c>
      <c r="H117" s="35">
        <v>104575</v>
      </c>
      <c r="I117" s="34">
        <f t="shared" si="4"/>
        <v>55.817093934978359</v>
      </c>
      <c r="J117" s="35">
        <v>140359</v>
      </c>
      <c r="K117" s="34">
        <f t="shared" si="4"/>
        <v>134.21850346641168</v>
      </c>
      <c r="L117" s="35">
        <v>259075</v>
      </c>
      <c r="M117" s="34">
        <f t="shared" si="4"/>
        <v>184.58025491774663</v>
      </c>
      <c r="N117" s="35">
        <v>246407</v>
      </c>
      <c r="O117" s="34">
        <f t="shared" si="5"/>
        <v>95.110296246260745</v>
      </c>
    </row>
    <row r="118" spans="1:15" ht="12" x14ac:dyDescent="0.2">
      <c r="A118" s="73">
        <v>6513</v>
      </c>
      <c r="B118" s="74" t="s">
        <v>903</v>
      </c>
      <c r="C118" s="35">
        <v>160035</v>
      </c>
      <c r="D118" s="35">
        <v>152124</v>
      </c>
      <c r="E118" s="34">
        <f t="shared" si="3"/>
        <v>95.05670634548693</v>
      </c>
      <c r="F118" s="35">
        <v>148642</v>
      </c>
      <c r="G118" s="34">
        <f t="shared" si="4"/>
        <v>97.711077804948602</v>
      </c>
      <c r="H118" s="35">
        <v>79902</v>
      </c>
      <c r="I118" s="34">
        <f t="shared" si="4"/>
        <v>53.754658844741051</v>
      </c>
      <c r="J118" s="35">
        <v>94477</v>
      </c>
      <c r="K118" s="34">
        <f t="shared" si="4"/>
        <v>118.2410953417937</v>
      </c>
      <c r="L118" s="35">
        <v>117552</v>
      </c>
      <c r="M118" s="34">
        <f t="shared" si="4"/>
        <v>124.42393386750214</v>
      </c>
      <c r="N118" s="35">
        <v>85512</v>
      </c>
      <c r="O118" s="34">
        <f t="shared" si="5"/>
        <v>72.743977133523885</v>
      </c>
    </row>
    <row r="119" spans="1:15" ht="12" x14ac:dyDescent="0.2">
      <c r="A119" s="73">
        <v>6514</v>
      </c>
      <c r="B119" s="74" t="s">
        <v>902</v>
      </c>
      <c r="C119" s="35">
        <v>371427</v>
      </c>
      <c r="D119" s="35">
        <v>377230</v>
      </c>
      <c r="E119" s="34">
        <f t="shared" si="3"/>
        <v>101.56235276380015</v>
      </c>
      <c r="F119" s="35">
        <v>404940</v>
      </c>
      <c r="G119" s="34">
        <f t="shared" si="4"/>
        <v>107.34565119423164</v>
      </c>
      <c r="H119" s="35">
        <v>431401</v>
      </c>
      <c r="I119" s="34">
        <f t="shared" si="4"/>
        <v>106.53454832814737</v>
      </c>
      <c r="J119" s="35">
        <v>505061</v>
      </c>
      <c r="K119" s="34">
        <f t="shared" si="4"/>
        <v>117.07460112517126</v>
      </c>
      <c r="L119" s="35">
        <v>619120</v>
      </c>
      <c r="M119" s="34">
        <f t="shared" si="4"/>
        <v>122.58321272083965</v>
      </c>
      <c r="N119" s="35">
        <v>282583</v>
      </c>
      <c r="O119" s="34">
        <f t="shared" si="5"/>
        <v>45.642686393590907</v>
      </c>
    </row>
    <row r="120" spans="1:15" ht="12" x14ac:dyDescent="0.2">
      <c r="A120" s="73">
        <v>652</v>
      </c>
      <c r="B120" s="74" t="s">
        <v>1021</v>
      </c>
      <c r="C120" s="35">
        <v>3978983</v>
      </c>
      <c r="D120" s="35">
        <v>3325909</v>
      </c>
      <c r="E120" s="34">
        <f t="shared" si="3"/>
        <v>83.586911529906004</v>
      </c>
      <c r="F120" s="35">
        <v>10287308</v>
      </c>
      <c r="G120" s="34">
        <f t="shared" si="4"/>
        <v>309.30816206937715</v>
      </c>
      <c r="H120" s="35">
        <v>10521319</v>
      </c>
      <c r="I120" s="34">
        <f t="shared" si="4"/>
        <v>102.27475448387469</v>
      </c>
      <c r="J120" s="35">
        <v>11664962</v>
      </c>
      <c r="K120" s="34">
        <f t="shared" si="4"/>
        <v>110.86976832467488</v>
      </c>
      <c r="L120" s="35">
        <v>15912763</v>
      </c>
      <c r="M120" s="34">
        <f t="shared" si="4"/>
        <v>136.41504361522996</v>
      </c>
      <c r="N120" s="35">
        <v>18947526</v>
      </c>
      <c r="O120" s="34">
        <f t="shared" si="5"/>
        <v>119.07125117115112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14592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18969</v>
      </c>
      <c r="D122" s="35">
        <v>31268</v>
      </c>
      <c r="E122" s="34">
        <f t="shared" si="3"/>
        <v>164.83736622911064</v>
      </c>
      <c r="F122" s="35">
        <v>62423</v>
      </c>
      <c r="G122" s="34">
        <f t="shared" si="4"/>
        <v>199.63860816169887</v>
      </c>
      <c r="H122" s="35">
        <v>54622</v>
      </c>
      <c r="I122" s="34">
        <f t="shared" si="4"/>
        <v>87.503003700559091</v>
      </c>
      <c r="J122" s="35">
        <v>30485</v>
      </c>
      <c r="K122" s="34">
        <f t="shared" si="4"/>
        <v>55.810845446889537</v>
      </c>
      <c r="L122" s="35">
        <v>48837</v>
      </c>
      <c r="M122" s="34">
        <f t="shared" si="4"/>
        <v>160.20009840905362</v>
      </c>
      <c r="N122" s="35">
        <v>65321</v>
      </c>
      <c r="O122" s="34">
        <f t="shared" si="5"/>
        <v>133.75309703708254</v>
      </c>
    </row>
    <row r="123" spans="1:15" ht="12" x14ac:dyDescent="0.2">
      <c r="A123" s="73">
        <v>6524</v>
      </c>
      <c r="B123" s="74" t="s">
        <v>899</v>
      </c>
      <c r="C123" s="35">
        <v>2230436</v>
      </c>
      <c r="D123" s="35">
        <v>2139823</v>
      </c>
      <c r="E123" s="34">
        <f t="shared" si="3"/>
        <v>95.937431067289083</v>
      </c>
      <c r="F123" s="35">
        <v>1982589</v>
      </c>
      <c r="G123" s="34">
        <f t="shared" si="4"/>
        <v>92.652009068039746</v>
      </c>
      <c r="H123" s="35">
        <v>2175221</v>
      </c>
      <c r="I123" s="34">
        <f t="shared" si="4"/>
        <v>109.71618424191803</v>
      </c>
      <c r="J123" s="35">
        <v>2661974</v>
      </c>
      <c r="K123" s="34">
        <f t="shared" si="4"/>
        <v>122.37717454916076</v>
      </c>
      <c r="L123" s="35">
        <v>3587162</v>
      </c>
      <c r="M123" s="34">
        <f t="shared" si="4"/>
        <v>134.75571136307116</v>
      </c>
      <c r="N123" s="35">
        <v>4220411</v>
      </c>
      <c r="O123" s="34">
        <f t="shared" si="5"/>
        <v>117.65320328437913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1729578</v>
      </c>
      <c r="D125" s="35">
        <v>1154818</v>
      </c>
      <c r="E125" s="34">
        <f t="shared" si="3"/>
        <v>66.768772498262592</v>
      </c>
      <c r="F125" s="35">
        <v>8242296</v>
      </c>
      <c r="G125" s="34">
        <f t="shared" si="4"/>
        <v>713.7311680282088</v>
      </c>
      <c r="H125" s="35">
        <v>8291476</v>
      </c>
      <c r="I125" s="34">
        <f t="shared" si="4"/>
        <v>100.596678401261</v>
      </c>
      <c r="J125" s="35">
        <v>8972503</v>
      </c>
      <c r="K125" s="34">
        <f t="shared" si="4"/>
        <v>108.21357982583559</v>
      </c>
      <c r="L125" s="35">
        <v>12276764</v>
      </c>
      <c r="M125" s="34">
        <f t="shared" si="4"/>
        <v>136.82652432660095</v>
      </c>
      <c r="N125" s="35">
        <v>14647202</v>
      </c>
      <c r="O125" s="34">
        <f t="shared" si="5"/>
        <v>119.3083291329865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10372974</v>
      </c>
      <c r="D128" s="35">
        <v>11100763</v>
      </c>
      <c r="E128" s="34">
        <f t="shared" si="3"/>
        <v>107.01620383893761</v>
      </c>
      <c r="F128" s="35">
        <v>18245235</v>
      </c>
      <c r="G128" s="34">
        <f t="shared" si="4"/>
        <v>164.36018857442502</v>
      </c>
      <c r="H128" s="35">
        <v>14790587</v>
      </c>
      <c r="I128" s="34">
        <f t="shared" si="4"/>
        <v>81.065478191977249</v>
      </c>
      <c r="J128" s="35">
        <v>11851303</v>
      </c>
      <c r="K128" s="34">
        <f t="shared" si="4"/>
        <v>80.127333688649401</v>
      </c>
      <c r="L128" s="35">
        <v>16511364</v>
      </c>
      <c r="M128" s="34">
        <f t="shared" si="4"/>
        <v>139.32108562239949</v>
      </c>
      <c r="N128" s="35">
        <v>17051209</v>
      </c>
      <c r="O128" s="34">
        <f t="shared" si="5"/>
        <v>103.26953606013409</v>
      </c>
    </row>
    <row r="129" spans="1:15" ht="12" x14ac:dyDescent="0.2">
      <c r="A129" s="73">
        <v>6531</v>
      </c>
      <c r="B129" s="74" t="s">
        <v>894</v>
      </c>
      <c r="C129" s="35">
        <v>2180431</v>
      </c>
      <c r="D129" s="35">
        <v>2084405</v>
      </c>
      <c r="E129" s="34">
        <f t="shared" si="3"/>
        <v>95.596008312118101</v>
      </c>
      <c r="F129" s="35">
        <v>10487277</v>
      </c>
      <c r="G129" s="34">
        <f t="shared" si="4"/>
        <v>503.13048567816719</v>
      </c>
      <c r="H129" s="35">
        <v>2762232</v>
      </c>
      <c r="I129" s="34">
        <f t="shared" si="4"/>
        <v>26.338886633775381</v>
      </c>
      <c r="J129" s="35">
        <v>3022444</v>
      </c>
      <c r="K129" s="34">
        <f t="shared" si="4"/>
        <v>109.42035281612841</v>
      </c>
      <c r="L129" s="35">
        <v>2227752</v>
      </c>
      <c r="M129" s="34">
        <f t="shared" si="4"/>
        <v>73.706973561793049</v>
      </c>
      <c r="N129" s="35">
        <v>2480624</v>
      </c>
      <c r="O129" s="34">
        <f t="shared" si="5"/>
        <v>111.3509941860674</v>
      </c>
    </row>
    <row r="130" spans="1:15" ht="12" x14ac:dyDescent="0.2">
      <c r="A130" s="73">
        <v>6532</v>
      </c>
      <c r="B130" s="74" t="s">
        <v>893</v>
      </c>
      <c r="C130" s="35">
        <v>8192543</v>
      </c>
      <c r="D130" s="35">
        <v>9016358</v>
      </c>
      <c r="E130" s="34">
        <f t="shared" si="3"/>
        <v>110.05566891745335</v>
      </c>
      <c r="F130" s="35">
        <v>7757958</v>
      </c>
      <c r="G130" s="34">
        <f t="shared" si="4"/>
        <v>86.04314513687234</v>
      </c>
      <c r="H130" s="35">
        <v>12028355</v>
      </c>
      <c r="I130" s="34">
        <f t="shared" si="4"/>
        <v>155.04537405332692</v>
      </c>
      <c r="J130" s="35">
        <v>8828859</v>
      </c>
      <c r="K130" s="34">
        <f t="shared" si="4"/>
        <v>73.400386004570038</v>
      </c>
      <c r="L130" s="35">
        <v>14283612</v>
      </c>
      <c r="M130" s="34">
        <f t="shared" si="4"/>
        <v>161.78321570205165</v>
      </c>
      <c r="N130" s="35">
        <v>14570585</v>
      </c>
      <c r="O130" s="34">
        <f t="shared" si="5"/>
        <v>102.0091066601361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147711</v>
      </c>
      <c r="D132" s="43">
        <v>60034</v>
      </c>
      <c r="E132" s="42">
        <f t="shared" si="3"/>
        <v>40.642876969216921</v>
      </c>
      <c r="F132" s="43">
        <v>353817</v>
      </c>
      <c r="G132" s="42">
        <f t="shared" si="4"/>
        <v>589.36102875037477</v>
      </c>
      <c r="H132" s="43">
        <v>233020</v>
      </c>
      <c r="I132" s="42">
        <f t="shared" si="4"/>
        <v>65.858904461911109</v>
      </c>
      <c r="J132" s="43">
        <v>390758</v>
      </c>
      <c r="K132" s="42">
        <f t="shared" si="4"/>
        <v>167.69290189683289</v>
      </c>
      <c r="L132" s="43">
        <v>503496</v>
      </c>
      <c r="M132" s="42">
        <f t="shared" si="4"/>
        <v>128.85110477584593</v>
      </c>
      <c r="N132" s="43">
        <v>23013</v>
      </c>
      <c r="O132" s="42">
        <f t="shared" si="5"/>
        <v>4.5706420706420703</v>
      </c>
    </row>
    <row r="133" spans="1:15" ht="12" x14ac:dyDescent="0.2">
      <c r="A133" s="73">
        <v>661</v>
      </c>
      <c r="B133" s="74" t="s">
        <v>1024</v>
      </c>
      <c r="C133" s="35">
        <v>4019</v>
      </c>
      <c r="D133" s="35">
        <v>59034</v>
      </c>
      <c r="E133" s="34">
        <f t="shared" si="3"/>
        <v>1468.872853943767</v>
      </c>
      <c r="F133" s="35">
        <v>353817</v>
      </c>
      <c r="G133" s="34">
        <f t="shared" si="4"/>
        <v>599.34444557373718</v>
      </c>
      <c r="H133" s="35">
        <v>14468</v>
      </c>
      <c r="I133" s="34">
        <f t="shared" si="4"/>
        <v>4.0891195165862575</v>
      </c>
      <c r="J133" s="35">
        <v>3324</v>
      </c>
      <c r="K133" s="34">
        <f t="shared" si="4"/>
        <v>22.974841028476639</v>
      </c>
      <c r="L133" s="35">
        <v>2443</v>
      </c>
      <c r="M133" s="34">
        <f t="shared" si="4"/>
        <v>73.49578820697954</v>
      </c>
      <c r="N133" s="35">
        <v>1475</v>
      </c>
      <c r="O133" s="34">
        <f t="shared" si="5"/>
        <v>60.376586164551782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1065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4019</v>
      </c>
      <c r="D135" s="35">
        <v>59034</v>
      </c>
      <c r="E135" s="34">
        <f t="shared" si="3"/>
        <v>1468.872853943767</v>
      </c>
      <c r="F135" s="35">
        <v>353817</v>
      </c>
      <c r="G135" s="34">
        <f t="shared" si="4"/>
        <v>599.34444557373718</v>
      </c>
      <c r="H135" s="35">
        <v>14468</v>
      </c>
      <c r="I135" s="34">
        <f t="shared" si="4"/>
        <v>4.0891195165862575</v>
      </c>
      <c r="J135" s="35">
        <v>3324</v>
      </c>
      <c r="K135" s="34">
        <f t="shared" si="4"/>
        <v>22.974841028476639</v>
      </c>
      <c r="L135" s="35">
        <v>2443</v>
      </c>
      <c r="M135" s="34">
        <f t="shared" si="4"/>
        <v>73.49578820697954</v>
      </c>
      <c r="N135" s="35">
        <v>410</v>
      </c>
      <c r="O135" s="34">
        <f t="shared" si="5"/>
        <v>16.782644289807614</v>
      </c>
    </row>
    <row r="136" spans="1:15" ht="12" x14ac:dyDescent="0.2">
      <c r="A136" s="73">
        <v>663</v>
      </c>
      <c r="B136" s="74" t="s">
        <v>1025</v>
      </c>
      <c r="C136" s="35">
        <v>143692</v>
      </c>
      <c r="D136" s="35">
        <v>1000</v>
      </c>
      <c r="E136" s="34">
        <f t="shared" si="3"/>
        <v>0.69593296773654767</v>
      </c>
      <c r="F136" s="35">
        <v>0</v>
      </c>
      <c r="G136" s="34">
        <f t="shared" si="4"/>
        <v>0</v>
      </c>
      <c r="H136" s="35">
        <v>218552</v>
      </c>
      <c r="I136" s="34" t="str">
        <f t="shared" si="4"/>
        <v>-</v>
      </c>
      <c r="J136" s="35">
        <v>387434</v>
      </c>
      <c r="K136" s="34">
        <f t="shared" si="4"/>
        <v>177.27314323364692</v>
      </c>
      <c r="L136" s="35">
        <v>501053</v>
      </c>
      <c r="M136" s="34">
        <f t="shared" si="4"/>
        <v>129.32602714268754</v>
      </c>
      <c r="N136" s="35">
        <v>21538</v>
      </c>
      <c r="O136" s="34">
        <f t="shared" si="5"/>
        <v>4.2985472594715528</v>
      </c>
    </row>
    <row r="137" spans="1:15" ht="12" x14ac:dyDescent="0.2">
      <c r="A137" s="73">
        <v>6631</v>
      </c>
      <c r="B137" s="74" t="s">
        <v>889</v>
      </c>
      <c r="C137" s="35">
        <v>41625</v>
      </c>
      <c r="D137" s="35">
        <v>0</v>
      </c>
      <c r="E137" s="34">
        <f t="shared" si="3"/>
        <v>0</v>
      </c>
      <c r="F137" s="35">
        <v>0</v>
      </c>
      <c r="G137" s="34" t="str">
        <f t="shared" si="4"/>
        <v>-</v>
      </c>
      <c r="H137" s="35">
        <v>72990</v>
      </c>
      <c r="I137" s="34" t="str">
        <f t="shared" si="4"/>
        <v>-</v>
      </c>
      <c r="J137" s="35">
        <v>361433</v>
      </c>
      <c r="K137" s="34">
        <f t="shared" si="4"/>
        <v>495.18153171667353</v>
      </c>
      <c r="L137" s="35">
        <v>301053</v>
      </c>
      <c r="M137" s="34">
        <f t="shared" si="4"/>
        <v>83.294275840888915</v>
      </c>
      <c r="N137" s="35">
        <v>0</v>
      </c>
      <c r="O137" s="34">
        <f t="shared" si="5"/>
        <v>0</v>
      </c>
    </row>
    <row r="138" spans="1:15" ht="12" x14ac:dyDescent="0.2">
      <c r="A138" s="73">
        <v>6632</v>
      </c>
      <c r="B138" s="74" t="s">
        <v>888</v>
      </c>
      <c r="C138" s="35">
        <v>102067</v>
      </c>
      <c r="D138" s="35">
        <v>1000</v>
      </c>
      <c r="E138" s="34">
        <f t="shared" si="3"/>
        <v>0.97974859651013546</v>
      </c>
      <c r="F138" s="35">
        <v>0</v>
      </c>
      <c r="G138" s="34">
        <f t="shared" si="4"/>
        <v>0</v>
      </c>
      <c r="H138" s="35">
        <v>145562</v>
      </c>
      <c r="I138" s="34" t="str">
        <f t="shared" si="4"/>
        <v>-</v>
      </c>
      <c r="J138" s="35">
        <v>26001</v>
      </c>
      <c r="K138" s="34">
        <f t="shared" si="4"/>
        <v>17.862491584342067</v>
      </c>
      <c r="L138" s="35">
        <v>200000</v>
      </c>
      <c r="M138" s="34">
        <f t="shared" si="4"/>
        <v>769.20118456982425</v>
      </c>
      <c r="N138" s="35">
        <v>21538</v>
      </c>
      <c r="O138" s="34">
        <f t="shared" si="5"/>
        <v>10.769</v>
      </c>
    </row>
    <row r="139" spans="1:15" ht="12" x14ac:dyDescent="0.2">
      <c r="A139" s="71">
        <v>67</v>
      </c>
      <c r="B139" s="72" t="s">
        <v>1026</v>
      </c>
      <c r="C139" s="43">
        <v>101200</v>
      </c>
      <c r="D139" s="43">
        <v>0</v>
      </c>
      <c r="E139" s="42">
        <f t="shared" si="3"/>
        <v>0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101200</v>
      </c>
      <c r="D140" s="35">
        <v>0</v>
      </c>
      <c r="E140" s="34">
        <f t="shared" si="3"/>
        <v>0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101200</v>
      </c>
      <c r="D141" s="35">
        <v>0</v>
      </c>
      <c r="E141" s="34">
        <f t="shared" ref="E141:E200" si="6">IF(C141&gt;0,IF(D141/C141&gt;=100, "&gt;&gt;100", D141/C141*100), "-")</f>
        <v>0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717305</v>
      </c>
      <c r="G145" s="42" t="str">
        <f t="shared" si="8"/>
        <v>-</v>
      </c>
      <c r="H145" s="43">
        <v>53372</v>
      </c>
      <c r="I145" s="42">
        <f t="shared" si="8"/>
        <v>7.4406284634848499</v>
      </c>
      <c r="J145" s="43">
        <v>42347</v>
      </c>
      <c r="K145" s="42">
        <f t="shared" si="8"/>
        <v>79.3431012515926</v>
      </c>
      <c r="L145" s="43">
        <v>880850</v>
      </c>
      <c r="M145" s="42">
        <f t="shared" si="8"/>
        <v>2080.0765107327557</v>
      </c>
      <c r="N145" s="43">
        <v>292533</v>
      </c>
      <c r="O145" s="42">
        <f t="shared" si="9"/>
        <v>33.210308225009932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498364</v>
      </c>
      <c r="G146" s="34" t="str">
        <f t="shared" si="8"/>
        <v>-</v>
      </c>
      <c r="H146" s="35">
        <v>38637</v>
      </c>
      <c r="I146" s="34">
        <f t="shared" si="8"/>
        <v>7.7527670538000333</v>
      </c>
      <c r="J146" s="35">
        <v>19027</v>
      </c>
      <c r="K146" s="34">
        <f t="shared" si="8"/>
        <v>49.245541838134429</v>
      </c>
      <c r="L146" s="35">
        <v>6444</v>
      </c>
      <c r="M146" s="34">
        <f t="shared" si="8"/>
        <v>33.867661743837708</v>
      </c>
      <c r="N146" s="35">
        <v>8141</v>
      </c>
      <c r="O146" s="34">
        <f t="shared" si="9"/>
        <v>126.33457479826195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84397</v>
      </c>
      <c r="G154" s="34" t="str">
        <f t="shared" si="8"/>
        <v>-</v>
      </c>
      <c r="H154" s="35">
        <v>35018</v>
      </c>
      <c r="I154" s="34">
        <f t="shared" si="8"/>
        <v>41.491996161000984</v>
      </c>
      <c r="J154" s="35">
        <v>16727</v>
      </c>
      <c r="K154" s="34">
        <f t="shared" si="8"/>
        <v>47.76686275629676</v>
      </c>
      <c r="L154" s="35">
        <v>6444</v>
      </c>
      <c r="M154" s="34">
        <f t="shared" si="8"/>
        <v>38.524541160997188</v>
      </c>
      <c r="N154" s="35">
        <v>5141</v>
      </c>
      <c r="O154" s="34">
        <f t="shared" si="9"/>
        <v>79.779639975170696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413967</v>
      </c>
      <c r="G155" s="34" t="str">
        <f t="shared" si="8"/>
        <v>-</v>
      </c>
      <c r="H155" s="35">
        <v>3619</v>
      </c>
      <c r="I155" s="34">
        <f t="shared" si="8"/>
        <v>0.87422427391555357</v>
      </c>
      <c r="J155" s="35">
        <v>2300</v>
      </c>
      <c r="K155" s="34">
        <f t="shared" si="8"/>
        <v>63.553467808786955</v>
      </c>
      <c r="L155" s="35">
        <v>0</v>
      </c>
      <c r="M155" s="34">
        <f t="shared" si="8"/>
        <v>0</v>
      </c>
      <c r="N155" s="35">
        <v>3000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218941</v>
      </c>
      <c r="G156" s="34" t="str">
        <f t="shared" si="8"/>
        <v>-</v>
      </c>
      <c r="H156" s="35">
        <v>14735</v>
      </c>
      <c r="I156" s="34">
        <f t="shared" si="8"/>
        <v>6.7301236406155081</v>
      </c>
      <c r="J156" s="35">
        <v>23320</v>
      </c>
      <c r="K156" s="34">
        <f t="shared" si="8"/>
        <v>158.26263997285375</v>
      </c>
      <c r="L156" s="35">
        <v>874406</v>
      </c>
      <c r="M156" s="34">
        <f t="shared" si="8"/>
        <v>3749.596912521441</v>
      </c>
      <c r="N156" s="35">
        <v>284392</v>
      </c>
      <c r="O156" s="34">
        <f t="shared" si="9"/>
        <v>32.5240220218068</v>
      </c>
    </row>
    <row r="157" spans="1:15" ht="12" x14ac:dyDescent="0.2">
      <c r="A157" s="69">
        <v>3</v>
      </c>
      <c r="B157" s="76" t="s">
        <v>1032</v>
      </c>
      <c r="C157" s="45">
        <v>57848670</v>
      </c>
      <c r="D157" s="45">
        <v>60632720</v>
      </c>
      <c r="E157" s="44">
        <f t="shared" si="6"/>
        <v>104.81264305644365</v>
      </c>
      <c r="F157" s="45">
        <v>57400757</v>
      </c>
      <c r="G157" s="44">
        <f t="shared" si="8"/>
        <v>94.669605783807825</v>
      </c>
      <c r="H157" s="45">
        <v>62794159</v>
      </c>
      <c r="I157" s="44">
        <f t="shared" si="8"/>
        <v>109.3960468152014</v>
      </c>
      <c r="J157" s="45">
        <v>73266536</v>
      </c>
      <c r="K157" s="44">
        <f t="shared" si="8"/>
        <v>116.67731070337291</v>
      </c>
      <c r="L157" s="45">
        <v>74441287</v>
      </c>
      <c r="M157" s="44">
        <f t="shared" si="8"/>
        <v>101.60339366938271</v>
      </c>
      <c r="N157" s="45">
        <v>73413574</v>
      </c>
      <c r="O157" s="44">
        <f t="shared" si="9"/>
        <v>98.619431445348326</v>
      </c>
    </row>
    <row r="158" spans="1:15" ht="12" x14ac:dyDescent="0.2">
      <c r="A158" s="71">
        <v>31</v>
      </c>
      <c r="B158" s="72" t="s">
        <v>1033</v>
      </c>
      <c r="C158" s="43">
        <v>14305280</v>
      </c>
      <c r="D158" s="43">
        <v>10768109</v>
      </c>
      <c r="E158" s="42">
        <f t="shared" si="6"/>
        <v>75.273668184055126</v>
      </c>
      <c r="F158" s="43">
        <v>10140603</v>
      </c>
      <c r="G158" s="42">
        <f t="shared" si="8"/>
        <v>94.172551559424221</v>
      </c>
      <c r="H158" s="43">
        <v>10321087</v>
      </c>
      <c r="I158" s="42">
        <f t="shared" si="8"/>
        <v>101.7798152634513</v>
      </c>
      <c r="J158" s="43">
        <v>12913376</v>
      </c>
      <c r="K158" s="42">
        <f t="shared" si="8"/>
        <v>125.11643395700472</v>
      </c>
      <c r="L158" s="43">
        <v>12956666</v>
      </c>
      <c r="M158" s="42">
        <f t="shared" si="8"/>
        <v>100.33523379169011</v>
      </c>
      <c r="N158" s="43">
        <v>13250236</v>
      </c>
      <c r="O158" s="42">
        <f t="shared" si="9"/>
        <v>102.26578349708173</v>
      </c>
    </row>
    <row r="159" spans="1:15" ht="12" x14ac:dyDescent="0.2">
      <c r="A159" s="73">
        <v>311</v>
      </c>
      <c r="B159" s="74" t="s">
        <v>1034</v>
      </c>
      <c r="C159" s="35">
        <v>11363671</v>
      </c>
      <c r="D159" s="35">
        <v>8091517</v>
      </c>
      <c r="E159" s="34">
        <f t="shared" si="6"/>
        <v>71.205132566755935</v>
      </c>
      <c r="F159" s="35">
        <v>7726125</v>
      </c>
      <c r="G159" s="34">
        <f t="shared" si="8"/>
        <v>95.484258390608332</v>
      </c>
      <c r="H159" s="35">
        <v>7859533</v>
      </c>
      <c r="I159" s="34">
        <f t="shared" si="8"/>
        <v>101.72671293824524</v>
      </c>
      <c r="J159" s="35">
        <v>10178642</v>
      </c>
      <c r="K159" s="34">
        <f t="shared" si="8"/>
        <v>129.50695671104123</v>
      </c>
      <c r="L159" s="35">
        <v>10209000</v>
      </c>
      <c r="M159" s="34">
        <f t="shared" si="8"/>
        <v>100.29825196720741</v>
      </c>
      <c r="N159" s="35">
        <v>10573988</v>
      </c>
      <c r="O159" s="34">
        <f t="shared" si="9"/>
        <v>103.57515917327848</v>
      </c>
    </row>
    <row r="160" spans="1:15" ht="12" x14ac:dyDescent="0.2">
      <c r="A160" s="73">
        <v>3111</v>
      </c>
      <c r="B160" s="74" t="s">
        <v>876</v>
      </c>
      <c r="C160" s="35">
        <v>11349275</v>
      </c>
      <c r="D160" s="35">
        <v>8078860</v>
      </c>
      <c r="E160" s="34">
        <f t="shared" si="6"/>
        <v>71.183930251051279</v>
      </c>
      <c r="F160" s="35">
        <v>7718247</v>
      </c>
      <c r="G160" s="34">
        <f t="shared" si="8"/>
        <v>95.536338047694841</v>
      </c>
      <c r="H160" s="35">
        <v>7859533</v>
      </c>
      <c r="I160" s="34">
        <f t="shared" si="8"/>
        <v>101.83054520022488</v>
      </c>
      <c r="J160" s="35">
        <v>10174822</v>
      </c>
      <c r="K160" s="34">
        <f t="shared" si="8"/>
        <v>129.45835331437632</v>
      </c>
      <c r="L160" s="35">
        <v>10196520</v>
      </c>
      <c r="M160" s="34">
        <f t="shared" si="8"/>
        <v>100.21325188784628</v>
      </c>
      <c r="N160" s="35">
        <v>10528644</v>
      </c>
      <c r="O160" s="34">
        <f t="shared" si="9"/>
        <v>103.25722893693143</v>
      </c>
    </row>
    <row r="161" spans="1:15" ht="12" x14ac:dyDescent="0.2">
      <c r="A161" s="73">
        <v>3112</v>
      </c>
      <c r="B161" s="74" t="s">
        <v>875</v>
      </c>
      <c r="C161" s="35">
        <v>14396</v>
      </c>
      <c r="D161" s="35">
        <v>12657</v>
      </c>
      <c r="E161" s="34">
        <f t="shared" si="6"/>
        <v>87.920255626562934</v>
      </c>
      <c r="F161" s="35">
        <v>7878</v>
      </c>
      <c r="G161" s="34">
        <f t="shared" si="8"/>
        <v>62.242237497037209</v>
      </c>
      <c r="H161" s="35">
        <v>0</v>
      </c>
      <c r="I161" s="34">
        <f t="shared" si="8"/>
        <v>0</v>
      </c>
      <c r="J161" s="35">
        <v>3820</v>
      </c>
      <c r="K161" s="34" t="str">
        <f t="shared" si="8"/>
        <v>-</v>
      </c>
      <c r="L161" s="35">
        <v>12480</v>
      </c>
      <c r="M161" s="34">
        <f t="shared" si="8"/>
        <v>326.70157068062827</v>
      </c>
      <c r="N161" s="35">
        <v>45344</v>
      </c>
      <c r="O161" s="34">
        <f t="shared" si="9"/>
        <v>363.33333333333331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377647</v>
      </c>
      <c r="D164" s="35">
        <v>383592</v>
      </c>
      <c r="E164" s="34">
        <f t="shared" si="6"/>
        <v>101.57422142900646</v>
      </c>
      <c r="F164" s="35">
        <v>313190</v>
      </c>
      <c r="G164" s="34">
        <f t="shared" si="8"/>
        <v>81.646645394064535</v>
      </c>
      <c r="H164" s="35">
        <v>335956</v>
      </c>
      <c r="I164" s="34">
        <f t="shared" si="8"/>
        <v>107.26906989367477</v>
      </c>
      <c r="J164" s="35">
        <v>344334</v>
      </c>
      <c r="K164" s="34">
        <f t="shared" si="8"/>
        <v>102.4937789472431</v>
      </c>
      <c r="L164" s="35">
        <v>515327</v>
      </c>
      <c r="M164" s="34">
        <f t="shared" si="8"/>
        <v>149.65905196698554</v>
      </c>
      <c r="N164" s="35">
        <v>467093</v>
      </c>
      <c r="O164" s="34">
        <f t="shared" si="9"/>
        <v>90.640117828097502</v>
      </c>
    </row>
    <row r="165" spans="1:15" ht="12" x14ac:dyDescent="0.2">
      <c r="A165" s="73">
        <v>313</v>
      </c>
      <c r="B165" s="74" t="s">
        <v>872</v>
      </c>
      <c r="C165" s="35">
        <v>2563962</v>
      </c>
      <c r="D165" s="35">
        <v>2293000</v>
      </c>
      <c r="E165" s="34">
        <f t="shared" si="6"/>
        <v>89.431902656903645</v>
      </c>
      <c r="F165" s="35">
        <v>2101288</v>
      </c>
      <c r="G165" s="34">
        <f t="shared" si="8"/>
        <v>91.639249890972536</v>
      </c>
      <c r="H165" s="35">
        <v>2125598</v>
      </c>
      <c r="I165" s="34">
        <f t="shared" si="8"/>
        <v>101.15690947647347</v>
      </c>
      <c r="J165" s="35">
        <v>2390400</v>
      </c>
      <c r="K165" s="34">
        <f t="shared" si="8"/>
        <v>112.45776482665113</v>
      </c>
      <c r="L165" s="35">
        <v>2232339</v>
      </c>
      <c r="M165" s="34">
        <f t="shared" si="8"/>
        <v>93.387675702811251</v>
      </c>
      <c r="N165" s="35">
        <v>2209155</v>
      </c>
      <c r="O165" s="34">
        <f t="shared" si="9"/>
        <v>98.961448059636098</v>
      </c>
    </row>
    <row r="166" spans="1:15" ht="12" x14ac:dyDescent="0.2">
      <c r="A166" s="73">
        <v>3131</v>
      </c>
      <c r="B166" s="74" t="s">
        <v>871</v>
      </c>
      <c r="C166" s="35">
        <v>693079</v>
      </c>
      <c r="D166" s="35">
        <v>798230</v>
      </c>
      <c r="E166" s="34">
        <f t="shared" si="6"/>
        <v>115.17157495754454</v>
      </c>
      <c r="F166" s="35">
        <v>675400</v>
      </c>
      <c r="G166" s="34">
        <f t="shared" si="8"/>
        <v>84.612204502461694</v>
      </c>
      <c r="H166" s="35">
        <v>684976</v>
      </c>
      <c r="I166" s="34">
        <f t="shared" si="8"/>
        <v>101.41782647320106</v>
      </c>
      <c r="J166" s="35">
        <v>665335</v>
      </c>
      <c r="K166" s="34">
        <f t="shared" si="8"/>
        <v>97.132600266286701</v>
      </c>
      <c r="L166" s="35">
        <v>513991</v>
      </c>
      <c r="M166" s="34">
        <f t="shared" si="8"/>
        <v>77.252962793179378</v>
      </c>
      <c r="N166" s="35">
        <v>451672</v>
      </c>
      <c r="O166" s="34">
        <f t="shared" si="9"/>
        <v>87.875468636610364</v>
      </c>
    </row>
    <row r="167" spans="1:15" ht="12" x14ac:dyDescent="0.2">
      <c r="A167" s="73">
        <v>3132</v>
      </c>
      <c r="B167" s="74" t="s">
        <v>870</v>
      </c>
      <c r="C167" s="35">
        <v>1679830</v>
      </c>
      <c r="D167" s="35">
        <v>1350850</v>
      </c>
      <c r="E167" s="34">
        <f t="shared" si="6"/>
        <v>80.415875415964706</v>
      </c>
      <c r="F167" s="35">
        <v>1290667</v>
      </c>
      <c r="G167" s="34">
        <f t="shared" si="8"/>
        <v>95.544805122700524</v>
      </c>
      <c r="H167" s="35">
        <v>1297728</v>
      </c>
      <c r="I167" s="34">
        <f t="shared" si="8"/>
        <v>100.54708147027856</v>
      </c>
      <c r="J167" s="35">
        <v>1555774</v>
      </c>
      <c r="K167" s="34">
        <f t="shared" si="8"/>
        <v>119.88444419785964</v>
      </c>
      <c r="L167" s="35">
        <v>1709421</v>
      </c>
      <c r="M167" s="34">
        <f t="shared" si="8"/>
        <v>109.87592028148048</v>
      </c>
      <c r="N167" s="35">
        <v>1757351</v>
      </c>
      <c r="O167" s="34">
        <f t="shared" si="9"/>
        <v>102.80387335828915</v>
      </c>
    </row>
    <row r="168" spans="1:15" ht="12" x14ac:dyDescent="0.2">
      <c r="A168" s="73">
        <v>3133</v>
      </c>
      <c r="B168" s="74" t="s">
        <v>869</v>
      </c>
      <c r="C168" s="35">
        <v>191053</v>
      </c>
      <c r="D168" s="35">
        <v>143920</v>
      </c>
      <c r="E168" s="34">
        <f t="shared" si="6"/>
        <v>75.329882283973561</v>
      </c>
      <c r="F168" s="35">
        <v>135221</v>
      </c>
      <c r="G168" s="34">
        <f t="shared" si="8"/>
        <v>93.95566981656475</v>
      </c>
      <c r="H168" s="35">
        <v>142894</v>
      </c>
      <c r="I168" s="34">
        <f t="shared" si="8"/>
        <v>105.6744144770413</v>
      </c>
      <c r="J168" s="35">
        <v>169291</v>
      </c>
      <c r="K168" s="34">
        <f t="shared" si="8"/>
        <v>118.4731339314457</v>
      </c>
      <c r="L168" s="35">
        <v>8927</v>
      </c>
      <c r="M168" s="34">
        <f t="shared" si="8"/>
        <v>5.2731686858722551</v>
      </c>
      <c r="N168" s="35">
        <v>132</v>
      </c>
      <c r="O168" s="34">
        <f t="shared" si="9"/>
        <v>1.4786602442029797</v>
      </c>
    </row>
    <row r="169" spans="1:15" ht="12" x14ac:dyDescent="0.2">
      <c r="A169" s="71">
        <v>32</v>
      </c>
      <c r="B169" s="72" t="s">
        <v>1036</v>
      </c>
      <c r="C169" s="43">
        <v>23329270</v>
      </c>
      <c r="D169" s="43">
        <v>23973058</v>
      </c>
      <c r="E169" s="42">
        <f t="shared" si="6"/>
        <v>102.75957198832198</v>
      </c>
      <c r="F169" s="43">
        <v>22106419</v>
      </c>
      <c r="G169" s="42">
        <f t="shared" si="8"/>
        <v>92.213596613331518</v>
      </c>
      <c r="H169" s="43">
        <v>24613636</v>
      </c>
      <c r="I169" s="42">
        <f t="shared" si="8"/>
        <v>111.34157911328832</v>
      </c>
      <c r="J169" s="43">
        <v>27113328</v>
      </c>
      <c r="K169" s="42">
        <f t="shared" si="8"/>
        <v>110.15572018697277</v>
      </c>
      <c r="L169" s="43">
        <v>30182578</v>
      </c>
      <c r="M169" s="42">
        <f t="shared" si="8"/>
        <v>111.32007844997855</v>
      </c>
      <c r="N169" s="43">
        <v>27308776</v>
      </c>
      <c r="O169" s="42">
        <f t="shared" si="9"/>
        <v>90.478606565681702</v>
      </c>
    </row>
    <row r="170" spans="1:15" ht="12" x14ac:dyDescent="0.2">
      <c r="A170" s="73">
        <v>321</v>
      </c>
      <c r="B170" s="74" t="s">
        <v>868</v>
      </c>
      <c r="C170" s="35">
        <v>604699</v>
      </c>
      <c r="D170" s="35">
        <v>629933</v>
      </c>
      <c r="E170" s="34">
        <f t="shared" si="6"/>
        <v>104.17298523728333</v>
      </c>
      <c r="F170" s="35">
        <v>570717</v>
      </c>
      <c r="G170" s="34">
        <f t="shared" si="8"/>
        <v>90.599635199298973</v>
      </c>
      <c r="H170" s="35">
        <v>551738</v>
      </c>
      <c r="I170" s="34">
        <f t="shared" si="8"/>
        <v>96.674533963417943</v>
      </c>
      <c r="J170" s="35">
        <v>553270</v>
      </c>
      <c r="K170" s="34">
        <f t="shared" si="8"/>
        <v>100.27766802359091</v>
      </c>
      <c r="L170" s="35">
        <v>526815</v>
      </c>
      <c r="M170" s="34">
        <f t="shared" si="8"/>
        <v>95.218428615323432</v>
      </c>
      <c r="N170" s="35">
        <v>485128</v>
      </c>
      <c r="O170" s="34">
        <f t="shared" si="9"/>
        <v>92.086975503734706</v>
      </c>
    </row>
    <row r="171" spans="1:15" ht="12" x14ac:dyDescent="0.2">
      <c r="A171" s="73">
        <v>3211</v>
      </c>
      <c r="B171" s="74" t="s">
        <v>867</v>
      </c>
      <c r="C171" s="35">
        <v>184985</v>
      </c>
      <c r="D171" s="35">
        <v>219834</v>
      </c>
      <c r="E171" s="34">
        <f t="shared" si="6"/>
        <v>118.83882476957591</v>
      </c>
      <c r="F171" s="35">
        <v>160163</v>
      </c>
      <c r="G171" s="34">
        <f t="shared" si="8"/>
        <v>72.856337054322807</v>
      </c>
      <c r="H171" s="35">
        <v>97356</v>
      </c>
      <c r="I171" s="34">
        <f t="shared" si="8"/>
        <v>60.785574695778678</v>
      </c>
      <c r="J171" s="35">
        <v>137603</v>
      </c>
      <c r="K171" s="34">
        <f t="shared" si="8"/>
        <v>141.34003040387856</v>
      </c>
      <c r="L171" s="35">
        <v>139434</v>
      </c>
      <c r="M171" s="34">
        <f t="shared" si="8"/>
        <v>101.3306395936135</v>
      </c>
      <c r="N171" s="35">
        <v>47750</v>
      </c>
      <c r="O171" s="34">
        <f t="shared" si="9"/>
        <v>34.245592896997863</v>
      </c>
    </row>
    <row r="172" spans="1:15" ht="12" x14ac:dyDescent="0.2">
      <c r="A172" s="73">
        <v>3212</v>
      </c>
      <c r="B172" s="74" t="s">
        <v>866</v>
      </c>
      <c r="C172" s="35">
        <v>349959</v>
      </c>
      <c r="D172" s="35">
        <v>357381</v>
      </c>
      <c r="E172" s="34">
        <f t="shared" si="6"/>
        <v>102.12081986747019</v>
      </c>
      <c r="F172" s="35">
        <v>353923</v>
      </c>
      <c r="G172" s="34">
        <f t="shared" si="8"/>
        <v>99.032405192217837</v>
      </c>
      <c r="H172" s="35">
        <v>380815</v>
      </c>
      <c r="I172" s="34">
        <f t="shared" si="8"/>
        <v>107.59826289899215</v>
      </c>
      <c r="J172" s="35">
        <v>354152</v>
      </c>
      <c r="K172" s="34">
        <f t="shared" si="8"/>
        <v>92.998437561545629</v>
      </c>
      <c r="L172" s="35">
        <v>329181</v>
      </c>
      <c r="M172" s="34">
        <f t="shared" si="8"/>
        <v>92.949072714540648</v>
      </c>
      <c r="N172" s="35">
        <v>376131</v>
      </c>
      <c r="O172" s="34">
        <f t="shared" si="9"/>
        <v>114.26267008120152</v>
      </c>
    </row>
    <row r="173" spans="1:15" ht="12" x14ac:dyDescent="0.2">
      <c r="A173" s="73">
        <v>3213</v>
      </c>
      <c r="B173" s="74" t="s">
        <v>865</v>
      </c>
      <c r="C173" s="35">
        <v>69574</v>
      </c>
      <c r="D173" s="35">
        <v>52718</v>
      </c>
      <c r="E173" s="34">
        <f t="shared" si="6"/>
        <v>75.772558714462306</v>
      </c>
      <c r="F173" s="35">
        <v>55558</v>
      </c>
      <c r="G173" s="34">
        <f t="shared" si="8"/>
        <v>105.38715429265146</v>
      </c>
      <c r="H173" s="35">
        <v>56845</v>
      </c>
      <c r="I173" s="34">
        <f t="shared" si="8"/>
        <v>102.31649807408473</v>
      </c>
      <c r="J173" s="35">
        <v>52389</v>
      </c>
      <c r="K173" s="34">
        <f t="shared" si="8"/>
        <v>92.161139941947397</v>
      </c>
      <c r="L173" s="35">
        <v>51193</v>
      </c>
      <c r="M173" s="34">
        <f t="shared" si="8"/>
        <v>97.717078012559881</v>
      </c>
      <c r="N173" s="35">
        <v>57459</v>
      </c>
      <c r="O173" s="34">
        <f t="shared" si="9"/>
        <v>112.23995468130408</v>
      </c>
    </row>
    <row r="174" spans="1:15" ht="12" x14ac:dyDescent="0.2">
      <c r="A174" s="73">
        <v>3214</v>
      </c>
      <c r="B174" s="74" t="s">
        <v>864</v>
      </c>
      <c r="C174" s="35">
        <v>181</v>
      </c>
      <c r="D174" s="35">
        <v>0</v>
      </c>
      <c r="E174" s="34">
        <f t="shared" si="6"/>
        <v>0</v>
      </c>
      <c r="F174" s="35">
        <v>1073</v>
      </c>
      <c r="G174" s="34" t="str">
        <f t="shared" si="8"/>
        <v>-</v>
      </c>
      <c r="H174" s="35">
        <v>16722</v>
      </c>
      <c r="I174" s="34">
        <f t="shared" si="8"/>
        <v>1558.4342963653307</v>
      </c>
      <c r="J174" s="35">
        <v>9126</v>
      </c>
      <c r="K174" s="34">
        <f t="shared" si="8"/>
        <v>54.574811625403662</v>
      </c>
      <c r="L174" s="35">
        <v>7007</v>
      </c>
      <c r="M174" s="34">
        <f t="shared" si="8"/>
        <v>76.780626780626775</v>
      </c>
      <c r="N174" s="35">
        <v>3788</v>
      </c>
      <c r="O174" s="34">
        <f t="shared" si="9"/>
        <v>54.060225488796917</v>
      </c>
    </row>
    <row r="175" spans="1:15" ht="12" x14ac:dyDescent="0.2">
      <c r="A175" s="73">
        <v>322</v>
      </c>
      <c r="B175" s="74" t="s">
        <v>863</v>
      </c>
      <c r="C175" s="35">
        <v>4486769</v>
      </c>
      <c r="D175" s="35">
        <v>3803275</v>
      </c>
      <c r="E175" s="34">
        <f t="shared" si="6"/>
        <v>84.766454435251731</v>
      </c>
      <c r="F175" s="35">
        <v>3715971</v>
      </c>
      <c r="G175" s="34">
        <f t="shared" si="8"/>
        <v>97.704504670317021</v>
      </c>
      <c r="H175" s="35">
        <v>3523608</v>
      </c>
      <c r="I175" s="34">
        <f t="shared" si="8"/>
        <v>94.823344961518814</v>
      </c>
      <c r="J175" s="35">
        <v>4107810</v>
      </c>
      <c r="K175" s="34">
        <f t="shared" si="8"/>
        <v>116.57965358235083</v>
      </c>
      <c r="L175" s="35">
        <v>4838374</v>
      </c>
      <c r="M175" s="34">
        <f t="shared" si="8"/>
        <v>117.78475635435915</v>
      </c>
      <c r="N175" s="35">
        <v>4777202</v>
      </c>
      <c r="O175" s="34">
        <f t="shared" si="9"/>
        <v>98.735690957334015</v>
      </c>
    </row>
    <row r="176" spans="1:15" ht="12" x14ac:dyDescent="0.2">
      <c r="A176" s="73">
        <v>3221</v>
      </c>
      <c r="B176" s="74" t="s">
        <v>862</v>
      </c>
      <c r="C176" s="35">
        <v>406197</v>
      </c>
      <c r="D176" s="35">
        <v>487240</v>
      </c>
      <c r="E176" s="34">
        <f t="shared" si="6"/>
        <v>119.95164907667954</v>
      </c>
      <c r="F176" s="35">
        <v>334706</v>
      </c>
      <c r="G176" s="34">
        <f t="shared" si="8"/>
        <v>68.694277973893776</v>
      </c>
      <c r="H176" s="35">
        <v>381405</v>
      </c>
      <c r="I176" s="34">
        <f t="shared" si="8"/>
        <v>113.9522446565045</v>
      </c>
      <c r="J176" s="35">
        <v>471831</v>
      </c>
      <c r="K176" s="34">
        <f t="shared" si="8"/>
        <v>123.70865615290833</v>
      </c>
      <c r="L176" s="35">
        <v>566642</v>
      </c>
      <c r="M176" s="34">
        <f t="shared" si="8"/>
        <v>120.09427104196206</v>
      </c>
      <c r="N176" s="35">
        <v>673319</v>
      </c>
      <c r="O176" s="34">
        <f t="shared" si="9"/>
        <v>118.82617243338827</v>
      </c>
    </row>
    <row r="177" spans="1:15" ht="12" x14ac:dyDescent="0.2">
      <c r="A177" s="73">
        <v>3222</v>
      </c>
      <c r="B177" s="74" t="s">
        <v>861</v>
      </c>
      <c r="C177" s="35">
        <v>3284</v>
      </c>
      <c r="D177" s="35">
        <v>224</v>
      </c>
      <c r="E177" s="34">
        <f t="shared" si="6"/>
        <v>6.8209500609013398</v>
      </c>
      <c r="F177" s="35">
        <v>2250</v>
      </c>
      <c r="G177" s="34">
        <f t="shared" si="8"/>
        <v>1004.4642857142858</v>
      </c>
      <c r="H177" s="35">
        <v>0</v>
      </c>
      <c r="I177" s="34">
        <f t="shared" si="8"/>
        <v>0</v>
      </c>
      <c r="J177" s="35">
        <v>0</v>
      </c>
      <c r="K177" s="34" t="str">
        <f t="shared" si="8"/>
        <v>-</v>
      </c>
      <c r="L177" s="35">
        <v>5305</v>
      </c>
      <c r="M177" s="34" t="str">
        <f t="shared" si="8"/>
        <v>-</v>
      </c>
      <c r="N177" s="35">
        <v>7950</v>
      </c>
      <c r="O177" s="34">
        <f t="shared" si="9"/>
        <v>149.85862393967955</v>
      </c>
    </row>
    <row r="178" spans="1:15" ht="12" x14ac:dyDescent="0.2">
      <c r="A178" s="73">
        <v>3223</v>
      </c>
      <c r="B178" s="74" t="s">
        <v>860</v>
      </c>
      <c r="C178" s="35">
        <v>3132244</v>
      </c>
      <c r="D178" s="35">
        <v>2874061</v>
      </c>
      <c r="E178" s="34">
        <f t="shared" si="6"/>
        <v>91.757251350788763</v>
      </c>
      <c r="F178" s="35">
        <v>2738161</v>
      </c>
      <c r="G178" s="34">
        <f t="shared" si="8"/>
        <v>95.271499108752394</v>
      </c>
      <c r="H178" s="35">
        <v>2601180</v>
      </c>
      <c r="I178" s="34">
        <f t="shared" si="8"/>
        <v>94.997335803117494</v>
      </c>
      <c r="J178" s="35">
        <v>2802323</v>
      </c>
      <c r="K178" s="34">
        <f t="shared" si="8"/>
        <v>107.7327597474992</v>
      </c>
      <c r="L178" s="35">
        <v>3058666</v>
      </c>
      <c r="M178" s="34">
        <f t="shared" si="8"/>
        <v>109.14751796991283</v>
      </c>
      <c r="N178" s="35">
        <v>2992401</v>
      </c>
      <c r="O178" s="34">
        <f t="shared" si="9"/>
        <v>97.833532657701099</v>
      </c>
    </row>
    <row r="179" spans="1:15" ht="12" x14ac:dyDescent="0.2">
      <c r="A179" s="73">
        <v>3224</v>
      </c>
      <c r="B179" s="74" t="s">
        <v>859</v>
      </c>
      <c r="C179" s="35">
        <v>832921</v>
      </c>
      <c r="D179" s="35">
        <v>375452</v>
      </c>
      <c r="E179" s="34">
        <f t="shared" si="6"/>
        <v>45.076543873908811</v>
      </c>
      <c r="F179" s="35">
        <v>515415</v>
      </c>
      <c r="G179" s="34">
        <f t="shared" si="8"/>
        <v>137.27853360749177</v>
      </c>
      <c r="H179" s="35">
        <v>462731</v>
      </c>
      <c r="I179" s="34">
        <f t="shared" si="8"/>
        <v>89.778333963893175</v>
      </c>
      <c r="J179" s="35">
        <v>743542</v>
      </c>
      <c r="K179" s="34">
        <f t="shared" si="8"/>
        <v>160.68558190395717</v>
      </c>
      <c r="L179" s="35">
        <v>1091186</v>
      </c>
      <c r="M179" s="34">
        <f t="shared" si="8"/>
        <v>146.75512613947834</v>
      </c>
      <c r="N179" s="35">
        <v>977917</v>
      </c>
      <c r="O179" s="34">
        <f t="shared" si="9"/>
        <v>89.619643213897533</v>
      </c>
    </row>
    <row r="180" spans="1:15" ht="12" x14ac:dyDescent="0.2">
      <c r="A180" s="73">
        <v>3225</v>
      </c>
      <c r="B180" s="74" t="s">
        <v>858</v>
      </c>
      <c r="C180" s="35">
        <v>112123</v>
      </c>
      <c r="D180" s="35">
        <v>66298</v>
      </c>
      <c r="E180" s="34">
        <f t="shared" si="6"/>
        <v>59.129705769556651</v>
      </c>
      <c r="F180" s="35">
        <v>125439</v>
      </c>
      <c r="G180" s="34">
        <f t="shared" si="8"/>
        <v>189.20480255814655</v>
      </c>
      <c r="H180" s="35">
        <v>77605</v>
      </c>
      <c r="I180" s="34">
        <f t="shared" si="8"/>
        <v>61.866724065083424</v>
      </c>
      <c r="J180" s="35">
        <v>90114</v>
      </c>
      <c r="K180" s="34">
        <f t="shared" si="8"/>
        <v>116.11880677791379</v>
      </c>
      <c r="L180" s="35">
        <v>80028</v>
      </c>
      <c r="M180" s="34">
        <f t="shared" si="8"/>
        <v>88.807510486716822</v>
      </c>
      <c r="N180" s="35">
        <v>124815</v>
      </c>
      <c r="O180" s="34">
        <f t="shared" si="9"/>
        <v>155.96416254310992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687</v>
      </c>
      <c r="I182" s="34" t="str">
        <f t="shared" si="8"/>
        <v>-</v>
      </c>
      <c r="J182" s="35">
        <v>0</v>
      </c>
      <c r="K182" s="34">
        <f t="shared" si="8"/>
        <v>0</v>
      </c>
      <c r="L182" s="35">
        <v>36547</v>
      </c>
      <c r="M182" s="34" t="str">
        <f t="shared" si="8"/>
        <v>-</v>
      </c>
      <c r="N182" s="35">
        <v>800</v>
      </c>
      <c r="O182" s="34">
        <f t="shared" si="9"/>
        <v>2.1889621583166883</v>
      </c>
    </row>
    <row r="183" spans="1:15" ht="12" x14ac:dyDescent="0.2">
      <c r="A183" s="73">
        <v>323</v>
      </c>
      <c r="B183" s="74" t="s">
        <v>855</v>
      </c>
      <c r="C183" s="35">
        <v>14093494</v>
      </c>
      <c r="D183" s="35">
        <v>15337060</v>
      </c>
      <c r="E183" s="34">
        <f t="shared" si="6"/>
        <v>108.82368843382628</v>
      </c>
      <c r="F183" s="35">
        <v>13777692</v>
      </c>
      <c r="G183" s="34">
        <f t="shared" si="8"/>
        <v>89.832679796519017</v>
      </c>
      <c r="H183" s="35">
        <v>15919454</v>
      </c>
      <c r="I183" s="34">
        <f t="shared" si="8"/>
        <v>115.54514355524859</v>
      </c>
      <c r="J183" s="35">
        <v>19043853</v>
      </c>
      <c r="K183" s="34">
        <f t="shared" si="8"/>
        <v>119.62629497217681</v>
      </c>
      <c r="L183" s="35">
        <v>20020991</v>
      </c>
      <c r="M183" s="34">
        <f t="shared" si="8"/>
        <v>105.1309889863149</v>
      </c>
      <c r="N183" s="35">
        <v>18540938</v>
      </c>
      <c r="O183" s="34">
        <f t="shared" si="9"/>
        <v>92.607493804877095</v>
      </c>
    </row>
    <row r="184" spans="1:15" ht="12" x14ac:dyDescent="0.2">
      <c r="A184" s="73">
        <v>3231</v>
      </c>
      <c r="B184" s="74" t="s">
        <v>854</v>
      </c>
      <c r="C184" s="35">
        <v>539003</v>
      </c>
      <c r="D184" s="35">
        <v>504579</v>
      </c>
      <c r="E184" s="34">
        <f t="shared" si="6"/>
        <v>93.613393617475225</v>
      </c>
      <c r="F184" s="35">
        <v>468253</v>
      </c>
      <c r="G184" s="34">
        <f t="shared" si="8"/>
        <v>92.800730906359561</v>
      </c>
      <c r="H184" s="35">
        <v>518877</v>
      </c>
      <c r="I184" s="34">
        <f t="shared" si="8"/>
        <v>110.81124947410908</v>
      </c>
      <c r="J184" s="35">
        <v>500733</v>
      </c>
      <c r="K184" s="34">
        <f t="shared" si="8"/>
        <v>96.503217525540734</v>
      </c>
      <c r="L184" s="35">
        <v>569046</v>
      </c>
      <c r="M184" s="34">
        <f t="shared" si="8"/>
        <v>113.64259994847555</v>
      </c>
      <c r="N184" s="35">
        <v>527276</v>
      </c>
      <c r="O184" s="34">
        <f t="shared" si="9"/>
        <v>92.659644387272735</v>
      </c>
    </row>
    <row r="185" spans="1:15" ht="12" x14ac:dyDescent="0.2">
      <c r="A185" s="73">
        <v>3232</v>
      </c>
      <c r="B185" s="74" t="s">
        <v>853</v>
      </c>
      <c r="C185" s="35">
        <v>7203686</v>
      </c>
      <c r="D185" s="35">
        <v>8873866</v>
      </c>
      <c r="E185" s="34">
        <f t="shared" si="6"/>
        <v>123.18507497411741</v>
      </c>
      <c r="F185" s="35">
        <v>6462758</v>
      </c>
      <c r="G185" s="34">
        <f t="shared" si="8"/>
        <v>72.829114165122618</v>
      </c>
      <c r="H185" s="35">
        <v>7234009</v>
      </c>
      <c r="I185" s="34">
        <f t="shared" si="8"/>
        <v>111.93377502298554</v>
      </c>
      <c r="J185" s="35">
        <v>8822381</v>
      </c>
      <c r="K185" s="34">
        <f t="shared" si="8"/>
        <v>121.95700890059717</v>
      </c>
      <c r="L185" s="35">
        <v>8809812</v>
      </c>
      <c r="M185" s="34">
        <f t="shared" si="8"/>
        <v>99.857532790751151</v>
      </c>
      <c r="N185" s="35">
        <v>6527574</v>
      </c>
      <c r="O185" s="34">
        <f t="shared" si="9"/>
        <v>74.094362059031454</v>
      </c>
    </row>
    <row r="186" spans="1:15" ht="12" x14ac:dyDescent="0.2">
      <c r="A186" s="73">
        <v>3233</v>
      </c>
      <c r="B186" s="74" t="s">
        <v>852</v>
      </c>
      <c r="C186" s="35">
        <v>560233</v>
      </c>
      <c r="D186" s="35">
        <v>468857</v>
      </c>
      <c r="E186" s="34">
        <f t="shared" si="6"/>
        <v>83.689643416221458</v>
      </c>
      <c r="F186" s="35">
        <v>498194</v>
      </c>
      <c r="G186" s="34">
        <f t="shared" si="8"/>
        <v>106.25713170540271</v>
      </c>
      <c r="H186" s="35">
        <v>495068</v>
      </c>
      <c r="I186" s="34">
        <f t="shared" si="8"/>
        <v>99.372533591331887</v>
      </c>
      <c r="J186" s="35">
        <v>654597</v>
      </c>
      <c r="K186" s="34">
        <f t="shared" si="8"/>
        <v>132.22365412428192</v>
      </c>
      <c r="L186" s="35">
        <v>594963</v>
      </c>
      <c r="M186" s="34">
        <f t="shared" si="8"/>
        <v>90.889967415066067</v>
      </c>
      <c r="N186" s="35">
        <v>595718</v>
      </c>
      <c r="O186" s="34">
        <f t="shared" si="9"/>
        <v>100.12689864747892</v>
      </c>
    </row>
    <row r="187" spans="1:15" ht="12" x14ac:dyDescent="0.2">
      <c r="A187" s="73">
        <v>3234</v>
      </c>
      <c r="B187" s="74" t="s">
        <v>851</v>
      </c>
      <c r="C187" s="35">
        <v>2909414</v>
      </c>
      <c r="D187" s="35">
        <v>2578731</v>
      </c>
      <c r="E187" s="34">
        <f t="shared" si="6"/>
        <v>88.634034207575823</v>
      </c>
      <c r="F187" s="35">
        <v>2571359</v>
      </c>
      <c r="G187" s="34">
        <f t="shared" si="8"/>
        <v>99.714122954274799</v>
      </c>
      <c r="H187" s="35">
        <v>4097503</v>
      </c>
      <c r="I187" s="34">
        <f t="shared" si="8"/>
        <v>159.35165023631473</v>
      </c>
      <c r="J187" s="35">
        <v>4746170</v>
      </c>
      <c r="K187" s="34">
        <f t="shared" si="8"/>
        <v>115.83078767727564</v>
      </c>
      <c r="L187" s="35">
        <v>5021672</v>
      </c>
      <c r="M187" s="34">
        <f t="shared" si="8"/>
        <v>105.80472254470448</v>
      </c>
      <c r="N187" s="35">
        <v>5489337</v>
      </c>
      <c r="O187" s="34">
        <f t="shared" si="9"/>
        <v>109.31293401878897</v>
      </c>
    </row>
    <row r="188" spans="1:15" ht="12" x14ac:dyDescent="0.2">
      <c r="A188" s="73">
        <v>3235</v>
      </c>
      <c r="B188" s="74" t="s">
        <v>850</v>
      </c>
      <c r="C188" s="35">
        <v>130452</v>
      </c>
      <c r="D188" s="35">
        <v>93415</v>
      </c>
      <c r="E188" s="34">
        <f t="shared" si="6"/>
        <v>71.608714316376904</v>
      </c>
      <c r="F188" s="35">
        <v>65617</v>
      </c>
      <c r="G188" s="34">
        <f t="shared" si="8"/>
        <v>70.242466413316919</v>
      </c>
      <c r="H188" s="35">
        <v>104457</v>
      </c>
      <c r="I188" s="34">
        <f t="shared" si="8"/>
        <v>159.19197768870873</v>
      </c>
      <c r="J188" s="35">
        <v>92589</v>
      </c>
      <c r="K188" s="34">
        <f t="shared" si="8"/>
        <v>88.638387087509699</v>
      </c>
      <c r="L188" s="35">
        <v>89822</v>
      </c>
      <c r="M188" s="34">
        <f t="shared" si="8"/>
        <v>97.011524047133022</v>
      </c>
      <c r="N188" s="35">
        <v>121676</v>
      </c>
      <c r="O188" s="34">
        <f t="shared" si="9"/>
        <v>135.46347220057447</v>
      </c>
    </row>
    <row r="189" spans="1:15" ht="12" x14ac:dyDescent="0.2">
      <c r="A189" s="73">
        <v>3236</v>
      </c>
      <c r="B189" s="74" t="s">
        <v>849</v>
      </c>
      <c r="C189" s="35">
        <v>76435</v>
      </c>
      <c r="D189" s="35">
        <v>18745</v>
      </c>
      <c r="E189" s="34">
        <f t="shared" si="6"/>
        <v>24.524105449074376</v>
      </c>
      <c r="F189" s="35">
        <v>69779</v>
      </c>
      <c r="G189" s="34">
        <f t="shared" si="8"/>
        <v>372.253934382502</v>
      </c>
      <c r="H189" s="35">
        <v>31264</v>
      </c>
      <c r="I189" s="34">
        <f t="shared" si="8"/>
        <v>44.804310752518667</v>
      </c>
      <c r="J189" s="35">
        <v>11505</v>
      </c>
      <c r="K189" s="34">
        <f t="shared" si="8"/>
        <v>36.799513817809618</v>
      </c>
      <c r="L189" s="35">
        <v>42668</v>
      </c>
      <c r="M189" s="34">
        <f t="shared" si="8"/>
        <v>370.86484137331593</v>
      </c>
      <c r="N189" s="35">
        <v>83440</v>
      </c>
      <c r="O189" s="34">
        <f t="shared" si="9"/>
        <v>195.55638886284802</v>
      </c>
    </row>
    <row r="190" spans="1:15" ht="12" x14ac:dyDescent="0.2">
      <c r="A190" s="73">
        <v>3237</v>
      </c>
      <c r="B190" s="74" t="s">
        <v>848</v>
      </c>
      <c r="C190" s="35">
        <v>1835282</v>
      </c>
      <c r="D190" s="35">
        <v>1948361</v>
      </c>
      <c r="E190" s="34">
        <f t="shared" si="6"/>
        <v>106.1613964502458</v>
      </c>
      <c r="F190" s="35">
        <v>2302463</v>
      </c>
      <c r="G190" s="34">
        <f t="shared" si="8"/>
        <v>118.17435269952539</v>
      </c>
      <c r="H190" s="35">
        <v>1837936</v>
      </c>
      <c r="I190" s="34">
        <f t="shared" si="8"/>
        <v>79.824778943244695</v>
      </c>
      <c r="J190" s="35">
        <v>1664319</v>
      </c>
      <c r="K190" s="34">
        <f t="shared" si="8"/>
        <v>90.55369719076181</v>
      </c>
      <c r="L190" s="35">
        <v>2933853</v>
      </c>
      <c r="M190" s="34">
        <f t="shared" si="8"/>
        <v>176.27948728579076</v>
      </c>
      <c r="N190" s="35">
        <v>3349005</v>
      </c>
      <c r="O190" s="34">
        <f t="shared" si="9"/>
        <v>114.15040221851606</v>
      </c>
    </row>
    <row r="191" spans="1:15" ht="12" x14ac:dyDescent="0.2">
      <c r="A191" s="73">
        <v>3238</v>
      </c>
      <c r="B191" s="74" t="s">
        <v>847</v>
      </c>
      <c r="C191" s="35">
        <v>458737</v>
      </c>
      <c r="D191" s="35">
        <v>469118</v>
      </c>
      <c r="E191" s="34">
        <f t="shared" si="6"/>
        <v>102.26295241064052</v>
      </c>
      <c r="F191" s="35">
        <v>495231</v>
      </c>
      <c r="G191" s="34">
        <f t="shared" si="8"/>
        <v>105.5664033356213</v>
      </c>
      <c r="H191" s="35">
        <v>472465</v>
      </c>
      <c r="I191" s="34">
        <f t="shared" si="8"/>
        <v>95.40295336923576</v>
      </c>
      <c r="J191" s="35">
        <v>451495</v>
      </c>
      <c r="K191" s="34">
        <f t="shared" si="8"/>
        <v>95.561575989755852</v>
      </c>
      <c r="L191" s="35">
        <v>514272</v>
      </c>
      <c r="M191" s="34">
        <f t="shared" si="8"/>
        <v>113.90425143135583</v>
      </c>
      <c r="N191" s="35">
        <v>538975</v>
      </c>
      <c r="O191" s="34">
        <f t="shared" si="9"/>
        <v>104.80348920415656</v>
      </c>
    </row>
    <row r="192" spans="1:15" ht="12" x14ac:dyDescent="0.2">
      <c r="A192" s="73">
        <v>3239</v>
      </c>
      <c r="B192" s="74" t="s">
        <v>846</v>
      </c>
      <c r="C192" s="35">
        <v>380252</v>
      </c>
      <c r="D192" s="35">
        <v>381388</v>
      </c>
      <c r="E192" s="34">
        <f t="shared" si="6"/>
        <v>100.29874925049704</v>
      </c>
      <c r="F192" s="35">
        <v>844038</v>
      </c>
      <c r="G192" s="34">
        <f t="shared" si="8"/>
        <v>221.30691054778859</v>
      </c>
      <c r="H192" s="35">
        <v>1127875</v>
      </c>
      <c r="I192" s="34">
        <f t="shared" si="8"/>
        <v>133.62846222563439</v>
      </c>
      <c r="J192" s="35">
        <v>2100064</v>
      </c>
      <c r="K192" s="34">
        <f t="shared" si="8"/>
        <v>186.19652000443313</v>
      </c>
      <c r="L192" s="35">
        <v>1444883</v>
      </c>
      <c r="M192" s="34">
        <f t="shared" si="8"/>
        <v>68.801855562497138</v>
      </c>
      <c r="N192" s="35">
        <v>1307937</v>
      </c>
      <c r="O192" s="34">
        <f t="shared" si="9"/>
        <v>90.522000743312788</v>
      </c>
    </row>
    <row r="193" spans="1:15" ht="12" x14ac:dyDescent="0.2">
      <c r="A193" s="73">
        <v>324</v>
      </c>
      <c r="B193" s="74" t="s">
        <v>1037</v>
      </c>
      <c r="C193" s="35">
        <v>76547</v>
      </c>
      <c r="D193" s="35">
        <v>65184</v>
      </c>
      <c r="E193" s="34">
        <f t="shared" si="6"/>
        <v>85.155525363502164</v>
      </c>
      <c r="F193" s="35">
        <v>91677</v>
      </c>
      <c r="G193" s="34">
        <f t="shared" si="8"/>
        <v>140.64340942562592</v>
      </c>
      <c r="H193" s="35">
        <v>65801</v>
      </c>
      <c r="I193" s="34">
        <f t="shared" si="8"/>
        <v>71.774818111412898</v>
      </c>
      <c r="J193" s="35">
        <v>30069</v>
      </c>
      <c r="K193" s="34">
        <f t="shared" si="8"/>
        <v>45.696873907691369</v>
      </c>
      <c r="L193" s="35">
        <v>78994</v>
      </c>
      <c r="M193" s="34">
        <f t="shared" si="8"/>
        <v>262.70910239781836</v>
      </c>
      <c r="N193" s="35">
        <v>23379</v>
      </c>
      <c r="O193" s="34">
        <f t="shared" si="9"/>
        <v>29.595918677367898</v>
      </c>
    </row>
    <row r="194" spans="1:15" ht="12" x14ac:dyDescent="0.2">
      <c r="A194" s="73">
        <v>329</v>
      </c>
      <c r="B194" s="74" t="s">
        <v>1038</v>
      </c>
      <c r="C194" s="35">
        <v>4067761</v>
      </c>
      <c r="D194" s="35">
        <v>4137606</v>
      </c>
      <c r="E194" s="34">
        <f t="shared" si="6"/>
        <v>101.71703794790304</v>
      </c>
      <c r="F194" s="35">
        <v>3950362</v>
      </c>
      <c r="G194" s="34">
        <f t="shared" si="8"/>
        <v>95.474581195019539</v>
      </c>
      <c r="H194" s="35">
        <v>4553035</v>
      </c>
      <c r="I194" s="34">
        <f t="shared" si="8"/>
        <v>115.25614614559375</v>
      </c>
      <c r="J194" s="35">
        <v>3378326</v>
      </c>
      <c r="K194" s="34">
        <f t="shared" si="8"/>
        <v>74.199429611237349</v>
      </c>
      <c r="L194" s="35">
        <v>4717404</v>
      </c>
      <c r="M194" s="34">
        <f t="shared" si="8"/>
        <v>139.63732333706102</v>
      </c>
      <c r="N194" s="35">
        <v>3482129</v>
      </c>
      <c r="O194" s="34">
        <f t="shared" si="9"/>
        <v>73.814517476137297</v>
      </c>
    </row>
    <row r="195" spans="1:15" ht="12" x14ac:dyDescent="0.2">
      <c r="A195" s="73">
        <v>3291</v>
      </c>
      <c r="B195" s="74" t="s">
        <v>845</v>
      </c>
      <c r="C195" s="35">
        <v>1421637</v>
      </c>
      <c r="D195" s="35">
        <v>1296560</v>
      </c>
      <c r="E195" s="34">
        <f t="shared" si="6"/>
        <v>91.201903158119833</v>
      </c>
      <c r="F195" s="35">
        <v>1346142</v>
      </c>
      <c r="G195" s="34">
        <f t="shared" si="8"/>
        <v>103.82411920774975</v>
      </c>
      <c r="H195" s="35">
        <v>1790421</v>
      </c>
      <c r="I195" s="34">
        <f t="shared" si="8"/>
        <v>133.00387329122782</v>
      </c>
      <c r="J195" s="35">
        <v>1135541</v>
      </c>
      <c r="K195" s="34">
        <f t="shared" si="8"/>
        <v>63.4231278565209</v>
      </c>
      <c r="L195" s="35">
        <v>1304421</v>
      </c>
      <c r="M195" s="34">
        <f t="shared" si="8"/>
        <v>114.87220628757571</v>
      </c>
      <c r="N195" s="35">
        <v>1170044</v>
      </c>
      <c r="O195" s="34">
        <f t="shared" si="9"/>
        <v>89.698341256388844</v>
      </c>
    </row>
    <row r="196" spans="1:15" ht="12" x14ac:dyDescent="0.2">
      <c r="A196" s="73">
        <v>3292</v>
      </c>
      <c r="B196" s="74" t="s">
        <v>844</v>
      </c>
      <c r="C196" s="35">
        <v>248898</v>
      </c>
      <c r="D196" s="35">
        <v>188484</v>
      </c>
      <c r="E196" s="34">
        <f t="shared" si="6"/>
        <v>75.727406407444008</v>
      </c>
      <c r="F196" s="35">
        <v>228356</v>
      </c>
      <c r="G196" s="34">
        <f t="shared" si="8"/>
        <v>121.15405021115851</v>
      </c>
      <c r="H196" s="35">
        <v>205528</v>
      </c>
      <c r="I196" s="34">
        <f t="shared" si="8"/>
        <v>90.0033281367689</v>
      </c>
      <c r="J196" s="35">
        <v>201548</v>
      </c>
      <c r="K196" s="34">
        <f t="shared" si="8"/>
        <v>98.063524191351064</v>
      </c>
      <c r="L196" s="35">
        <v>238053</v>
      </c>
      <c r="M196" s="34">
        <f t="shared" si="8"/>
        <v>118.11231071506538</v>
      </c>
      <c r="N196" s="35">
        <v>191977</v>
      </c>
      <c r="O196" s="34">
        <f t="shared" si="9"/>
        <v>80.644646360264318</v>
      </c>
    </row>
    <row r="197" spans="1:15" ht="12" x14ac:dyDescent="0.2">
      <c r="A197" s="73">
        <v>3293</v>
      </c>
      <c r="B197" s="74" t="s">
        <v>843</v>
      </c>
      <c r="C197" s="35">
        <v>483134</v>
      </c>
      <c r="D197" s="35">
        <v>466228</v>
      </c>
      <c r="E197" s="34">
        <f t="shared" si="6"/>
        <v>96.50076376326237</v>
      </c>
      <c r="F197" s="35">
        <v>461519</v>
      </c>
      <c r="G197" s="34">
        <f t="shared" si="8"/>
        <v>98.989979151831292</v>
      </c>
      <c r="H197" s="35">
        <v>348962</v>
      </c>
      <c r="I197" s="34">
        <f t="shared" si="8"/>
        <v>75.611621623378454</v>
      </c>
      <c r="J197" s="35">
        <v>309398</v>
      </c>
      <c r="K197" s="34">
        <f t="shared" si="8"/>
        <v>88.662375846080664</v>
      </c>
      <c r="L197" s="35">
        <v>444586</v>
      </c>
      <c r="M197" s="34">
        <f t="shared" si="8"/>
        <v>143.6938829598123</v>
      </c>
      <c r="N197" s="35">
        <v>314701</v>
      </c>
      <c r="O197" s="34">
        <f t="shared" si="9"/>
        <v>70.785179920195418</v>
      </c>
    </row>
    <row r="198" spans="1:15" ht="12" x14ac:dyDescent="0.2">
      <c r="A198" s="73">
        <v>3294</v>
      </c>
      <c r="B198" s="74" t="s">
        <v>842</v>
      </c>
      <c r="C198" s="35">
        <v>45235</v>
      </c>
      <c r="D198" s="35">
        <v>79706</v>
      </c>
      <c r="E198" s="34">
        <f t="shared" si="6"/>
        <v>176.20426660771525</v>
      </c>
      <c r="F198" s="35">
        <v>99569</v>
      </c>
      <c r="G198" s="34">
        <f t="shared" si="8"/>
        <v>124.92033222091186</v>
      </c>
      <c r="H198" s="35">
        <v>107457</v>
      </c>
      <c r="I198" s="34">
        <f t="shared" si="8"/>
        <v>107.92214444254738</v>
      </c>
      <c r="J198" s="35">
        <v>101758</v>
      </c>
      <c r="K198" s="34">
        <f t="shared" si="8"/>
        <v>94.696483244460566</v>
      </c>
      <c r="L198" s="35">
        <v>118553</v>
      </c>
      <c r="M198" s="34">
        <f t="shared" si="8"/>
        <v>116.50484482792507</v>
      </c>
      <c r="N198" s="35">
        <v>98342</v>
      </c>
      <c r="O198" s="34">
        <f t="shared" si="9"/>
        <v>82.951928673251629</v>
      </c>
    </row>
    <row r="199" spans="1:15" ht="12" x14ac:dyDescent="0.2">
      <c r="A199" s="73">
        <v>3295</v>
      </c>
      <c r="B199" s="74" t="s">
        <v>841</v>
      </c>
      <c r="C199" s="35">
        <v>112997</v>
      </c>
      <c r="D199" s="35">
        <v>143514</v>
      </c>
      <c r="E199" s="34">
        <f t="shared" si="6"/>
        <v>127.0069116879209</v>
      </c>
      <c r="F199" s="35">
        <v>147305</v>
      </c>
      <c r="G199" s="34">
        <f t="shared" si="8"/>
        <v>102.64155413409144</v>
      </c>
      <c r="H199" s="35">
        <v>95553</v>
      </c>
      <c r="I199" s="34">
        <f t="shared" si="8"/>
        <v>64.867451885543602</v>
      </c>
      <c r="J199" s="35">
        <v>165110</v>
      </c>
      <c r="K199" s="34">
        <f t="shared" si="8"/>
        <v>172.79415612278001</v>
      </c>
      <c r="L199" s="35">
        <v>140601</v>
      </c>
      <c r="M199" s="34">
        <f t="shared" si="8"/>
        <v>85.155956634970636</v>
      </c>
      <c r="N199" s="35">
        <v>106603</v>
      </c>
      <c r="O199" s="34">
        <f t="shared" si="9"/>
        <v>75.819517642122037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4125</v>
      </c>
      <c r="I200" s="34" t="str">
        <f t="shared" si="8"/>
        <v>-</v>
      </c>
      <c r="J200" s="35">
        <v>2734</v>
      </c>
      <c r="K200" s="34">
        <f t="shared" si="8"/>
        <v>66.278787878787881</v>
      </c>
      <c r="L200" s="35">
        <v>22625</v>
      </c>
      <c r="M200" s="34">
        <f t="shared" si="8"/>
        <v>827.542062911485</v>
      </c>
      <c r="N200" s="35">
        <v>0</v>
      </c>
      <c r="O200" s="34">
        <f t="shared" si="9"/>
        <v>0</v>
      </c>
    </row>
    <row r="201" spans="1:15" ht="12" x14ac:dyDescent="0.2">
      <c r="A201" s="73">
        <v>3299</v>
      </c>
      <c r="B201" s="74" t="s">
        <v>839</v>
      </c>
      <c r="C201" s="35">
        <v>1755860</v>
      </c>
      <c r="D201" s="35">
        <v>1963114</v>
      </c>
      <c r="E201" s="34">
        <f t="shared" ref="E201:E268" si="10">IF(C201&gt;0,IF(D201/C201&gt;=100, "&gt;&gt;100", D201/C201*100), "-")</f>
        <v>111.80356064834326</v>
      </c>
      <c r="F201" s="35">
        <v>1667471</v>
      </c>
      <c r="G201" s="34">
        <f t="shared" si="8"/>
        <v>84.940100269266068</v>
      </c>
      <c r="H201" s="35">
        <v>2000989</v>
      </c>
      <c r="I201" s="34">
        <f t="shared" si="8"/>
        <v>120.00142731117963</v>
      </c>
      <c r="J201" s="35">
        <v>1462237</v>
      </c>
      <c r="K201" s="34">
        <f t="shared" si="8"/>
        <v>73.075714059397626</v>
      </c>
      <c r="L201" s="35">
        <v>2448565</v>
      </c>
      <c r="M201" s="34">
        <f t="shared" si="8"/>
        <v>167.45336084369359</v>
      </c>
      <c r="N201" s="35">
        <v>1600462</v>
      </c>
      <c r="O201" s="34">
        <f t="shared" si="9"/>
        <v>65.363263789198982</v>
      </c>
    </row>
    <row r="202" spans="1:15" ht="12" x14ac:dyDescent="0.2">
      <c r="A202" s="71">
        <v>34</v>
      </c>
      <c r="B202" s="72" t="s">
        <v>1039</v>
      </c>
      <c r="C202" s="43">
        <v>2648871</v>
      </c>
      <c r="D202" s="43">
        <v>3589754</v>
      </c>
      <c r="E202" s="42">
        <f t="shared" si="10"/>
        <v>135.5201517929714</v>
      </c>
      <c r="F202" s="43">
        <v>3888675</v>
      </c>
      <c r="G202" s="42">
        <f t="shared" ref="G202:M277" si="11">IF(D202&gt;0,IF(F202/D202&gt;=100, "&gt;&gt;100", F202/D202*100), "-")</f>
        <v>108.32706085152353</v>
      </c>
      <c r="H202" s="43">
        <v>4853325</v>
      </c>
      <c r="I202" s="42">
        <f t="shared" si="11"/>
        <v>124.80665008004013</v>
      </c>
      <c r="J202" s="43">
        <v>6156107</v>
      </c>
      <c r="K202" s="42">
        <f t="shared" si="11"/>
        <v>126.84308180474211</v>
      </c>
      <c r="L202" s="43">
        <v>4545969</v>
      </c>
      <c r="M202" s="42">
        <f t="shared" si="11"/>
        <v>73.844866569083351</v>
      </c>
      <c r="N202" s="43">
        <v>5219094</v>
      </c>
      <c r="O202" s="42">
        <f t="shared" si="9"/>
        <v>114.80707413534937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269319</v>
      </c>
      <c r="D208" s="35">
        <v>288832</v>
      </c>
      <c r="E208" s="34">
        <f t="shared" si="10"/>
        <v>107.24531132226096</v>
      </c>
      <c r="F208" s="35">
        <v>363648</v>
      </c>
      <c r="G208" s="34">
        <f t="shared" si="11"/>
        <v>125.902947041879</v>
      </c>
      <c r="H208" s="35">
        <v>375866</v>
      </c>
      <c r="I208" s="34">
        <f t="shared" si="11"/>
        <v>103.35984248504049</v>
      </c>
      <c r="J208" s="35">
        <v>313854</v>
      </c>
      <c r="K208" s="34">
        <f t="shared" si="11"/>
        <v>83.501567047830875</v>
      </c>
      <c r="L208" s="35">
        <v>271029</v>
      </c>
      <c r="M208" s="34">
        <f t="shared" si="11"/>
        <v>86.355120533751361</v>
      </c>
      <c r="N208" s="35">
        <v>232418</v>
      </c>
      <c r="O208" s="34">
        <f t="shared" ref="O208:O283" si="12">IF(L208&gt;0,IF(N208/L208&gt;=100, "&gt;&gt;100", N208/L208*100), "-")</f>
        <v>85.753923011928606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98928</v>
      </c>
      <c r="D210" s="35">
        <v>93064</v>
      </c>
      <c r="E210" s="34">
        <f t="shared" si="10"/>
        <v>94.072456736212189</v>
      </c>
      <c r="F210" s="35">
        <v>173591</v>
      </c>
      <c r="G210" s="34">
        <f t="shared" si="11"/>
        <v>186.52862546204761</v>
      </c>
      <c r="H210" s="35">
        <v>59557</v>
      </c>
      <c r="I210" s="34">
        <f t="shared" si="11"/>
        <v>34.308806332125513</v>
      </c>
      <c r="J210" s="35">
        <v>85287</v>
      </c>
      <c r="K210" s="34">
        <f t="shared" si="11"/>
        <v>143.20231039172558</v>
      </c>
      <c r="L210" s="35">
        <v>80663</v>
      </c>
      <c r="M210" s="34">
        <f t="shared" si="11"/>
        <v>94.578306189688931</v>
      </c>
      <c r="N210" s="35">
        <v>110298</v>
      </c>
      <c r="O210" s="34">
        <f t="shared" si="12"/>
        <v>136.73927327275206</v>
      </c>
    </row>
    <row r="211" spans="1:15" ht="12" x14ac:dyDescent="0.2">
      <c r="A211" s="73">
        <v>3423</v>
      </c>
      <c r="B211" s="74" t="s">
        <v>832</v>
      </c>
      <c r="C211" s="35">
        <v>170391</v>
      </c>
      <c r="D211" s="35">
        <v>195768</v>
      </c>
      <c r="E211" s="34">
        <f t="shared" si="10"/>
        <v>114.89339225663326</v>
      </c>
      <c r="F211" s="35">
        <v>190057</v>
      </c>
      <c r="G211" s="34">
        <f t="shared" si="11"/>
        <v>97.082771443749749</v>
      </c>
      <c r="H211" s="35">
        <v>316309</v>
      </c>
      <c r="I211" s="34">
        <f t="shared" si="11"/>
        <v>166.42849250488013</v>
      </c>
      <c r="J211" s="35">
        <v>228567</v>
      </c>
      <c r="K211" s="34">
        <f t="shared" si="11"/>
        <v>72.260669155793849</v>
      </c>
      <c r="L211" s="35">
        <v>190366</v>
      </c>
      <c r="M211" s="34">
        <f t="shared" si="11"/>
        <v>83.286738680561939</v>
      </c>
      <c r="N211" s="35">
        <v>122120</v>
      </c>
      <c r="O211" s="34">
        <f t="shared" si="12"/>
        <v>64.15011083912043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2379552</v>
      </c>
      <c r="D216" s="35">
        <v>3300922</v>
      </c>
      <c r="E216" s="34">
        <f t="shared" si="10"/>
        <v>138.72031373972916</v>
      </c>
      <c r="F216" s="35">
        <v>3525027</v>
      </c>
      <c r="G216" s="34">
        <f t="shared" si="11"/>
        <v>106.78916375485394</v>
      </c>
      <c r="H216" s="35">
        <v>4477459</v>
      </c>
      <c r="I216" s="34">
        <f t="shared" si="11"/>
        <v>127.0191405626113</v>
      </c>
      <c r="J216" s="35">
        <v>5842253</v>
      </c>
      <c r="K216" s="34">
        <f t="shared" si="11"/>
        <v>130.48144047773525</v>
      </c>
      <c r="L216" s="35">
        <v>4274940</v>
      </c>
      <c r="M216" s="34">
        <f t="shared" si="11"/>
        <v>73.172798233832054</v>
      </c>
      <c r="N216" s="35">
        <v>4986676</v>
      </c>
      <c r="O216" s="34">
        <f t="shared" si="12"/>
        <v>116.64902899221978</v>
      </c>
    </row>
    <row r="217" spans="1:15" ht="12" x14ac:dyDescent="0.2">
      <c r="A217" s="73">
        <v>3431</v>
      </c>
      <c r="B217" s="74" t="s">
        <v>827</v>
      </c>
      <c r="C217" s="35">
        <v>124521</v>
      </c>
      <c r="D217" s="35">
        <v>119442</v>
      </c>
      <c r="E217" s="34">
        <f t="shared" si="10"/>
        <v>95.921169923145484</v>
      </c>
      <c r="F217" s="35">
        <v>136104</v>
      </c>
      <c r="G217" s="34">
        <f t="shared" si="11"/>
        <v>113.94986688099664</v>
      </c>
      <c r="H217" s="35">
        <v>110466</v>
      </c>
      <c r="I217" s="34">
        <f t="shared" si="11"/>
        <v>81.162934226767774</v>
      </c>
      <c r="J217" s="35">
        <v>142125</v>
      </c>
      <c r="K217" s="34">
        <f t="shared" si="11"/>
        <v>128.65949703981317</v>
      </c>
      <c r="L217" s="35">
        <v>137940</v>
      </c>
      <c r="M217" s="34">
        <f t="shared" si="11"/>
        <v>97.055408970976259</v>
      </c>
      <c r="N217" s="35">
        <v>152654</v>
      </c>
      <c r="O217" s="34">
        <f t="shared" si="12"/>
        <v>110.6669566478179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1272</v>
      </c>
      <c r="D219" s="35">
        <v>15478</v>
      </c>
      <c r="E219" s="34">
        <f t="shared" si="10"/>
        <v>1216.823899371069</v>
      </c>
      <c r="F219" s="35">
        <v>5782</v>
      </c>
      <c r="G219" s="34">
        <f t="shared" si="11"/>
        <v>37.356247577206361</v>
      </c>
      <c r="H219" s="35">
        <v>11506</v>
      </c>
      <c r="I219" s="34">
        <f t="shared" si="11"/>
        <v>198.99688689034934</v>
      </c>
      <c r="J219" s="35">
        <v>501</v>
      </c>
      <c r="K219" s="34">
        <f t="shared" si="11"/>
        <v>4.354249956544411</v>
      </c>
      <c r="L219" s="35">
        <v>125688</v>
      </c>
      <c r="M219" s="34" t="str">
        <f t="shared" si="11"/>
        <v>&gt;&gt;100</v>
      </c>
      <c r="N219" s="35">
        <v>37</v>
      </c>
      <c r="O219" s="34">
        <f t="shared" si="12"/>
        <v>2.9437973394437017E-2</v>
      </c>
    </row>
    <row r="220" spans="1:15" ht="12" x14ac:dyDescent="0.2">
      <c r="A220" s="73">
        <v>3434</v>
      </c>
      <c r="B220" s="74" t="s">
        <v>824</v>
      </c>
      <c r="C220" s="35">
        <v>2253759</v>
      </c>
      <c r="D220" s="35">
        <v>3166002</v>
      </c>
      <c r="E220" s="34">
        <f t="shared" si="10"/>
        <v>140.47651057633047</v>
      </c>
      <c r="F220" s="35">
        <v>3383141</v>
      </c>
      <c r="G220" s="34">
        <f t="shared" si="11"/>
        <v>106.85846060741591</v>
      </c>
      <c r="H220" s="35">
        <v>4355487</v>
      </c>
      <c r="I220" s="34">
        <f t="shared" si="11"/>
        <v>128.74092448408149</v>
      </c>
      <c r="J220" s="35">
        <v>5699627</v>
      </c>
      <c r="K220" s="34">
        <f t="shared" si="11"/>
        <v>130.86084288622604</v>
      </c>
      <c r="L220" s="35">
        <v>4011312</v>
      </c>
      <c r="M220" s="34">
        <f t="shared" si="11"/>
        <v>70.378500207118819</v>
      </c>
      <c r="N220" s="35">
        <v>4833985</v>
      </c>
      <c r="O220" s="34">
        <f t="shared" si="12"/>
        <v>120.508826039959</v>
      </c>
    </row>
    <row r="221" spans="1:15" ht="12" x14ac:dyDescent="0.2">
      <c r="A221" s="71">
        <v>35</v>
      </c>
      <c r="B221" s="72" t="s">
        <v>1043</v>
      </c>
      <c r="C221" s="43">
        <v>1606054</v>
      </c>
      <c r="D221" s="43">
        <v>2491922</v>
      </c>
      <c r="E221" s="42">
        <f t="shared" si="10"/>
        <v>155.15804574441455</v>
      </c>
      <c r="F221" s="43">
        <v>1929312</v>
      </c>
      <c r="G221" s="42">
        <f t="shared" si="11"/>
        <v>77.422648060412797</v>
      </c>
      <c r="H221" s="43">
        <v>2480319</v>
      </c>
      <c r="I221" s="42">
        <f t="shared" si="11"/>
        <v>128.55976638304224</v>
      </c>
      <c r="J221" s="43">
        <v>1755667</v>
      </c>
      <c r="K221" s="42">
        <f t="shared" si="11"/>
        <v>70.783919326505981</v>
      </c>
      <c r="L221" s="43">
        <v>1827842</v>
      </c>
      <c r="M221" s="42">
        <f t="shared" si="11"/>
        <v>104.11097320847291</v>
      </c>
      <c r="N221" s="43">
        <v>1361028</v>
      </c>
      <c r="O221" s="42">
        <f t="shared" si="12"/>
        <v>74.460921677037732</v>
      </c>
    </row>
    <row r="222" spans="1:15" ht="12" x14ac:dyDescent="0.2">
      <c r="A222" s="73">
        <v>351</v>
      </c>
      <c r="B222" s="74" t="s">
        <v>1044</v>
      </c>
      <c r="C222" s="35">
        <v>1113678</v>
      </c>
      <c r="D222" s="35">
        <v>1461053</v>
      </c>
      <c r="E222" s="34">
        <f t="shared" si="10"/>
        <v>131.19169095555446</v>
      </c>
      <c r="F222" s="35">
        <v>1189970</v>
      </c>
      <c r="G222" s="34">
        <f t="shared" si="11"/>
        <v>81.446052949482322</v>
      </c>
      <c r="H222" s="35">
        <v>1855965</v>
      </c>
      <c r="I222" s="34">
        <f t="shared" si="11"/>
        <v>155.96737732884023</v>
      </c>
      <c r="J222" s="35">
        <v>1318417</v>
      </c>
      <c r="K222" s="34">
        <f t="shared" si="11"/>
        <v>71.036738300560614</v>
      </c>
      <c r="L222" s="35">
        <v>1415067</v>
      </c>
      <c r="M222" s="34">
        <f t="shared" si="11"/>
        <v>107.33076105663079</v>
      </c>
      <c r="N222" s="35">
        <v>1165034</v>
      </c>
      <c r="O222" s="34">
        <f t="shared" si="12"/>
        <v>82.330659961683793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1113678</v>
      </c>
      <c r="D224" s="35">
        <v>1461053</v>
      </c>
      <c r="E224" s="34">
        <f t="shared" si="10"/>
        <v>131.19169095555446</v>
      </c>
      <c r="F224" s="35">
        <v>1189970</v>
      </c>
      <c r="G224" s="34">
        <f t="shared" si="11"/>
        <v>81.446052949482322</v>
      </c>
      <c r="H224" s="35">
        <v>1855965</v>
      </c>
      <c r="I224" s="34">
        <f t="shared" si="11"/>
        <v>155.96737732884023</v>
      </c>
      <c r="J224" s="35">
        <v>1318417</v>
      </c>
      <c r="K224" s="34">
        <f t="shared" si="11"/>
        <v>71.036738300560614</v>
      </c>
      <c r="L224" s="35">
        <v>1415067</v>
      </c>
      <c r="M224" s="34">
        <f t="shared" si="11"/>
        <v>107.33076105663079</v>
      </c>
      <c r="N224" s="35">
        <v>1165034</v>
      </c>
      <c r="O224" s="34">
        <f t="shared" si="12"/>
        <v>82.330659961683793</v>
      </c>
    </row>
    <row r="225" spans="1:15" ht="12" x14ac:dyDescent="0.2">
      <c r="A225" s="73">
        <v>352</v>
      </c>
      <c r="B225" s="74" t="s">
        <v>1045</v>
      </c>
      <c r="C225" s="35">
        <v>492376</v>
      </c>
      <c r="D225" s="35">
        <v>1030869</v>
      </c>
      <c r="E225" s="34">
        <f t="shared" si="10"/>
        <v>209.36621606252132</v>
      </c>
      <c r="F225" s="35">
        <v>739342</v>
      </c>
      <c r="G225" s="34">
        <f t="shared" si="11"/>
        <v>71.720267075642013</v>
      </c>
      <c r="H225" s="35">
        <v>624354</v>
      </c>
      <c r="I225" s="34">
        <f t="shared" si="11"/>
        <v>84.447251745470979</v>
      </c>
      <c r="J225" s="35">
        <v>437250</v>
      </c>
      <c r="K225" s="34">
        <f t="shared" si="11"/>
        <v>70.032385473625538</v>
      </c>
      <c r="L225" s="35">
        <v>412775</v>
      </c>
      <c r="M225" s="34">
        <f t="shared" si="11"/>
        <v>94.40251572327044</v>
      </c>
      <c r="N225" s="35">
        <v>195994</v>
      </c>
      <c r="O225" s="34">
        <f t="shared" si="12"/>
        <v>47.482042274847068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231929</v>
      </c>
      <c r="E226" s="34" t="str">
        <f t="shared" si="10"/>
        <v>-</v>
      </c>
      <c r="F226" s="35">
        <v>88052</v>
      </c>
      <c r="G226" s="34">
        <f t="shared" si="11"/>
        <v>37.965066895472319</v>
      </c>
      <c r="H226" s="35">
        <v>66384</v>
      </c>
      <c r="I226" s="34">
        <f t="shared" si="11"/>
        <v>75.391813928133374</v>
      </c>
      <c r="J226" s="35">
        <v>150144</v>
      </c>
      <c r="K226" s="34">
        <f t="shared" si="11"/>
        <v>226.17498192335503</v>
      </c>
      <c r="L226" s="35">
        <v>58933</v>
      </c>
      <c r="M226" s="34">
        <f t="shared" si="11"/>
        <v>39.250985720375112</v>
      </c>
      <c r="N226" s="35">
        <v>43740</v>
      </c>
      <c r="O226" s="34">
        <f t="shared" si="12"/>
        <v>74.219876809257968</v>
      </c>
    </row>
    <row r="227" spans="1:15" ht="12" x14ac:dyDescent="0.2">
      <c r="A227" s="73">
        <v>3522</v>
      </c>
      <c r="B227" s="74" t="s">
        <v>1046</v>
      </c>
      <c r="C227" s="35">
        <v>288452</v>
      </c>
      <c r="D227" s="35">
        <v>278948</v>
      </c>
      <c r="E227" s="34">
        <f t="shared" si="10"/>
        <v>96.705171050989421</v>
      </c>
      <c r="F227" s="35">
        <v>340297</v>
      </c>
      <c r="G227" s="34">
        <f t="shared" si="11"/>
        <v>121.99298794040467</v>
      </c>
      <c r="H227" s="35">
        <v>364563</v>
      </c>
      <c r="I227" s="34">
        <f t="shared" si="11"/>
        <v>107.13082983393917</v>
      </c>
      <c r="J227" s="35">
        <v>64903</v>
      </c>
      <c r="K227" s="34">
        <f t="shared" si="11"/>
        <v>17.802958610720232</v>
      </c>
      <c r="L227" s="35">
        <v>154931</v>
      </c>
      <c r="M227" s="34">
        <f t="shared" si="11"/>
        <v>238.71161579587999</v>
      </c>
      <c r="N227" s="35">
        <v>114852</v>
      </c>
      <c r="O227" s="34">
        <f t="shared" si="12"/>
        <v>74.13106479658687</v>
      </c>
    </row>
    <row r="228" spans="1:15" ht="12" x14ac:dyDescent="0.2">
      <c r="A228" s="73">
        <v>3523</v>
      </c>
      <c r="B228" s="74" t="s">
        <v>820</v>
      </c>
      <c r="C228" s="35">
        <v>203924</v>
      </c>
      <c r="D228" s="35">
        <v>519992</v>
      </c>
      <c r="E228" s="34">
        <f t="shared" si="10"/>
        <v>254.99303662148645</v>
      </c>
      <c r="F228" s="35">
        <v>310993</v>
      </c>
      <c r="G228" s="34">
        <f t="shared" si="11"/>
        <v>59.807266265634851</v>
      </c>
      <c r="H228" s="35">
        <v>193407</v>
      </c>
      <c r="I228" s="34">
        <f t="shared" si="11"/>
        <v>62.190145758907754</v>
      </c>
      <c r="J228" s="35">
        <v>222203</v>
      </c>
      <c r="K228" s="34">
        <f t="shared" si="11"/>
        <v>114.88880960875252</v>
      </c>
      <c r="L228" s="35">
        <v>198911</v>
      </c>
      <c r="M228" s="34">
        <f t="shared" si="11"/>
        <v>89.517693280468762</v>
      </c>
      <c r="N228" s="35">
        <v>37402</v>
      </c>
      <c r="O228" s="34">
        <f t="shared" si="12"/>
        <v>18.803384428211611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115810</v>
      </c>
      <c r="D230" s="43">
        <v>6897275</v>
      </c>
      <c r="E230" s="42">
        <f t="shared" si="10"/>
        <v>5955.6817200587166</v>
      </c>
      <c r="F230" s="43">
        <v>7088446</v>
      </c>
      <c r="G230" s="42">
        <f t="shared" si="11"/>
        <v>102.77168881913509</v>
      </c>
      <c r="H230" s="43">
        <v>7662554</v>
      </c>
      <c r="I230" s="42">
        <f t="shared" si="11"/>
        <v>108.09920820444989</v>
      </c>
      <c r="J230" s="43">
        <v>8371793</v>
      </c>
      <c r="K230" s="42">
        <f t="shared" si="11"/>
        <v>109.25590866961589</v>
      </c>
      <c r="L230" s="43">
        <v>8837497</v>
      </c>
      <c r="M230" s="42">
        <f t="shared" si="11"/>
        <v>105.56277490377511</v>
      </c>
      <c r="N230" s="43">
        <v>9498492</v>
      </c>
      <c r="O230" s="42">
        <f t="shared" ref="O230:O305" si="13">IF(L230&gt;0,IF(N230/L230&gt;=100, "&gt;&gt;100", N230/L230*100), "-")</f>
        <v>107.47943676812564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115810</v>
      </c>
      <c r="D237" s="35">
        <v>41340</v>
      </c>
      <c r="E237" s="34">
        <f t="shared" si="10"/>
        <v>35.696399274674036</v>
      </c>
      <c r="F237" s="35">
        <v>353223</v>
      </c>
      <c r="G237" s="34">
        <f t="shared" si="11"/>
        <v>854.43396226415086</v>
      </c>
      <c r="H237" s="35">
        <v>756567</v>
      </c>
      <c r="I237" s="34">
        <f t="shared" si="11"/>
        <v>214.1896195887584</v>
      </c>
      <c r="J237" s="35">
        <v>886775</v>
      </c>
      <c r="K237" s="34">
        <f t="shared" si="11"/>
        <v>117.21037264379757</v>
      </c>
      <c r="L237" s="35">
        <v>953722</v>
      </c>
      <c r="M237" s="34">
        <f t="shared" si="11"/>
        <v>107.5494911336021</v>
      </c>
      <c r="N237" s="35">
        <v>1199218</v>
      </c>
      <c r="O237" s="34">
        <f t="shared" si="13"/>
        <v>125.74083433117826</v>
      </c>
    </row>
    <row r="238" spans="1:15" ht="12" x14ac:dyDescent="0.2">
      <c r="A238" s="73">
        <v>3631</v>
      </c>
      <c r="B238" s="74" t="s">
        <v>812</v>
      </c>
      <c r="C238" s="35">
        <v>97650</v>
      </c>
      <c r="D238" s="35">
        <v>20960</v>
      </c>
      <c r="E238" s="34">
        <f t="shared" si="10"/>
        <v>21.464413722478241</v>
      </c>
      <c r="F238" s="35">
        <v>336861</v>
      </c>
      <c r="G238" s="34">
        <f t="shared" si="11"/>
        <v>1607.1612595419847</v>
      </c>
      <c r="H238" s="35">
        <v>264858</v>
      </c>
      <c r="I238" s="34">
        <f t="shared" si="11"/>
        <v>78.625308361609086</v>
      </c>
      <c r="J238" s="35">
        <v>238743</v>
      </c>
      <c r="K238" s="34">
        <f t="shared" si="11"/>
        <v>90.139999546927029</v>
      </c>
      <c r="L238" s="35">
        <v>706450</v>
      </c>
      <c r="M238" s="34">
        <f t="shared" si="11"/>
        <v>295.90396367642194</v>
      </c>
      <c r="N238" s="35">
        <v>707686</v>
      </c>
      <c r="O238" s="34">
        <f t="shared" si="13"/>
        <v>100.17495930356006</v>
      </c>
    </row>
    <row r="239" spans="1:15" ht="12" x14ac:dyDescent="0.2">
      <c r="A239" s="73">
        <v>3632</v>
      </c>
      <c r="B239" s="74" t="s">
        <v>811</v>
      </c>
      <c r="C239" s="35">
        <v>18160</v>
      </c>
      <c r="D239" s="35">
        <v>20380</v>
      </c>
      <c r="E239" s="34">
        <f t="shared" si="10"/>
        <v>112.22466960352422</v>
      </c>
      <c r="F239" s="35">
        <v>16362</v>
      </c>
      <c r="G239" s="34">
        <f t="shared" si="11"/>
        <v>80.284592737978414</v>
      </c>
      <c r="H239" s="35">
        <v>491709</v>
      </c>
      <c r="I239" s="34">
        <f t="shared" si="11"/>
        <v>3005.1888522185554</v>
      </c>
      <c r="J239" s="35">
        <v>648032</v>
      </c>
      <c r="K239" s="34">
        <f t="shared" si="11"/>
        <v>131.79177114919597</v>
      </c>
      <c r="L239" s="35">
        <v>247272</v>
      </c>
      <c r="M239" s="34">
        <f t="shared" si="11"/>
        <v>38.157374944447184</v>
      </c>
      <c r="N239" s="35">
        <v>491532</v>
      </c>
      <c r="O239" s="34">
        <f t="shared" si="13"/>
        <v>198.78190818208287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50379</v>
      </c>
      <c r="G240" s="34" t="str">
        <f t="shared" si="11"/>
        <v>-</v>
      </c>
      <c r="H240" s="35">
        <v>123162</v>
      </c>
      <c r="I240" s="34">
        <f t="shared" si="11"/>
        <v>244.47091049842194</v>
      </c>
      <c r="J240" s="35">
        <v>56037</v>
      </c>
      <c r="K240" s="34">
        <f t="shared" si="11"/>
        <v>45.498611584742051</v>
      </c>
      <c r="L240" s="35">
        <v>156324</v>
      </c>
      <c r="M240" s="34">
        <f t="shared" si="11"/>
        <v>278.96568338776166</v>
      </c>
      <c r="N240" s="35">
        <v>109224</v>
      </c>
      <c r="O240" s="34">
        <f t="shared" si="13"/>
        <v>69.870269440393031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50379</v>
      </c>
      <c r="G241" s="34" t="str">
        <f t="shared" si="11"/>
        <v>-</v>
      </c>
      <c r="H241" s="35">
        <v>123162</v>
      </c>
      <c r="I241" s="34">
        <f t="shared" si="11"/>
        <v>244.47091049842194</v>
      </c>
      <c r="J241" s="35">
        <v>56037</v>
      </c>
      <c r="K241" s="34">
        <f t="shared" si="11"/>
        <v>45.498611584742051</v>
      </c>
      <c r="L241" s="35">
        <v>129199</v>
      </c>
      <c r="M241" s="34">
        <f t="shared" si="11"/>
        <v>230.56016560486822</v>
      </c>
      <c r="N241" s="35">
        <v>95224</v>
      </c>
      <c r="O241" s="34">
        <f t="shared" si="13"/>
        <v>73.703356837127217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27125</v>
      </c>
      <c r="M242" s="34" t="str">
        <f t="shared" si="11"/>
        <v>-</v>
      </c>
      <c r="N242" s="35">
        <v>14000</v>
      </c>
      <c r="O242" s="34">
        <f t="shared" si="13"/>
        <v>51.612903225806448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6855935</v>
      </c>
      <c r="E243" s="34" t="str">
        <f t="shared" si="10"/>
        <v>-</v>
      </c>
      <c r="F243" s="35">
        <v>6684844</v>
      </c>
      <c r="G243" s="34">
        <f t="shared" si="11"/>
        <v>97.504483341805312</v>
      </c>
      <c r="H243" s="35">
        <v>6782825</v>
      </c>
      <c r="I243" s="34">
        <f t="shared" si="11"/>
        <v>101.46571857174229</v>
      </c>
      <c r="J243" s="35">
        <v>7428981</v>
      </c>
      <c r="K243" s="34">
        <f t="shared" si="11"/>
        <v>109.52635516912201</v>
      </c>
      <c r="L243" s="35">
        <v>7727451</v>
      </c>
      <c r="M243" s="34">
        <f t="shared" si="11"/>
        <v>104.01764387336567</v>
      </c>
      <c r="N243" s="35">
        <v>8190050</v>
      </c>
      <c r="O243" s="34">
        <f t="shared" si="13"/>
        <v>105.98643718349039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6653765</v>
      </c>
      <c r="I244" s="34"/>
      <c r="J244" s="35">
        <v>7279316</v>
      </c>
      <c r="K244" s="34"/>
      <c r="L244" s="35">
        <v>7665513</v>
      </c>
      <c r="M244" s="34"/>
      <c r="N244" s="35">
        <v>7966240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129060</v>
      </c>
      <c r="I245" s="34"/>
      <c r="J245" s="35">
        <v>149665</v>
      </c>
      <c r="K245" s="34"/>
      <c r="L245" s="35">
        <v>61938</v>
      </c>
      <c r="M245" s="34"/>
      <c r="N245" s="35">
        <v>223810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2224304</v>
      </c>
      <c r="D255" s="43">
        <v>2317694</v>
      </c>
      <c r="E255" s="42">
        <f t="shared" si="10"/>
        <v>104.19861673584185</v>
      </c>
      <c r="F255" s="43">
        <v>2640797</v>
      </c>
      <c r="G255" s="42">
        <f t="shared" si="11"/>
        <v>113.94071003333485</v>
      </c>
      <c r="H255" s="43">
        <v>2750818</v>
      </c>
      <c r="I255" s="42">
        <f t="shared" si="11"/>
        <v>104.16620436936273</v>
      </c>
      <c r="J255" s="43">
        <v>3207237</v>
      </c>
      <c r="K255" s="42">
        <f t="shared" si="11"/>
        <v>116.59211914419639</v>
      </c>
      <c r="L255" s="43">
        <v>3066259</v>
      </c>
      <c r="M255" s="42">
        <f t="shared" si="11"/>
        <v>95.604378472810083</v>
      </c>
      <c r="N255" s="43">
        <v>2678711</v>
      </c>
      <c r="O255" s="42">
        <f t="shared" ref="O255:O330" si="15">IF(L255&gt;0,IF(N255/L255&gt;=100, "&gt;&gt;100", N255/L255*100), "-")</f>
        <v>87.360885039391647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2224304</v>
      </c>
      <c r="D262" s="35">
        <v>2317694</v>
      </c>
      <c r="E262" s="34">
        <f t="shared" si="10"/>
        <v>104.19861673584185</v>
      </c>
      <c r="F262" s="35">
        <v>2640797</v>
      </c>
      <c r="G262" s="34">
        <f t="shared" si="11"/>
        <v>113.94071003333485</v>
      </c>
      <c r="H262" s="35">
        <v>2750818</v>
      </c>
      <c r="I262" s="34">
        <f t="shared" si="11"/>
        <v>104.16620436936273</v>
      </c>
      <c r="J262" s="35">
        <v>3207237</v>
      </c>
      <c r="K262" s="34">
        <f t="shared" si="11"/>
        <v>116.59211914419639</v>
      </c>
      <c r="L262" s="35">
        <v>3066259</v>
      </c>
      <c r="M262" s="34">
        <f t="shared" si="11"/>
        <v>95.604378472810083</v>
      </c>
      <c r="N262" s="35">
        <v>2678711</v>
      </c>
      <c r="O262" s="34">
        <f t="shared" ref="O262:O337" si="16">IF(L262&gt;0,IF(N262/L262&gt;=100, "&gt;&gt;100", N262/L262*100), "-")</f>
        <v>87.360885039391647</v>
      </c>
    </row>
    <row r="263" spans="1:15" ht="12" x14ac:dyDescent="0.2">
      <c r="A263" s="73">
        <v>3721</v>
      </c>
      <c r="B263" s="74" t="s">
        <v>801</v>
      </c>
      <c r="C263" s="35">
        <v>1547942</v>
      </c>
      <c r="D263" s="35">
        <v>1829062</v>
      </c>
      <c r="E263" s="34">
        <f t="shared" si="10"/>
        <v>118.16088716502297</v>
      </c>
      <c r="F263" s="35">
        <v>2147465</v>
      </c>
      <c r="G263" s="34">
        <f t="shared" si="11"/>
        <v>117.40799382415685</v>
      </c>
      <c r="H263" s="35">
        <v>2316970</v>
      </c>
      <c r="I263" s="34">
        <f t="shared" si="11"/>
        <v>107.893260192832</v>
      </c>
      <c r="J263" s="35">
        <v>2672398</v>
      </c>
      <c r="K263" s="34">
        <f t="shared" si="11"/>
        <v>115.34020725343876</v>
      </c>
      <c r="L263" s="35">
        <v>2479874</v>
      </c>
      <c r="M263" s="34">
        <f t="shared" si="11"/>
        <v>92.795833554732482</v>
      </c>
      <c r="N263" s="35">
        <v>2156072</v>
      </c>
      <c r="O263" s="34">
        <f t="shared" si="16"/>
        <v>86.9428043521566</v>
      </c>
    </row>
    <row r="264" spans="1:15" ht="12" x14ac:dyDescent="0.2">
      <c r="A264" s="73">
        <v>3722</v>
      </c>
      <c r="B264" s="74" t="s">
        <v>800</v>
      </c>
      <c r="C264" s="35">
        <v>676362</v>
      </c>
      <c r="D264" s="35">
        <v>488632</v>
      </c>
      <c r="E264" s="34">
        <f t="shared" si="10"/>
        <v>72.244153278865468</v>
      </c>
      <c r="F264" s="35">
        <v>493332</v>
      </c>
      <c r="G264" s="34">
        <f t="shared" si="11"/>
        <v>100.96186905483063</v>
      </c>
      <c r="H264" s="35">
        <v>433848</v>
      </c>
      <c r="I264" s="34">
        <f t="shared" si="11"/>
        <v>87.942399844323901</v>
      </c>
      <c r="J264" s="35">
        <v>534839</v>
      </c>
      <c r="K264" s="34">
        <f t="shared" si="11"/>
        <v>123.27796832070219</v>
      </c>
      <c r="L264" s="35">
        <v>586385</v>
      </c>
      <c r="M264" s="34">
        <f t="shared" si="11"/>
        <v>109.63766666230399</v>
      </c>
      <c r="N264" s="35">
        <v>522639</v>
      </c>
      <c r="O264" s="34">
        <f t="shared" si="16"/>
        <v>89.128985223019015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13619081</v>
      </c>
      <c r="D266" s="43">
        <v>10594908</v>
      </c>
      <c r="E266" s="42">
        <f t="shared" si="10"/>
        <v>77.794588342634867</v>
      </c>
      <c r="F266" s="43">
        <v>9606505</v>
      </c>
      <c r="G266" s="42">
        <f t="shared" si="11"/>
        <v>90.670961937564726</v>
      </c>
      <c r="H266" s="43">
        <v>10112420</v>
      </c>
      <c r="I266" s="42">
        <f t="shared" si="11"/>
        <v>105.26637939604467</v>
      </c>
      <c r="J266" s="43">
        <v>13749028</v>
      </c>
      <c r="K266" s="42">
        <f t="shared" si="11"/>
        <v>135.96179747281064</v>
      </c>
      <c r="L266" s="43">
        <v>13024476</v>
      </c>
      <c r="M266" s="42">
        <f t="shared" si="11"/>
        <v>94.73015837919597</v>
      </c>
      <c r="N266" s="43">
        <v>14097237</v>
      </c>
      <c r="O266" s="42">
        <f t="shared" ref="O266:O341" si="17">IF(L266&gt;0,IF(N266/L266&gt;=100, "&gt;&gt;100", N266/L266*100), "-")</f>
        <v>108.23650026304321</v>
      </c>
    </row>
    <row r="267" spans="1:15" ht="12" x14ac:dyDescent="0.2">
      <c r="A267" s="73">
        <v>381</v>
      </c>
      <c r="B267" s="74" t="s">
        <v>1061</v>
      </c>
      <c r="C267" s="35">
        <v>7082888</v>
      </c>
      <c r="D267" s="35">
        <v>5352763</v>
      </c>
      <c r="E267" s="34">
        <f t="shared" si="10"/>
        <v>75.573170153191754</v>
      </c>
      <c r="F267" s="35">
        <v>5228151</v>
      </c>
      <c r="G267" s="34">
        <f t="shared" si="11"/>
        <v>97.672006027541286</v>
      </c>
      <c r="H267" s="35">
        <v>5672718</v>
      </c>
      <c r="I267" s="34">
        <f t="shared" si="11"/>
        <v>108.50333129245884</v>
      </c>
      <c r="J267" s="35">
        <v>6117737</v>
      </c>
      <c r="K267" s="34">
        <f t="shared" si="11"/>
        <v>107.84489904134138</v>
      </c>
      <c r="L267" s="35">
        <v>6307900</v>
      </c>
      <c r="M267" s="34">
        <f t="shared" si="11"/>
        <v>103.10838795456556</v>
      </c>
      <c r="N267" s="35">
        <v>6527277</v>
      </c>
      <c r="O267" s="34">
        <f t="shared" si="17"/>
        <v>103.47781353540798</v>
      </c>
    </row>
    <row r="268" spans="1:15" ht="12" x14ac:dyDescent="0.2">
      <c r="A268" s="73">
        <v>3811</v>
      </c>
      <c r="B268" s="74" t="s">
        <v>799</v>
      </c>
      <c r="C268" s="35">
        <v>6872888</v>
      </c>
      <c r="D268" s="35">
        <v>5162763</v>
      </c>
      <c r="E268" s="34">
        <f t="shared" si="10"/>
        <v>75.117810736912929</v>
      </c>
      <c r="F268" s="35">
        <v>5048151</v>
      </c>
      <c r="G268" s="34">
        <f t="shared" si="11"/>
        <v>97.780025927976936</v>
      </c>
      <c r="H268" s="35">
        <v>5457718</v>
      </c>
      <c r="I268" s="34">
        <f t="shared" si="11"/>
        <v>108.11320818256031</v>
      </c>
      <c r="J268" s="35">
        <v>5897737</v>
      </c>
      <c r="K268" s="34">
        <f t="shared" si="11"/>
        <v>108.06232568263879</v>
      </c>
      <c r="L268" s="35">
        <v>6032900</v>
      </c>
      <c r="M268" s="34">
        <f t="shared" si="11"/>
        <v>102.29177733764662</v>
      </c>
      <c r="N268" s="35">
        <v>6249831</v>
      </c>
      <c r="O268" s="34">
        <f t="shared" si="17"/>
        <v>103.59579969832086</v>
      </c>
    </row>
    <row r="269" spans="1:15" ht="12" x14ac:dyDescent="0.2">
      <c r="A269" s="73">
        <v>3812</v>
      </c>
      <c r="B269" s="74" t="s">
        <v>798</v>
      </c>
      <c r="C269" s="35">
        <v>210000</v>
      </c>
      <c r="D269" s="35">
        <v>190000</v>
      </c>
      <c r="E269" s="34"/>
      <c r="F269" s="35">
        <v>180000</v>
      </c>
      <c r="G269" s="34">
        <f t="shared" si="11"/>
        <v>94.73684210526315</v>
      </c>
      <c r="H269" s="35">
        <v>215000</v>
      </c>
      <c r="I269" s="34">
        <f t="shared" si="11"/>
        <v>119.44444444444444</v>
      </c>
      <c r="J269" s="35">
        <v>220000</v>
      </c>
      <c r="K269" s="34">
        <f t="shared" si="11"/>
        <v>102.32558139534885</v>
      </c>
      <c r="L269" s="35">
        <v>275000</v>
      </c>
      <c r="M269" s="34">
        <f t="shared" si="11"/>
        <v>125</v>
      </c>
      <c r="N269" s="35">
        <v>277446</v>
      </c>
      <c r="O269" s="34">
        <f t="shared" si="17"/>
        <v>100.88945454545456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795050</v>
      </c>
      <c r="D271" s="35">
        <v>946937</v>
      </c>
      <c r="E271" s="34">
        <f t="shared" ref="E271:E331" si="18">IF(C271&gt;0,IF(D271/C271&gt;=100, "&gt;&gt;100", D271/C271*100), "-")</f>
        <v>119.10408150430791</v>
      </c>
      <c r="F271" s="35">
        <v>766011</v>
      </c>
      <c r="G271" s="34">
        <f t="shared" si="11"/>
        <v>80.893554692656437</v>
      </c>
      <c r="H271" s="35">
        <v>605661</v>
      </c>
      <c r="I271" s="34">
        <f t="shared" si="11"/>
        <v>79.066880240623178</v>
      </c>
      <c r="J271" s="35">
        <v>1135086</v>
      </c>
      <c r="K271" s="34">
        <f t="shared" si="11"/>
        <v>187.41276060370404</v>
      </c>
      <c r="L271" s="35">
        <v>410645</v>
      </c>
      <c r="M271" s="34">
        <f t="shared" si="11"/>
        <v>36.177435013734645</v>
      </c>
      <c r="N271" s="35">
        <v>592833</v>
      </c>
      <c r="O271" s="34">
        <f t="shared" ref="O271:O346" si="19">IF(L271&gt;0,IF(N271/L271&gt;=100, "&gt;&gt;100", N271/L271*100), "-")</f>
        <v>144.36630179351994</v>
      </c>
    </row>
    <row r="272" spans="1:15" ht="12" x14ac:dyDescent="0.2">
      <c r="A272" s="73">
        <v>3821</v>
      </c>
      <c r="B272" s="74" t="s">
        <v>797</v>
      </c>
      <c r="C272" s="35">
        <v>578729</v>
      </c>
      <c r="D272" s="35">
        <v>797937</v>
      </c>
      <c r="E272" s="34">
        <f t="shared" si="18"/>
        <v>137.87748669930139</v>
      </c>
      <c r="F272" s="35">
        <v>723211</v>
      </c>
      <c r="G272" s="34">
        <f t="shared" si="11"/>
        <v>90.635100264807875</v>
      </c>
      <c r="H272" s="35">
        <v>497172</v>
      </c>
      <c r="I272" s="34">
        <f t="shared" si="11"/>
        <v>68.745082693709023</v>
      </c>
      <c r="J272" s="35">
        <v>173999</v>
      </c>
      <c r="K272" s="34">
        <f t="shared" si="11"/>
        <v>34.997747258494044</v>
      </c>
      <c r="L272" s="35">
        <v>359203</v>
      </c>
      <c r="M272" s="34">
        <f t="shared" si="11"/>
        <v>206.43969218213897</v>
      </c>
      <c r="N272" s="35">
        <v>456721</v>
      </c>
      <c r="O272" s="34">
        <f t="shared" si="19"/>
        <v>127.14843695626151</v>
      </c>
    </row>
    <row r="273" spans="1:15" ht="12" x14ac:dyDescent="0.2">
      <c r="A273" s="73">
        <v>3822</v>
      </c>
      <c r="B273" s="74" t="s">
        <v>796</v>
      </c>
      <c r="C273" s="35">
        <v>216321</v>
      </c>
      <c r="D273" s="35">
        <v>149000</v>
      </c>
      <c r="E273" s="34">
        <f t="shared" si="18"/>
        <v>68.879119456733278</v>
      </c>
      <c r="F273" s="35">
        <v>42800</v>
      </c>
      <c r="G273" s="34">
        <f t="shared" si="11"/>
        <v>28.724832214765101</v>
      </c>
      <c r="H273" s="35">
        <v>108489</v>
      </c>
      <c r="I273" s="34">
        <f t="shared" si="11"/>
        <v>253.47897196261684</v>
      </c>
      <c r="J273" s="35">
        <v>961087</v>
      </c>
      <c r="K273" s="34">
        <f t="shared" si="11"/>
        <v>885.88428319921832</v>
      </c>
      <c r="L273" s="35">
        <v>51442</v>
      </c>
      <c r="M273" s="34">
        <f t="shared" si="11"/>
        <v>5.3524810969246284</v>
      </c>
      <c r="N273" s="35">
        <v>136112</v>
      </c>
      <c r="O273" s="34">
        <f t="shared" si="19"/>
        <v>264.59313401500719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5538</v>
      </c>
      <c r="G275" s="34" t="str">
        <f t="shared" si="11"/>
        <v>-</v>
      </c>
      <c r="H275" s="35">
        <v>109488</v>
      </c>
      <c r="I275" s="34">
        <f t="shared" si="11"/>
        <v>1977.0314192849405</v>
      </c>
      <c r="J275" s="35">
        <v>1133</v>
      </c>
      <c r="K275" s="34">
        <f t="shared" si="11"/>
        <v>1.0348166009060353</v>
      </c>
      <c r="L275" s="35">
        <v>216875</v>
      </c>
      <c r="M275" s="34" t="str">
        <f t="shared" si="11"/>
        <v>&gt;&gt;100</v>
      </c>
      <c r="N275" s="35">
        <v>0</v>
      </c>
      <c r="O275" s="34">
        <f t="shared" ref="O275:O350" si="20">IF(L275&gt;0,IF(N275/L275&gt;=100, "&gt;&gt;100", N275/L275*100), "-")</f>
        <v>0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5538</v>
      </c>
      <c r="G276" s="34" t="str">
        <f t="shared" si="11"/>
        <v>-</v>
      </c>
      <c r="H276" s="35">
        <v>5488</v>
      </c>
      <c r="I276" s="34">
        <f t="shared" si="11"/>
        <v>99.097146984470925</v>
      </c>
      <c r="J276" s="35">
        <v>0</v>
      </c>
      <c r="K276" s="34">
        <f t="shared" si="11"/>
        <v>0</v>
      </c>
      <c r="L276" s="35">
        <v>1000</v>
      </c>
      <c r="M276" s="34" t="str">
        <f t="shared" si="11"/>
        <v>-</v>
      </c>
      <c r="N276" s="35">
        <v>0</v>
      </c>
      <c r="O276" s="34">
        <f t="shared" si="20"/>
        <v>0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104000</v>
      </c>
      <c r="I280" s="34" t="str">
        <f t="shared" si="21"/>
        <v>-</v>
      </c>
      <c r="J280" s="35">
        <v>1133</v>
      </c>
      <c r="K280" s="34">
        <f t="shared" si="21"/>
        <v>1.0894230769230768</v>
      </c>
      <c r="L280" s="35">
        <v>215875</v>
      </c>
      <c r="M280" s="34" t="str">
        <f t="shared" si="21"/>
        <v>&gt;&gt;100</v>
      </c>
      <c r="N280" s="35">
        <v>0</v>
      </c>
      <c r="O280" s="34">
        <f t="shared" si="20"/>
        <v>0</v>
      </c>
    </row>
    <row r="281" spans="1:15" ht="12" x14ac:dyDescent="0.2">
      <c r="A281" s="73">
        <v>386</v>
      </c>
      <c r="B281" s="74" t="s">
        <v>1066</v>
      </c>
      <c r="C281" s="35">
        <v>5741143</v>
      </c>
      <c r="D281" s="35">
        <v>4295208</v>
      </c>
      <c r="E281" s="34">
        <f t="shared" si="18"/>
        <v>74.814509932952376</v>
      </c>
      <c r="F281" s="35">
        <v>3606805</v>
      </c>
      <c r="G281" s="34">
        <f t="shared" si="21"/>
        <v>83.972766860184649</v>
      </c>
      <c r="H281" s="35">
        <v>3724553</v>
      </c>
      <c r="I281" s="34">
        <f t="shared" si="21"/>
        <v>103.2646067641583</v>
      </c>
      <c r="J281" s="35">
        <v>6495072</v>
      </c>
      <c r="K281" s="34">
        <f t="shared" si="21"/>
        <v>174.38527522631574</v>
      </c>
      <c r="L281" s="35">
        <v>6089056</v>
      </c>
      <c r="M281" s="34">
        <f t="shared" si="21"/>
        <v>93.748860674677658</v>
      </c>
      <c r="N281" s="35">
        <v>6977127</v>
      </c>
      <c r="O281" s="34">
        <f t="shared" si="20"/>
        <v>114.58470738321343</v>
      </c>
    </row>
    <row r="282" spans="1:15" ht="12" x14ac:dyDescent="0.2">
      <c r="A282" s="73">
        <v>3861</v>
      </c>
      <c r="B282" s="74" t="s">
        <v>790</v>
      </c>
      <c r="C282" s="35">
        <v>4670639</v>
      </c>
      <c r="D282" s="35">
        <v>4295208</v>
      </c>
      <c r="E282" s="34">
        <f t="shared" si="18"/>
        <v>91.961892152230135</v>
      </c>
      <c r="F282" s="35">
        <v>2549229</v>
      </c>
      <c r="G282" s="34">
        <f t="shared" si="21"/>
        <v>59.350536691121825</v>
      </c>
      <c r="H282" s="35">
        <v>3441423</v>
      </c>
      <c r="I282" s="34">
        <f t="shared" si="21"/>
        <v>134.99858192418179</v>
      </c>
      <c r="J282" s="35">
        <v>6495072</v>
      </c>
      <c r="K282" s="34">
        <f t="shared" si="21"/>
        <v>188.73216108569042</v>
      </c>
      <c r="L282" s="35">
        <v>6089056</v>
      </c>
      <c r="M282" s="34">
        <f t="shared" si="21"/>
        <v>93.748860674677658</v>
      </c>
      <c r="N282" s="35">
        <v>6905843</v>
      </c>
      <c r="O282" s="34">
        <f t="shared" si="20"/>
        <v>113.414016885376</v>
      </c>
    </row>
    <row r="283" spans="1:15" ht="12" x14ac:dyDescent="0.2">
      <c r="A283" s="73">
        <v>3862</v>
      </c>
      <c r="B283" s="74" t="s">
        <v>789</v>
      </c>
      <c r="C283" s="35">
        <v>1070504</v>
      </c>
      <c r="D283" s="35">
        <v>0</v>
      </c>
      <c r="E283" s="34">
        <f t="shared" si="18"/>
        <v>0</v>
      </c>
      <c r="F283" s="35">
        <v>1057576</v>
      </c>
      <c r="G283" s="34" t="str">
        <f t="shared" si="21"/>
        <v>-</v>
      </c>
      <c r="H283" s="35">
        <v>283130</v>
      </c>
      <c r="I283" s="34">
        <f t="shared" si="21"/>
        <v>26.771598447771126</v>
      </c>
      <c r="J283" s="35">
        <v>0</v>
      </c>
      <c r="K283" s="34">
        <f t="shared" si="21"/>
        <v>0</v>
      </c>
      <c r="L283" s="35">
        <v>0</v>
      </c>
      <c r="M283" s="34" t="str">
        <f t="shared" si="21"/>
        <v>-</v>
      </c>
      <c r="N283" s="35">
        <v>71284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57848670</v>
      </c>
      <c r="D290" s="35">
        <v>60632720</v>
      </c>
      <c r="E290" s="34">
        <f t="shared" si="18"/>
        <v>104.81264305644365</v>
      </c>
      <c r="F290" s="35">
        <v>57400757</v>
      </c>
      <c r="G290" s="34">
        <f t="shared" si="21"/>
        <v>94.669605783807825</v>
      </c>
      <c r="H290" s="35">
        <v>62794159</v>
      </c>
      <c r="I290" s="34">
        <f t="shared" si="21"/>
        <v>109.3960468152014</v>
      </c>
      <c r="J290" s="35">
        <v>73266536</v>
      </c>
      <c r="K290" s="34">
        <f t="shared" si="21"/>
        <v>116.67731070337291</v>
      </c>
      <c r="L290" s="35">
        <v>74441287</v>
      </c>
      <c r="M290" s="34">
        <f t="shared" si="21"/>
        <v>101.60339366938271</v>
      </c>
      <c r="N290" s="35">
        <v>73413574</v>
      </c>
      <c r="O290" s="34">
        <f t="shared" si="22"/>
        <v>98.619431445348326</v>
      </c>
    </row>
    <row r="291" spans="1:15" ht="12" x14ac:dyDescent="0.2">
      <c r="A291" s="73" t="s">
        <v>1068</v>
      </c>
      <c r="B291" s="74" t="s">
        <v>1072</v>
      </c>
      <c r="C291" s="35">
        <v>26351874</v>
      </c>
      <c r="D291" s="35">
        <v>6008413</v>
      </c>
      <c r="E291" s="34">
        <f t="shared" si="18"/>
        <v>22.800704799969822</v>
      </c>
      <c r="F291" s="35">
        <v>20026441</v>
      </c>
      <c r="G291" s="34">
        <f t="shared" si="21"/>
        <v>333.30666517098609</v>
      </c>
      <c r="H291" s="35">
        <v>16479590</v>
      </c>
      <c r="I291" s="34">
        <f t="shared" si="21"/>
        <v>82.289159616528977</v>
      </c>
      <c r="J291" s="35">
        <v>17708511</v>
      </c>
      <c r="K291" s="34">
        <f t="shared" si="21"/>
        <v>107.45723042866963</v>
      </c>
      <c r="L291" s="35">
        <v>43271438</v>
      </c>
      <c r="M291" s="34">
        <f t="shared" si="21"/>
        <v>244.35390417635904</v>
      </c>
      <c r="N291" s="35">
        <v>40106878</v>
      </c>
      <c r="O291" s="34">
        <f t="shared" si="22"/>
        <v>92.686723283843719</v>
      </c>
    </row>
    <row r="292" spans="1:15" ht="12" x14ac:dyDescent="0.2">
      <c r="A292" s="73" t="s">
        <v>1068</v>
      </c>
      <c r="B292" s="74" t="s">
        <v>1073</v>
      </c>
      <c r="C292" s="35">
        <v>80569</v>
      </c>
      <c r="D292" s="35">
        <v>5711155</v>
      </c>
      <c r="E292" s="34">
        <f t="shared" si="18"/>
        <v>7088.5266045253129</v>
      </c>
      <c r="F292" s="35">
        <v>1825851</v>
      </c>
      <c r="G292" s="34">
        <f t="shared" si="21"/>
        <v>31.969908013352814</v>
      </c>
      <c r="H292" s="35">
        <v>1370335</v>
      </c>
      <c r="I292" s="34">
        <f t="shared" si="21"/>
        <v>75.05185253342141</v>
      </c>
      <c r="J292" s="35">
        <v>3844227</v>
      </c>
      <c r="K292" s="34">
        <f t="shared" si="21"/>
        <v>280.53191372912465</v>
      </c>
      <c r="L292" s="35">
        <v>1890515</v>
      </c>
      <c r="M292" s="34">
        <f t="shared" si="21"/>
        <v>49.178027208070702</v>
      </c>
      <c r="N292" s="35">
        <v>945838</v>
      </c>
      <c r="O292" s="34">
        <f t="shared" si="22"/>
        <v>50.03070591875759</v>
      </c>
    </row>
    <row r="293" spans="1:15" ht="12" x14ac:dyDescent="0.2">
      <c r="A293" s="73">
        <v>92211</v>
      </c>
      <c r="B293" s="74" t="s">
        <v>785</v>
      </c>
      <c r="C293" s="35">
        <v>75811589</v>
      </c>
      <c r="D293" s="35">
        <v>93731481</v>
      </c>
      <c r="E293" s="34">
        <f t="shared" si="18"/>
        <v>123.63740456620688</v>
      </c>
      <c r="F293" s="35">
        <v>52971357</v>
      </c>
      <c r="G293" s="34">
        <f t="shared" si="21"/>
        <v>56.51394433850885</v>
      </c>
      <c r="H293" s="35">
        <v>67924088</v>
      </c>
      <c r="I293" s="34">
        <f t="shared" si="21"/>
        <v>128.22795534575414</v>
      </c>
      <c r="J293" s="35">
        <v>75075631</v>
      </c>
      <c r="K293" s="34">
        <f t="shared" si="21"/>
        <v>110.52872877733743</v>
      </c>
      <c r="L293" s="35">
        <v>80932254</v>
      </c>
      <c r="M293" s="34">
        <f t="shared" si="21"/>
        <v>107.80096407048514</v>
      </c>
      <c r="N293" s="35">
        <v>99940998</v>
      </c>
      <c r="O293" s="34">
        <f t="shared" si="22"/>
        <v>123.48722920777666</v>
      </c>
    </row>
    <row r="294" spans="1:15" ht="12" x14ac:dyDescent="0.2">
      <c r="A294" s="73">
        <v>92221</v>
      </c>
      <c r="B294" s="74" t="s">
        <v>784</v>
      </c>
      <c r="C294" s="35">
        <v>1113876</v>
      </c>
      <c r="D294" s="35">
        <v>0</v>
      </c>
      <c r="E294" s="34">
        <f t="shared" si="18"/>
        <v>0</v>
      </c>
      <c r="F294" s="35">
        <v>369812</v>
      </c>
      <c r="G294" s="34" t="str">
        <f t="shared" si="21"/>
        <v>-</v>
      </c>
      <c r="H294" s="35">
        <v>1825853</v>
      </c>
      <c r="I294" s="34">
        <f t="shared" si="21"/>
        <v>493.7246492812564</v>
      </c>
      <c r="J294" s="35">
        <v>1825853</v>
      </c>
      <c r="K294" s="34">
        <f t="shared" si="21"/>
        <v>100</v>
      </c>
      <c r="L294" s="35">
        <v>5950299</v>
      </c>
      <c r="M294" s="34">
        <f t="shared" si="21"/>
        <v>325.89146004634546</v>
      </c>
      <c r="N294" s="35">
        <v>6726402</v>
      </c>
      <c r="O294" s="34">
        <f t="shared" si="22"/>
        <v>113.04309245636229</v>
      </c>
    </row>
    <row r="295" spans="1:15" ht="12" x14ac:dyDescent="0.2">
      <c r="A295" s="73">
        <v>96</v>
      </c>
      <c r="B295" s="74" t="s">
        <v>783</v>
      </c>
      <c r="C295" s="35">
        <v>15300027</v>
      </c>
      <c r="D295" s="35">
        <v>13675648</v>
      </c>
      <c r="E295" s="34">
        <f t="shared" si="18"/>
        <v>89.383162526445219</v>
      </c>
      <c r="F295" s="35">
        <v>12090166</v>
      </c>
      <c r="G295" s="34">
        <f t="shared" si="21"/>
        <v>88.406531083572787</v>
      </c>
      <c r="H295" s="35">
        <v>14976353</v>
      </c>
      <c r="I295" s="34">
        <f t="shared" si="21"/>
        <v>123.8721867011586</v>
      </c>
      <c r="J295" s="35">
        <v>14394324</v>
      </c>
      <c r="K295" s="34">
        <f t="shared" si="21"/>
        <v>96.113680012750763</v>
      </c>
      <c r="L295" s="35">
        <v>15498161</v>
      </c>
      <c r="M295" s="34">
        <f t="shared" si="21"/>
        <v>107.66855741193541</v>
      </c>
      <c r="N295" s="35">
        <v>17820076</v>
      </c>
      <c r="O295" s="34">
        <f t="shared" si="22"/>
        <v>114.98187430108644</v>
      </c>
    </row>
    <row r="296" spans="1:15" ht="12" x14ac:dyDescent="0.2">
      <c r="A296" s="73">
        <v>9661</v>
      </c>
      <c r="B296" s="74" t="s">
        <v>782</v>
      </c>
      <c r="C296" s="35">
        <v>74</v>
      </c>
      <c r="D296" s="35">
        <v>59411</v>
      </c>
      <c r="E296" s="34" t="str">
        <f t="shared" si="18"/>
        <v>&gt;&gt;100</v>
      </c>
      <c r="F296" s="35">
        <v>18100</v>
      </c>
      <c r="G296" s="34">
        <f t="shared" si="21"/>
        <v>30.465738667923446</v>
      </c>
      <c r="H296" s="35">
        <v>2789</v>
      </c>
      <c r="I296" s="34">
        <f t="shared" si="21"/>
        <v>15.408839779005525</v>
      </c>
      <c r="J296" s="35">
        <v>107245</v>
      </c>
      <c r="K296" s="34">
        <f t="shared" si="21"/>
        <v>3845.2850484044461</v>
      </c>
      <c r="L296" s="35">
        <v>134272</v>
      </c>
      <c r="M296" s="34">
        <f t="shared" si="21"/>
        <v>125.20117487994777</v>
      </c>
      <c r="N296" s="35">
        <v>406740</v>
      </c>
      <c r="O296" s="34">
        <f t="shared" si="22"/>
        <v>302.92242612011438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2630218</v>
      </c>
      <c r="D298" s="39">
        <v>2057250</v>
      </c>
      <c r="E298" s="38">
        <f t="shared" si="18"/>
        <v>78.215950160785155</v>
      </c>
      <c r="F298" s="39">
        <v>2927373</v>
      </c>
      <c r="G298" s="38">
        <f t="shared" si="21"/>
        <v>142.29544294567989</v>
      </c>
      <c r="H298" s="39">
        <v>3767924</v>
      </c>
      <c r="I298" s="38">
        <f t="shared" si="21"/>
        <v>128.71349158443422</v>
      </c>
      <c r="J298" s="39">
        <v>5100632</v>
      </c>
      <c r="K298" s="38">
        <f t="shared" si="21"/>
        <v>135.36982168430148</v>
      </c>
      <c r="L298" s="39">
        <v>3239028</v>
      </c>
      <c r="M298" s="38">
        <f t="shared" si="21"/>
        <v>63.502483613795313</v>
      </c>
      <c r="N298" s="39">
        <v>2213345</v>
      </c>
      <c r="O298" s="38">
        <f t="shared" si="22"/>
        <v>68.333617369161374</v>
      </c>
    </row>
    <row r="299" spans="1:15" ht="12" x14ac:dyDescent="0.2">
      <c r="A299" s="79">
        <v>71</v>
      </c>
      <c r="B299" s="80" t="s">
        <v>1075</v>
      </c>
      <c r="C299" s="41">
        <v>1956189</v>
      </c>
      <c r="D299" s="41">
        <v>1830320</v>
      </c>
      <c r="E299" s="40">
        <f t="shared" si="18"/>
        <v>93.565601278813034</v>
      </c>
      <c r="F299" s="41">
        <v>2608506</v>
      </c>
      <c r="G299" s="40">
        <f t="shared" si="21"/>
        <v>142.51639057651121</v>
      </c>
      <c r="H299" s="41">
        <v>3595499</v>
      </c>
      <c r="I299" s="40">
        <f t="shared" si="21"/>
        <v>137.83748245164088</v>
      </c>
      <c r="J299" s="41">
        <v>4547847</v>
      </c>
      <c r="K299" s="40">
        <f t="shared" si="21"/>
        <v>126.48722750305312</v>
      </c>
      <c r="L299" s="41">
        <v>3083355</v>
      </c>
      <c r="M299" s="40">
        <f t="shared" si="21"/>
        <v>67.798125134816544</v>
      </c>
      <c r="N299" s="41">
        <v>2045488</v>
      </c>
      <c r="O299" s="40">
        <f t="shared" si="22"/>
        <v>66.339685180590621</v>
      </c>
    </row>
    <row r="300" spans="1:15" ht="12" x14ac:dyDescent="0.2">
      <c r="A300" s="73">
        <v>711</v>
      </c>
      <c r="B300" s="74" t="s">
        <v>1076</v>
      </c>
      <c r="C300" s="35">
        <v>1956189</v>
      </c>
      <c r="D300" s="35">
        <v>1830320</v>
      </c>
      <c r="E300" s="34">
        <f t="shared" si="18"/>
        <v>93.565601278813034</v>
      </c>
      <c r="F300" s="35">
        <v>2608506</v>
      </c>
      <c r="G300" s="34">
        <f t="shared" si="21"/>
        <v>142.51639057651121</v>
      </c>
      <c r="H300" s="35">
        <v>3595499</v>
      </c>
      <c r="I300" s="34">
        <f t="shared" si="21"/>
        <v>137.83748245164088</v>
      </c>
      <c r="J300" s="35">
        <v>4547847</v>
      </c>
      <c r="K300" s="34">
        <f t="shared" si="21"/>
        <v>126.48722750305312</v>
      </c>
      <c r="L300" s="35">
        <v>3083355</v>
      </c>
      <c r="M300" s="34">
        <f t="shared" si="21"/>
        <v>67.798125134816544</v>
      </c>
      <c r="N300" s="35">
        <v>1842116</v>
      </c>
      <c r="O300" s="34">
        <f t="shared" si="22"/>
        <v>59.743882880822994</v>
      </c>
    </row>
    <row r="301" spans="1:15" ht="12" x14ac:dyDescent="0.2">
      <c r="A301" s="73">
        <v>7111</v>
      </c>
      <c r="B301" s="74" t="s">
        <v>776</v>
      </c>
      <c r="C301" s="35">
        <v>1956189</v>
      </c>
      <c r="D301" s="35">
        <v>1830320</v>
      </c>
      <c r="E301" s="34">
        <f t="shared" si="18"/>
        <v>93.565601278813034</v>
      </c>
      <c r="F301" s="35">
        <v>2608506</v>
      </c>
      <c r="G301" s="34">
        <f t="shared" si="21"/>
        <v>142.51639057651121</v>
      </c>
      <c r="H301" s="35">
        <v>3595499</v>
      </c>
      <c r="I301" s="34">
        <f t="shared" si="21"/>
        <v>137.83748245164088</v>
      </c>
      <c r="J301" s="35">
        <v>4547847</v>
      </c>
      <c r="K301" s="34">
        <f t="shared" si="21"/>
        <v>126.48722750305312</v>
      </c>
      <c r="L301" s="35">
        <v>3083355</v>
      </c>
      <c r="M301" s="34">
        <f t="shared" si="21"/>
        <v>67.798125134816544</v>
      </c>
      <c r="N301" s="35">
        <v>1842116</v>
      </c>
      <c r="O301" s="34">
        <f t="shared" si="22"/>
        <v>59.743882880822994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18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18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18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203372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18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18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18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18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203372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18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18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674029</v>
      </c>
      <c r="D311" s="41">
        <v>226930</v>
      </c>
      <c r="E311" s="40">
        <f t="shared" si="18"/>
        <v>33.66769085603142</v>
      </c>
      <c r="F311" s="41">
        <v>318867</v>
      </c>
      <c r="G311" s="40">
        <f t="shared" si="21"/>
        <v>140.51337416824572</v>
      </c>
      <c r="H311" s="41">
        <v>172425</v>
      </c>
      <c r="I311" s="40">
        <f t="shared" si="21"/>
        <v>54.074269209419597</v>
      </c>
      <c r="J311" s="41">
        <v>552785</v>
      </c>
      <c r="K311" s="40">
        <f t="shared" si="21"/>
        <v>320.59446136001162</v>
      </c>
      <c r="L311" s="41">
        <v>155673</v>
      </c>
      <c r="M311" s="40">
        <f t="shared" si="21"/>
        <v>28.161581808478886</v>
      </c>
      <c r="N311" s="41">
        <v>167857</v>
      </c>
      <c r="O311" s="40">
        <f t="shared" si="22"/>
        <v>107.82666229853604</v>
      </c>
    </row>
    <row r="312" spans="1:15" ht="12" x14ac:dyDescent="0.2">
      <c r="A312" s="73">
        <v>721</v>
      </c>
      <c r="B312" s="74" t="s">
        <v>1079</v>
      </c>
      <c r="C312" s="35">
        <v>674029</v>
      </c>
      <c r="D312" s="35">
        <v>226930</v>
      </c>
      <c r="E312" s="34">
        <f t="shared" si="18"/>
        <v>33.66769085603142</v>
      </c>
      <c r="F312" s="35">
        <v>300617</v>
      </c>
      <c r="G312" s="34">
        <f t="shared" si="21"/>
        <v>132.47124663993301</v>
      </c>
      <c r="H312" s="35">
        <v>115924</v>
      </c>
      <c r="I312" s="34">
        <f t="shared" si="21"/>
        <v>38.562024103759931</v>
      </c>
      <c r="J312" s="35">
        <v>403644</v>
      </c>
      <c r="K312" s="34">
        <f t="shared" si="21"/>
        <v>348.19709464821779</v>
      </c>
      <c r="L312" s="35">
        <v>147673</v>
      </c>
      <c r="M312" s="34">
        <f t="shared" si="21"/>
        <v>36.584961005242242</v>
      </c>
      <c r="N312" s="35">
        <v>150261</v>
      </c>
      <c r="O312" s="34">
        <f t="shared" si="22"/>
        <v>101.7525207722468</v>
      </c>
    </row>
    <row r="313" spans="1:15" ht="12" x14ac:dyDescent="0.2">
      <c r="A313" s="73">
        <v>7211</v>
      </c>
      <c r="B313" s="74" t="s">
        <v>767</v>
      </c>
      <c r="C313" s="35">
        <v>94512</v>
      </c>
      <c r="D313" s="35">
        <v>187063</v>
      </c>
      <c r="E313" s="34">
        <f t="shared" si="18"/>
        <v>197.92513120027087</v>
      </c>
      <c r="F313" s="35">
        <v>115977</v>
      </c>
      <c r="G313" s="34">
        <f t="shared" si="21"/>
        <v>61.998898766725652</v>
      </c>
      <c r="H313" s="35">
        <v>115924</v>
      </c>
      <c r="I313" s="34">
        <f t="shared" si="21"/>
        <v>99.954301283875253</v>
      </c>
      <c r="J313" s="35">
        <v>403644</v>
      </c>
      <c r="K313" s="34">
        <f t="shared" si="21"/>
        <v>348.19709464821779</v>
      </c>
      <c r="L313" s="35">
        <v>147673</v>
      </c>
      <c r="M313" s="34">
        <f t="shared" si="21"/>
        <v>36.584961005242242</v>
      </c>
      <c r="N313" s="35">
        <v>150261</v>
      </c>
      <c r="O313" s="34">
        <f t="shared" si="22"/>
        <v>101.7525207722468</v>
      </c>
    </row>
    <row r="314" spans="1:15" ht="12" x14ac:dyDescent="0.2">
      <c r="A314" s="73">
        <v>7212</v>
      </c>
      <c r="B314" s="74" t="s">
        <v>766</v>
      </c>
      <c r="C314" s="35">
        <v>138291</v>
      </c>
      <c r="D314" s="35">
        <v>39867</v>
      </c>
      <c r="E314" s="34">
        <f t="shared" si="18"/>
        <v>28.828340239061113</v>
      </c>
      <c r="F314" s="35">
        <v>99540</v>
      </c>
      <c r="G314" s="34">
        <f t="shared" si="21"/>
        <v>249.68018662051321</v>
      </c>
      <c r="H314" s="35">
        <v>0</v>
      </c>
      <c r="I314" s="34">
        <f t="shared" si="21"/>
        <v>0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18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441226</v>
      </c>
      <c r="D316" s="35">
        <v>0</v>
      </c>
      <c r="E316" s="34">
        <f t="shared" si="18"/>
        <v>0</v>
      </c>
      <c r="F316" s="35">
        <v>85100</v>
      </c>
      <c r="G316" s="34" t="str">
        <f t="shared" si="21"/>
        <v>-</v>
      </c>
      <c r="H316" s="35">
        <v>0</v>
      </c>
      <c r="I316" s="34">
        <f t="shared" si="21"/>
        <v>0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18"/>
        <v>-</v>
      </c>
      <c r="F317" s="35">
        <v>0</v>
      </c>
      <c r="G317" s="34" t="str">
        <f t="shared" si="21"/>
        <v>-</v>
      </c>
      <c r="H317" s="35">
        <v>2100</v>
      </c>
      <c r="I317" s="34" t="str">
        <f t="shared" si="21"/>
        <v>-</v>
      </c>
      <c r="J317" s="35">
        <v>0</v>
      </c>
      <c r="K317" s="34">
        <f t="shared" si="21"/>
        <v>0</v>
      </c>
      <c r="L317" s="35">
        <v>0</v>
      </c>
      <c r="M317" s="34" t="str">
        <f t="shared" si="21"/>
        <v>-</v>
      </c>
      <c r="N317" s="35">
        <v>17596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18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18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18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18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18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18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18"/>
        <v>-</v>
      </c>
      <c r="F324" s="35">
        <v>0</v>
      </c>
      <c r="G324" s="34" t="str">
        <f t="shared" si="21"/>
        <v>-</v>
      </c>
      <c r="H324" s="35">
        <v>2100</v>
      </c>
      <c r="I324" s="34" t="str">
        <f t="shared" si="21"/>
        <v>-</v>
      </c>
      <c r="J324" s="35">
        <v>0</v>
      </c>
      <c r="K324" s="34">
        <f t="shared" si="21"/>
        <v>0</v>
      </c>
      <c r="L324" s="35">
        <v>0</v>
      </c>
      <c r="M324" s="34" t="str">
        <f t="shared" si="21"/>
        <v>-</v>
      </c>
      <c r="N324" s="35">
        <v>17596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18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18"/>
        <v>-</v>
      </c>
      <c r="F326" s="35">
        <v>18250</v>
      </c>
      <c r="G326" s="34" t="str">
        <f t="shared" si="21"/>
        <v>-</v>
      </c>
      <c r="H326" s="35">
        <v>54401</v>
      </c>
      <c r="I326" s="34">
        <f t="shared" si="21"/>
        <v>298.08767123287669</v>
      </c>
      <c r="J326" s="35">
        <v>149141</v>
      </c>
      <c r="K326" s="34">
        <f t="shared" si="21"/>
        <v>274.15121045569015</v>
      </c>
      <c r="L326" s="35">
        <v>8000</v>
      </c>
      <c r="M326" s="34">
        <f t="shared" si="21"/>
        <v>5.3640514680738365</v>
      </c>
      <c r="N326" s="35">
        <v>0</v>
      </c>
      <c r="O326" s="34">
        <f t="shared" si="22"/>
        <v>0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18"/>
        <v>-</v>
      </c>
      <c r="F327" s="35">
        <v>18250</v>
      </c>
      <c r="G327" s="34" t="str">
        <f t="shared" si="21"/>
        <v>-</v>
      </c>
      <c r="H327" s="35">
        <v>54401</v>
      </c>
      <c r="I327" s="34">
        <f t="shared" si="21"/>
        <v>298.08767123287669</v>
      </c>
      <c r="J327" s="35">
        <v>149141</v>
      </c>
      <c r="K327" s="34">
        <f t="shared" si="21"/>
        <v>274.15121045569015</v>
      </c>
      <c r="L327" s="35">
        <v>8000</v>
      </c>
      <c r="M327" s="34">
        <f t="shared" si="21"/>
        <v>5.3640514680738365</v>
      </c>
      <c r="N327" s="35">
        <v>0</v>
      </c>
      <c r="O327" s="34">
        <f t="shared" si="22"/>
        <v>0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18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18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18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18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94" si="23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3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3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3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3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3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3"/>
        <v>-</v>
      </c>
      <c r="F338" s="35">
        <v>0</v>
      </c>
      <c r="G338" s="34" t="str">
        <f t="shared" ref="G338:M400" si="24">IF(D338&gt;0,IF(F338/D338&gt;=100, "&gt;&gt;100", F338/D338*100), "-")</f>
        <v>-</v>
      </c>
      <c r="H338" s="35">
        <v>0</v>
      </c>
      <c r="I338" s="34" t="str">
        <f t="shared" si="24"/>
        <v>-</v>
      </c>
      <c r="J338" s="35">
        <v>0</v>
      </c>
      <c r="K338" s="34" t="str">
        <f t="shared" si="24"/>
        <v>-</v>
      </c>
      <c r="L338" s="35">
        <v>0</v>
      </c>
      <c r="M338" s="34" t="str">
        <f t="shared" si="24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3"/>
        <v>-</v>
      </c>
      <c r="F339" s="35">
        <v>0</v>
      </c>
      <c r="G339" s="34" t="str">
        <f t="shared" si="24"/>
        <v>-</v>
      </c>
      <c r="H339" s="35">
        <v>0</v>
      </c>
      <c r="I339" s="34" t="str">
        <f t="shared" si="24"/>
        <v>-</v>
      </c>
      <c r="J339" s="35">
        <v>0</v>
      </c>
      <c r="K339" s="34" t="str">
        <f t="shared" si="24"/>
        <v>-</v>
      </c>
      <c r="L339" s="35">
        <v>0</v>
      </c>
      <c r="M339" s="34" t="str">
        <f t="shared" si="24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3"/>
        <v>-</v>
      </c>
      <c r="F340" s="35">
        <v>0</v>
      </c>
      <c r="G340" s="34" t="str">
        <f t="shared" si="24"/>
        <v>-</v>
      </c>
      <c r="H340" s="35">
        <v>0</v>
      </c>
      <c r="I340" s="34" t="str">
        <f t="shared" si="24"/>
        <v>-</v>
      </c>
      <c r="J340" s="35">
        <v>0</v>
      </c>
      <c r="K340" s="34" t="str">
        <f t="shared" si="24"/>
        <v>-</v>
      </c>
      <c r="L340" s="35">
        <v>0</v>
      </c>
      <c r="M340" s="34" t="str">
        <f t="shared" si="24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3"/>
        <v>-</v>
      </c>
      <c r="F341" s="35">
        <v>0</v>
      </c>
      <c r="G341" s="34" t="str">
        <f t="shared" si="24"/>
        <v>-</v>
      </c>
      <c r="H341" s="35">
        <v>0</v>
      </c>
      <c r="I341" s="34" t="str">
        <f t="shared" si="24"/>
        <v>-</v>
      </c>
      <c r="J341" s="35">
        <v>0</v>
      </c>
      <c r="K341" s="34" t="str">
        <f t="shared" si="24"/>
        <v>-</v>
      </c>
      <c r="L341" s="35">
        <v>0</v>
      </c>
      <c r="M341" s="34" t="str">
        <f t="shared" si="24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3"/>
        <v>-</v>
      </c>
      <c r="F342" s="35">
        <v>0</v>
      </c>
      <c r="G342" s="34" t="str">
        <f t="shared" si="24"/>
        <v>-</v>
      </c>
      <c r="H342" s="35">
        <v>0</v>
      </c>
      <c r="I342" s="34" t="str">
        <f t="shared" si="24"/>
        <v>-</v>
      </c>
      <c r="J342" s="35">
        <v>0</v>
      </c>
      <c r="K342" s="34" t="str">
        <f t="shared" si="24"/>
        <v>-</v>
      </c>
      <c r="L342" s="35">
        <v>0</v>
      </c>
      <c r="M342" s="34" t="str">
        <f t="shared" si="24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3"/>
        <v>-</v>
      </c>
      <c r="F343" s="35">
        <v>0</v>
      </c>
      <c r="G343" s="34" t="str">
        <f t="shared" si="24"/>
        <v>-</v>
      </c>
      <c r="H343" s="35">
        <v>0</v>
      </c>
      <c r="I343" s="34" t="str">
        <f t="shared" si="24"/>
        <v>-</v>
      </c>
      <c r="J343" s="35">
        <v>0</v>
      </c>
      <c r="K343" s="34" t="str">
        <f t="shared" si="24"/>
        <v>-</v>
      </c>
      <c r="L343" s="35">
        <v>0</v>
      </c>
      <c r="M343" s="34" t="str">
        <f t="shared" si="24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3"/>
        <v>-</v>
      </c>
      <c r="F344" s="41">
        <v>0</v>
      </c>
      <c r="G344" s="40" t="str">
        <f t="shared" si="24"/>
        <v>-</v>
      </c>
      <c r="H344" s="41">
        <v>0</v>
      </c>
      <c r="I344" s="40" t="str">
        <f t="shared" si="24"/>
        <v>-</v>
      </c>
      <c r="J344" s="41">
        <v>0</v>
      </c>
      <c r="K344" s="40" t="str">
        <f t="shared" si="24"/>
        <v>-</v>
      </c>
      <c r="L344" s="41">
        <v>0</v>
      </c>
      <c r="M344" s="40" t="str">
        <f t="shared" si="24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3"/>
        <v>-</v>
      </c>
      <c r="F345" s="35">
        <v>0</v>
      </c>
      <c r="G345" s="34" t="str">
        <f t="shared" si="24"/>
        <v>-</v>
      </c>
      <c r="H345" s="35">
        <v>0</v>
      </c>
      <c r="I345" s="34" t="str">
        <f t="shared" si="24"/>
        <v>-</v>
      </c>
      <c r="J345" s="35">
        <v>0</v>
      </c>
      <c r="K345" s="34" t="str">
        <f t="shared" si="24"/>
        <v>-</v>
      </c>
      <c r="L345" s="35">
        <v>0</v>
      </c>
      <c r="M345" s="34" t="str">
        <f t="shared" si="24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3"/>
        <v>-</v>
      </c>
      <c r="F346" s="35">
        <v>0</v>
      </c>
      <c r="G346" s="34" t="str">
        <f t="shared" si="24"/>
        <v>-</v>
      </c>
      <c r="H346" s="35">
        <v>0</v>
      </c>
      <c r="I346" s="34" t="str">
        <f t="shared" si="24"/>
        <v>-</v>
      </c>
      <c r="J346" s="35">
        <v>0</v>
      </c>
      <c r="K346" s="34" t="str">
        <f t="shared" si="24"/>
        <v>-</v>
      </c>
      <c r="L346" s="35">
        <v>0</v>
      </c>
      <c r="M346" s="34" t="str">
        <f t="shared" si="24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3"/>
        <v>-</v>
      </c>
      <c r="F347" s="35">
        <v>0</v>
      </c>
      <c r="G347" s="34" t="str">
        <f t="shared" si="24"/>
        <v>-</v>
      </c>
      <c r="H347" s="35">
        <v>0</v>
      </c>
      <c r="I347" s="34" t="str">
        <f t="shared" si="24"/>
        <v>-</v>
      </c>
      <c r="J347" s="35">
        <v>0</v>
      </c>
      <c r="K347" s="34" t="str">
        <f t="shared" si="24"/>
        <v>-</v>
      </c>
      <c r="L347" s="35">
        <v>0</v>
      </c>
      <c r="M347" s="34" t="str">
        <f t="shared" si="24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3"/>
        <v>-</v>
      </c>
      <c r="F348" s="41">
        <v>0</v>
      </c>
      <c r="G348" s="40" t="str">
        <f t="shared" si="24"/>
        <v>-</v>
      </c>
      <c r="H348" s="41">
        <v>0</v>
      </c>
      <c r="I348" s="40" t="str">
        <f t="shared" si="24"/>
        <v>-</v>
      </c>
      <c r="J348" s="41">
        <v>0</v>
      </c>
      <c r="K348" s="40" t="str">
        <f t="shared" si="24"/>
        <v>-</v>
      </c>
      <c r="L348" s="41">
        <v>0</v>
      </c>
      <c r="M348" s="40" t="str">
        <f t="shared" si="24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3"/>
        <v>-</v>
      </c>
      <c r="F349" s="35">
        <v>0</v>
      </c>
      <c r="G349" s="34" t="str">
        <f t="shared" si="24"/>
        <v>-</v>
      </c>
      <c r="H349" s="35">
        <v>0</v>
      </c>
      <c r="I349" s="34" t="str">
        <f t="shared" si="24"/>
        <v>-</v>
      </c>
      <c r="J349" s="35">
        <v>0</v>
      </c>
      <c r="K349" s="34" t="str">
        <f t="shared" si="24"/>
        <v>-</v>
      </c>
      <c r="L349" s="35">
        <v>0</v>
      </c>
      <c r="M349" s="34" t="str">
        <f t="shared" si="24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16413627</v>
      </c>
      <c r="D350" s="39">
        <v>23734330</v>
      </c>
      <c r="E350" s="38">
        <f t="shared" si="23"/>
        <v>144.60137299330611</v>
      </c>
      <c r="F350" s="39">
        <v>16302312</v>
      </c>
      <c r="G350" s="38">
        <f t="shared" si="24"/>
        <v>68.686632401251686</v>
      </c>
      <c r="H350" s="39">
        <v>15347928</v>
      </c>
      <c r="I350" s="38">
        <f t="shared" si="24"/>
        <v>94.145713810409219</v>
      </c>
      <c r="J350" s="39">
        <v>27931991</v>
      </c>
      <c r="K350" s="38">
        <f t="shared" si="24"/>
        <v>181.99193402523127</v>
      </c>
      <c r="L350" s="39">
        <v>38134344</v>
      </c>
      <c r="M350" s="38">
        <f t="shared" si="24"/>
        <v>136.52569199238249</v>
      </c>
      <c r="N350" s="39">
        <v>43989379</v>
      </c>
      <c r="O350" s="38">
        <f t="shared" ref="O350:O413" si="25">IF(L350&gt;0,IF(N350/L350&gt;=100, "&gt;&gt;100", N350/L350*100), "-")</f>
        <v>115.35370583534883</v>
      </c>
    </row>
    <row r="351" spans="1:15" ht="12" x14ac:dyDescent="0.2">
      <c r="A351" s="79">
        <v>41</v>
      </c>
      <c r="B351" s="80" t="s">
        <v>1090</v>
      </c>
      <c r="C351" s="41">
        <v>905793</v>
      </c>
      <c r="D351" s="41">
        <v>707019</v>
      </c>
      <c r="E351" s="40">
        <f t="shared" si="23"/>
        <v>78.055251034176692</v>
      </c>
      <c r="F351" s="41">
        <v>663719</v>
      </c>
      <c r="G351" s="40">
        <f t="shared" si="24"/>
        <v>93.875694995466887</v>
      </c>
      <c r="H351" s="41">
        <v>604224</v>
      </c>
      <c r="I351" s="40">
        <f t="shared" si="24"/>
        <v>91.036116187724019</v>
      </c>
      <c r="J351" s="41">
        <v>722405</v>
      </c>
      <c r="K351" s="40">
        <f t="shared" si="24"/>
        <v>119.55913700879144</v>
      </c>
      <c r="L351" s="41">
        <v>429182</v>
      </c>
      <c r="M351" s="40">
        <f t="shared" si="24"/>
        <v>59.410164658328782</v>
      </c>
      <c r="N351" s="41">
        <v>1710692</v>
      </c>
      <c r="O351" s="40">
        <f t="shared" si="25"/>
        <v>398.59360364600565</v>
      </c>
    </row>
    <row r="352" spans="1:15" ht="12" x14ac:dyDescent="0.2">
      <c r="A352" s="73">
        <v>411</v>
      </c>
      <c r="B352" s="74" t="s">
        <v>1091</v>
      </c>
      <c r="C352" s="35">
        <v>620289</v>
      </c>
      <c r="D352" s="35">
        <v>44574</v>
      </c>
      <c r="E352" s="34">
        <f t="shared" si="23"/>
        <v>7.1860052330445967</v>
      </c>
      <c r="F352" s="35">
        <v>291218</v>
      </c>
      <c r="G352" s="34">
        <f t="shared" si="24"/>
        <v>653.33602548570923</v>
      </c>
      <c r="H352" s="35">
        <v>73333</v>
      </c>
      <c r="I352" s="34">
        <f t="shared" si="24"/>
        <v>25.181479166809744</v>
      </c>
      <c r="J352" s="35">
        <v>240103</v>
      </c>
      <c r="K352" s="34">
        <f t="shared" si="24"/>
        <v>327.41467006668211</v>
      </c>
      <c r="L352" s="35">
        <v>57690</v>
      </c>
      <c r="M352" s="34">
        <f t="shared" si="24"/>
        <v>24.027188331674324</v>
      </c>
      <c r="N352" s="35">
        <v>775529</v>
      </c>
      <c r="O352" s="34">
        <f t="shared" si="25"/>
        <v>1344.3040388282197</v>
      </c>
    </row>
    <row r="353" spans="1:15" ht="12" x14ac:dyDescent="0.2">
      <c r="A353" s="73">
        <v>4111</v>
      </c>
      <c r="B353" s="74" t="s">
        <v>776</v>
      </c>
      <c r="C353" s="35">
        <v>620289</v>
      </c>
      <c r="D353" s="35">
        <v>44574</v>
      </c>
      <c r="E353" s="34">
        <f t="shared" si="23"/>
        <v>7.1860052330445967</v>
      </c>
      <c r="F353" s="35">
        <v>291218</v>
      </c>
      <c r="G353" s="34">
        <f t="shared" si="24"/>
        <v>653.33602548570923</v>
      </c>
      <c r="H353" s="35">
        <v>73333</v>
      </c>
      <c r="I353" s="34">
        <f t="shared" si="24"/>
        <v>25.181479166809744</v>
      </c>
      <c r="J353" s="35">
        <v>240103</v>
      </c>
      <c r="K353" s="34">
        <f t="shared" si="24"/>
        <v>327.41467006668211</v>
      </c>
      <c r="L353" s="35">
        <v>57690</v>
      </c>
      <c r="M353" s="34">
        <f t="shared" si="24"/>
        <v>24.027188331674324</v>
      </c>
      <c r="N353" s="35">
        <v>672671</v>
      </c>
      <c r="O353" s="34">
        <f t="shared" si="25"/>
        <v>1166.0097070549489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3"/>
        <v>-</v>
      </c>
      <c r="F354" s="35">
        <v>0</v>
      </c>
      <c r="G354" s="34" t="str">
        <f t="shared" si="24"/>
        <v>-</v>
      </c>
      <c r="H354" s="35">
        <v>0</v>
      </c>
      <c r="I354" s="34" t="str">
        <f t="shared" si="24"/>
        <v>-</v>
      </c>
      <c r="J354" s="35">
        <v>0</v>
      </c>
      <c r="K354" s="34" t="str">
        <f t="shared" si="24"/>
        <v>-</v>
      </c>
      <c r="L354" s="35">
        <v>0</v>
      </c>
      <c r="M354" s="34" t="str">
        <f t="shared" si="24"/>
        <v>-</v>
      </c>
      <c r="N354" s="35">
        <v>0</v>
      </c>
      <c r="O354" s="34" t="str">
        <f t="shared" si="25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3"/>
        <v>-</v>
      </c>
      <c r="F355" s="35">
        <v>0</v>
      </c>
      <c r="G355" s="34" t="str">
        <f t="shared" si="24"/>
        <v>-</v>
      </c>
      <c r="H355" s="35">
        <v>0</v>
      </c>
      <c r="I355" s="34" t="str">
        <f t="shared" si="24"/>
        <v>-</v>
      </c>
      <c r="J355" s="35">
        <v>0</v>
      </c>
      <c r="K355" s="34" t="str">
        <f t="shared" si="24"/>
        <v>-</v>
      </c>
      <c r="L355" s="35">
        <v>0</v>
      </c>
      <c r="M355" s="34" t="str">
        <f t="shared" si="24"/>
        <v>-</v>
      </c>
      <c r="N355" s="35">
        <v>102858</v>
      </c>
      <c r="O355" s="34" t="str">
        <f t="shared" si="25"/>
        <v>-</v>
      </c>
    </row>
    <row r="356" spans="1:15" ht="12" x14ac:dyDescent="0.2">
      <c r="A356" s="73">
        <v>412</v>
      </c>
      <c r="B356" s="74" t="s">
        <v>1092</v>
      </c>
      <c r="C356" s="35">
        <v>285504</v>
      </c>
      <c r="D356" s="35">
        <v>662445</v>
      </c>
      <c r="E356" s="34">
        <f t="shared" si="23"/>
        <v>232.02652151983858</v>
      </c>
      <c r="F356" s="35">
        <v>372501</v>
      </c>
      <c r="G356" s="34">
        <f t="shared" si="24"/>
        <v>56.231234291148702</v>
      </c>
      <c r="H356" s="35">
        <v>530891</v>
      </c>
      <c r="I356" s="34">
        <f t="shared" si="24"/>
        <v>142.52069121962089</v>
      </c>
      <c r="J356" s="35">
        <v>482302</v>
      </c>
      <c r="K356" s="34">
        <f t="shared" si="24"/>
        <v>90.847650459322153</v>
      </c>
      <c r="L356" s="35">
        <v>371492</v>
      </c>
      <c r="M356" s="34">
        <f t="shared" si="24"/>
        <v>77.024768713378762</v>
      </c>
      <c r="N356" s="35">
        <v>935163</v>
      </c>
      <c r="O356" s="34">
        <f t="shared" si="25"/>
        <v>251.73166582322096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3"/>
        <v>-</v>
      </c>
      <c r="F357" s="35">
        <v>0</v>
      </c>
      <c r="G357" s="34" t="str">
        <f t="shared" si="24"/>
        <v>-</v>
      </c>
      <c r="H357" s="35">
        <v>0</v>
      </c>
      <c r="I357" s="34" t="str">
        <f t="shared" si="24"/>
        <v>-</v>
      </c>
      <c r="J357" s="35">
        <v>0</v>
      </c>
      <c r="K357" s="34" t="str">
        <f t="shared" si="24"/>
        <v>-</v>
      </c>
      <c r="L357" s="35">
        <v>0</v>
      </c>
      <c r="M357" s="34" t="str">
        <f t="shared" si="24"/>
        <v>-</v>
      </c>
      <c r="N357" s="35">
        <v>0</v>
      </c>
      <c r="O357" s="34" t="str">
        <f t="shared" si="25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3"/>
        <v>-</v>
      </c>
      <c r="F358" s="35">
        <v>0</v>
      </c>
      <c r="G358" s="34" t="str">
        <f t="shared" si="24"/>
        <v>-</v>
      </c>
      <c r="H358" s="35">
        <v>0</v>
      </c>
      <c r="I358" s="34" t="str">
        <f t="shared" si="24"/>
        <v>-</v>
      </c>
      <c r="J358" s="35">
        <v>0</v>
      </c>
      <c r="K358" s="34" t="str">
        <f t="shared" si="24"/>
        <v>-</v>
      </c>
      <c r="L358" s="35">
        <v>0</v>
      </c>
      <c r="M358" s="34" t="str">
        <f t="shared" si="24"/>
        <v>-</v>
      </c>
      <c r="N358" s="35">
        <v>0</v>
      </c>
      <c r="O358" s="34" t="str">
        <f t="shared" si="25"/>
        <v>-</v>
      </c>
    </row>
    <row r="359" spans="1:15" ht="12" x14ac:dyDescent="0.2">
      <c r="A359" s="73">
        <v>4123</v>
      </c>
      <c r="B359" s="74" t="s">
        <v>771</v>
      </c>
      <c r="C359" s="35">
        <v>211000</v>
      </c>
      <c r="D359" s="35">
        <v>0</v>
      </c>
      <c r="E359" s="34">
        <f t="shared" si="23"/>
        <v>0</v>
      </c>
      <c r="F359" s="35">
        <v>0</v>
      </c>
      <c r="G359" s="34" t="str">
        <f t="shared" si="24"/>
        <v>-</v>
      </c>
      <c r="H359" s="35">
        <v>162768</v>
      </c>
      <c r="I359" s="34" t="str">
        <f t="shared" si="24"/>
        <v>-</v>
      </c>
      <c r="J359" s="35">
        <v>15000</v>
      </c>
      <c r="K359" s="34">
        <f t="shared" si="24"/>
        <v>9.2155706281332943</v>
      </c>
      <c r="L359" s="35">
        <v>70981</v>
      </c>
      <c r="M359" s="34">
        <f t="shared" si="24"/>
        <v>473.20666666666665</v>
      </c>
      <c r="N359" s="35">
        <v>50612</v>
      </c>
      <c r="O359" s="34">
        <f t="shared" si="25"/>
        <v>71.30358828418872</v>
      </c>
    </row>
    <row r="360" spans="1:15" ht="12" x14ac:dyDescent="0.2">
      <c r="A360" s="73">
        <v>4124</v>
      </c>
      <c r="B360" s="74" t="s">
        <v>770</v>
      </c>
      <c r="C360" s="35">
        <v>14389</v>
      </c>
      <c r="D360" s="35">
        <v>177577</v>
      </c>
      <c r="E360" s="34">
        <f t="shared" si="23"/>
        <v>1234.1163388699701</v>
      </c>
      <c r="F360" s="35">
        <v>10868</v>
      </c>
      <c r="G360" s="34">
        <f t="shared" si="24"/>
        <v>6.1201619579112156</v>
      </c>
      <c r="H360" s="35">
        <v>8444</v>
      </c>
      <c r="I360" s="34">
        <f t="shared" si="24"/>
        <v>77.69598822230401</v>
      </c>
      <c r="J360" s="35">
        <v>313377</v>
      </c>
      <c r="K360" s="34">
        <f t="shared" si="24"/>
        <v>3711.238749407863</v>
      </c>
      <c r="L360" s="35">
        <v>176986</v>
      </c>
      <c r="M360" s="34">
        <f t="shared" si="24"/>
        <v>56.477022882981196</v>
      </c>
      <c r="N360" s="35">
        <v>620344</v>
      </c>
      <c r="O360" s="34">
        <f t="shared" si="25"/>
        <v>350.50455968268676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3"/>
        <v>-</v>
      </c>
      <c r="F361" s="35">
        <v>0</v>
      </c>
      <c r="G361" s="34" t="str">
        <f t="shared" si="24"/>
        <v>-</v>
      </c>
      <c r="H361" s="35">
        <v>0</v>
      </c>
      <c r="I361" s="34" t="str">
        <f t="shared" si="24"/>
        <v>-</v>
      </c>
      <c r="J361" s="35">
        <v>0</v>
      </c>
      <c r="K361" s="34" t="str">
        <f t="shared" si="24"/>
        <v>-</v>
      </c>
      <c r="L361" s="35">
        <v>0</v>
      </c>
      <c r="M361" s="34" t="str">
        <f t="shared" si="24"/>
        <v>-</v>
      </c>
      <c r="N361" s="35">
        <v>0</v>
      </c>
      <c r="O361" s="34" t="str">
        <f t="shared" si="25"/>
        <v>-</v>
      </c>
    </row>
    <row r="362" spans="1:15" ht="12" x14ac:dyDescent="0.2">
      <c r="A362" s="73">
        <v>4126</v>
      </c>
      <c r="B362" s="74" t="s">
        <v>768</v>
      </c>
      <c r="C362" s="35">
        <v>60115</v>
      </c>
      <c r="D362" s="35">
        <v>484868</v>
      </c>
      <c r="E362" s="34">
        <f t="shared" si="23"/>
        <v>806.56741245945284</v>
      </c>
      <c r="F362" s="35">
        <v>361633</v>
      </c>
      <c r="G362" s="34">
        <f t="shared" si="24"/>
        <v>74.58380425187886</v>
      </c>
      <c r="H362" s="35">
        <v>359679</v>
      </c>
      <c r="I362" s="34">
        <f t="shared" si="24"/>
        <v>99.459673204602467</v>
      </c>
      <c r="J362" s="35">
        <v>153925</v>
      </c>
      <c r="K362" s="34">
        <f t="shared" si="24"/>
        <v>42.795103411653166</v>
      </c>
      <c r="L362" s="35">
        <v>123525</v>
      </c>
      <c r="M362" s="34">
        <f t="shared" si="24"/>
        <v>80.250121812571066</v>
      </c>
      <c r="N362" s="35">
        <v>264207</v>
      </c>
      <c r="O362" s="34">
        <f t="shared" si="25"/>
        <v>213.88949605343046</v>
      </c>
    </row>
    <row r="363" spans="1:15" ht="24" x14ac:dyDescent="0.2">
      <c r="A363" s="79">
        <v>42</v>
      </c>
      <c r="B363" s="80" t="s">
        <v>1093</v>
      </c>
      <c r="C363" s="41">
        <v>14594336</v>
      </c>
      <c r="D363" s="41">
        <v>22516092</v>
      </c>
      <c r="E363" s="40">
        <f t="shared" si="23"/>
        <v>154.27966027368424</v>
      </c>
      <c r="F363" s="41">
        <v>15435069</v>
      </c>
      <c r="G363" s="40">
        <f t="shared" si="24"/>
        <v>68.551278792074584</v>
      </c>
      <c r="H363" s="41">
        <v>14520397</v>
      </c>
      <c r="I363" s="40">
        <f t="shared" si="24"/>
        <v>94.074066011625874</v>
      </c>
      <c r="J363" s="41">
        <v>26380116</v>
      </c>
      <c r="K363" s="40">
        <f t="shared" si="24"/>
        <v>181.6762723498538</v>
      </c>
      <c r="L363" s="41">
        <v>36929892</v>
      </c>
      <c r="M363" s="40">
        <f t="shared" si="24"/>
        <v>139.99139351775403</v>
      </c>
      <c r="N363" s="41">
        <v>41121713</v>
      </c>
      <c r="O363" s="40">
        <f t="shared" si="25"/>
        <v>111.35075347634378</v>
      </c>
    </row>
    <row r="364" spans="1:15" ht="12" x14ac:dyDescent="0.2">
      <c r="A364" s="73">
        <v>421</v>
      </c>
      <c r="B364" s="74" t="s">
        <v>1094</v>
      </c>
      <c r="C364" s="35">
        <v>8462147</v>
      </c>
      <c r="D364" s="35">
        <v>17421200</v>
      </c>
      <c r="E364" s="34">
        <f t="shared" si="23"/>
        <v>205.87210314356392</v>
      </c>
      <c r="F364" s="35">
        <v>11583057</v>
      </c>
      <c r="G364" s="34">
        <f t="shared" si="24"/>
        <v>66.488284389135075</v>
      </c>
      <c r="H364" s="35">
        <v>10144351</v>
      </c>
      <c r="I364" s="34">
        <f t="shared" si="24"/>
        <v>87.579220235210784</v>
      </c>
      <c r="J364" s="35">
        <v>19000886</v>
      </c>
      <c r="K364" s="34">
        <f t="shared" si="24"/>
        <v>187.30509226267898</v>
      </c>
      <c r="L364" s="35">
        <v>31099980</v>
      </c>
      <c r="M364" s="34">
        <f t="shared" si="24"/>
        <v>163.67647277079607</v>
      </c>
      <c r="N364" s="35">
        <v>35525255</v>
      </c>
      <c r="O364" s="34">
        <f t="shared" si="25"/>
        <v>114.22918921491268</v>
      </c>
    </row>
    <row r="365" spans="1:15" ht="12" x14ac:dyDescent="0.2">
      <c r="A365" s="73">
        <v>4211</v>
      </c>
      <c r="B365" s="74" t="s">
        <v>767</v>
      </c>
      <c r="C365" s="35">
        <v>1131375</v>
      </c>
      <c r="D365" s="35">
        <v>800731</v>
      </c>
      <c r="E365" s="34">
        <f t="shared" si="23"/>
        <v>70.775030383383054</v>
      </c>
      <c r="F365" s="35">
        <v>1821749</v>
      </c>
      <c r="G365" s="34">
        <f t="shared" si="24"/>
        <v>227.51073706400774</v>
      </c>
      <c r="H365" s="35">
        <v>0</v>
      </c>
      <c r="I365" s="34">
        <f t="shared" si="24"/>
        <v>0</v>
      </c>
      <c r="J365" s="35">
        <v>0</v>
      </c>
      <c r="K365" s="34" t="str">
        <f t="shared" si="24"/>
        <v>-</v>
      </c>
      <c r="L365" s="35">
        <v>1356977</v>
      </c>
      <c r="M365" s="34" t="str">
        <f t="shared" si="24"/>
        <v>-</v>
      </c>
      <c r="N365" s="35">
        <v>2240812</v>
      </c>
      <c r="O365" s="34">
        <f t="shared" si="25"/>
        <v>165.13264410524275</v>
      </c>
    </row>
    <row r="366" spans="1:15" ht="12" x14ac:dyDescent="0.2">
      <c r="A366" s="73">
        <v>4212</v>
      </c>
      <c r="B366" s="74" t="s">
        <v>766</v>
      </c>
      <c r="C366" s="35">
        <v>519465</v>
      </c>
      <c r="D366" s="35">
        <v>10204194</v>
      </c>
      <c r="E366" s="34">
        <f t="shared" si="23"/>
        <v>1964.3660304351592</v>
      </c>
      <c r="F366" s="35">
        <v>3135085</v>
      </c>
      <c r="G366" s="34">
        <f t="shared" si="24"/>
        <v>30.723494672876662</v>
      </c>
      <c r="H366" s="35">
        <v>3195168</v>
      </c>
      <c r="I366" s="34">
        <f t="shared" si="24"/>
        <v>101.91647116425871</v>
      </c>
      <c r="J366" s="35">
        <v>2885130</v>
      </c>
      <c r="K366" s="34">
        <f t="shared" si="24"/>
        <v>90.296660457290514</v>
      </c>
      <c r="L366" s="35">
        <v>3242644</v>
      </c>
      <c r="M366" s="34">
        <f t="shared" si="24"/>
        <v>112.39160800379879</v>
      </c>
      <c r="N366" s="35">
        <v>1278375</v>
      </c>
      <c r="O366" s="34">
        <f t="shared" si="25"/>
        <v>39.423846712744293</v>
      </c>
    </row>
    <row r="367" spans="1:15" ht="12" x14ac:dyDescent="0.2">
      <c r="A367" s="73">
        <v>4213</v>
      </c>
      <c r="B367" s="74" t="s">
        <v>765</v>
      </c>
      <c r="C367" s="35">
        <v>3168880</v>
      </c>
      <c r="D367" s="35">
        <v>2054371</v>
      </c>
      <c r="E367" s="34">
        <f t="shared" si="23"/>
        <v>64.829561232990841</v>
      </c>
      <c r="F367" s="35">
        <v>3571075</v>
      </c>
      <c r="G367" s="34">
        <f t="shared" si="24"/>
        <v>173.82814496505256</v>
      </c>
      <c r="H367" s="35">
        <v>2814094</v>
      </c>
      <c r="I367" s="34">
        <f t="shared" si="24"/>
        <v>78.802433440910647</v>
      </c>
      <c r="J367" s="35">
        <v>6926905</v>
      </c>
      <c r="K367" s="34">
        <f t="shared" si="24"/>
        <v>246.15044842141023</v>
      </c>
      <c r="L367" s="35">
        <v>9010491</v>
      </c>
      <c r="M367" s="34">
        <f t="shared" si="24"/>
        <v>130.07960986905408</v>
      </c>
      <c r="N367" s="35">
        <v>22112441</v>
      </c>
      <c r="O367" s="34">
        <f t="shared" si="25"/>
        <v>245.40772528378309</v>
      </c>
    </row>
    <row r="368" spans="1:15" ht="12" x14ac:dyDescent="0.2">
      <c r="A368" s="73">
        <v>4214</v>
      </c>
      <c r="B368" s="74" t="s">
        <v>764</v>
      </c>
      <c r="C368" s="35">
        <v>3642427</v>
      </c>
      <c r="D368" s="35">
        <v>4361904</v>
      </c>
      <c r="E368" s="34">
        <f t="shared" si="23"/>
        <v>119.75268138524122</v>
      </c>
      <c r="F368" s="35">
        <v>3055148</v>
      </c>
      <c r="G368" s="34">
        <f t="shared" si="24"/>
        <v>70.041614854430549</v>
      </c>
      <c r="H368" s="35">
        <v>4135089</v>
      </c>
      <c r="I368" s="34">
        <f t="shared" si="24"/>
        <v>135.34823844867745</v>
      </c>
      <c r="J368" s="35">
        <v>9188851</v>
      </c>
      <c r="K368" s="34">
        <f t="shared" si="24"/>
        <v>222.21652303009679</v>
      </c>
      <c r="L368" s="35">
        <v>17489868</v>
      </c>
      <c r="M368" s="34">
        <f t="shared" si="24"/>
        <v>190.3379214659156</v>
      </c>
      <c r="N368" s="35">
        <v>9893627</v>
      </c>
      <c r="O368" s="34">
        <f t="shared" si="25"/>
        <v>56.567762546864273</v>
      </c>
    </row>
    <row r="369" spans="1:15" ht="12" x14ac:dyDescent="0.2">
      <c r="A369" s="73">
        <v>422</v>
      </c>
      <c r="B369" s="74" t="s">
        <v>1095</v>
      </c>
      <c r="C369" s="35">
        <v>1278875</v>
      </c>
      <c r="D369" s="35">
        <v>917947</v>
      </c>
      <c r="E369" s="34">
        <f t="shared" si="23"/>
        <v>71.777695239956998</v>
      </c>
      <c r="F369" s="35">
        <v>485617</v>
      </c>
      <c r="G369" s="34">
        <f t="shared" si="24"/>
        <v>52.902509622015216</v>
      </c>
      <c r="H369" s="35">
        <v>305360</v>
      </c>
      <c r="I369" s="34">
        <f t="shared" si="24"/>
        <v>62.880829954470293</v>
      </c>
      <c r="J369" s="35">
        <v>1852825</v>
      </c>
      <c r="K369" s="34">
        <f t="shared" si="24"/>
        <v>606.7674220592088</v>
      </c>
      <c r="L369" s="35">
        <v>1339987</v>
      </c>
      <c r="M369" s="34">
        <f t="shared" si="24"/>
        <v>72.321293160444185</v>
      </c>
      <c r="N369" s="35">
        <v>1600306</v>
      </c>
      <c r="O369" s="34">
        <f t="shared" si="25"/>
        <v>119.42697951547292</v>
      </c>
    </row>
    <row r="370" spans="1:15" ht="12" x14ac:dyDescent="0.2">
      <c r="A370" s="73">
        <v>4221</v>
      </c>
      <c r="B370" s="74" t="s">
        <v>763</v>
      </c>
      <c r="C370" s="35">
        <v>138976</v>
      </c>
      <c r="D370" s="35">
        <v>117698</v>
      </c>
      <c r="E370" s="34">
        <f t="shared" si="23"/>
        <v>84.689442781487458</v>
      </c>
      <c r="F370" s="35">
        <v>134015</v>
      </c>
      <c r="G370" s="34">
        <f t="shared" si="24"/>
        <v>113.86344712739384</v>
      </c>
      <c r="H370" s="35">
        <v>259391</v>
      </c>
      <c r="I370" s="34">
        <f t="shared" si="24"/>
        <v>193.55370667462597</v>
      </c>
      <c r="J370" s="35">
        <v>124267</v>
      </c>
      <c r="K370" s="34">
        <f t="shared" si="24"/>
        <v>47.907213434544758</v>
      </c>
      <c r="L370" s="35">
        <v>239387</v>
      </c>
      <c r="M370" s="34">
        <f t="shared" si="24"/>
        <v>192.63923648273476</v>
      </c>
      <c r="N370" s="35">
        <v>101757</v>
      </c>
      <c r="O370" s="34">
        <f t="shared" si="25"/>
        <v>42.507320781830259</v>
      </c>
    </row>
    <row r="371" spans="1:15" ht="12" x14ac:dyDescent="0.2">
      <c r="A371" s="73">
        <v>4222</v>
      </c>
      <c r="B371" s="74" t="s">
        <v>762</v>
      </c>
      <c r="C371" s="35">
        <v>29294</v>
      </c>
      <c r="D371" s="35">
        <v>6196</v>
      </c>
      <c r="E371" s="34">
        <f t="shared" si="23"/>
        <v>21.151088960196628</v>
      </c>
      <c r="F371" s="35">
        <v>12956</v>
      </c>
      <c r="G371" s="34">
        <f t="shared" si="24"/>
        <v>209.10264686894772</v>
      </c>
      <c r="H371" s="35">
        <v>9594</v>
      </c>
      <c r="I371" s="34">
        <f t="shared" si="24"/>
        <v>74.050632911392398</v>
      </c>
      <c r="J371" s="35">
        <v>20882</v>
      </c>
      <c r="K371" s="34">
        <f t="shared" si="24"/>
        <v>217.65686887638108</v>
      </c>
      <c r="L371" s="35">
        <v>15349</v>
      </c>
      <c r="M371" s="34">
        <f t="shared" si="24"/>
        <v>73.503495833732401</v>
      </c>
      <c r="N371" s="35">
        <v>358726</v>
      </c>
      <c r="O371" s="34">
        <f t="shared" si="25"/>
        <v>2337.129454687602</v>
      </c>
    </row>
    <row r="372" spans="1:15" ht="12" x14ac:dyDescent="0.2">
      <c r="A372" s="73">
        <v>4223</v>
      </c>
      <c r="B372" s="74" t="s">
        <v>761</v>
      </c>
      <c r="C372" s="35">
        <v>93708</v>
      </c>
      <c r="D372" s="35">
        <v>242037</v>
      </c>
      <c r="E372" s="34">
        <f t="shared" si="23"/>
        <v>258.28851325393777</v>
      </c>
      <c r="F372" s="35">
        <v>18765</v>
      </c>
      <c r="G372" s="34">
        <f t="shared" si="24"/>
        <v>7.752946863496077</v>
      </c>
      <c r="H372" s="35">
        <v>16506</v>
      </c>
      <c r="I372" s="34">
        <f t="shared" si="24"/>
        <v>87.961630695443645</v>
      </c>
      <c r="J372" s="35">
        <v>1380788</v>
      </c>
      <c r="K372" s="34">
        <f t="shared" si="24"/>
        <v>8365.3701684236039</v>
      </c>
      <c r="L372" s="35">
        <v>33442</v>
      </c>
      <c r="M372" s="34">
        <f t="shared" si="24"/>
        <v>2.4219503645744314</v>
      </c>
      <c r="N372" s="35">
        <v>18037</v>
      </c>
      <c r="O372" s="34">
        <f t="shared" si="25"/>
        <v>53.935171341426944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3"/>
        <v>-</v>
      </c>
      <c r="F373" s="35">
        <v>0</v>
      </c>
      <c r="G373" s="34" t="str">
        <f t="shared" si="24"/>
        <v>-</v>
      </c>
      <c r="H373" s="35">
        <v>0</v>
      </c>
      <c r="I373" s="34" t="str">
        <f t="shared" si="24"/>
        <v>-</v>
      </c>
      <c r="J373" s="35">
        <v>0</v>
      </c>
      <c r="K373" s="34" t="str">
        <f t="shared" si="24"/>
        <v>-</v>
      </c>
      <c r="L373" s="35">
        <v>217836</v>
      </c>
      <c r="M373" s="34" t="str">
        <f t="shared" si="24"/>
        <v>-</v>
      </c>
      <c r="N373" s="35">
        <v>0</v>
      </c>
      <c r="O373" s="34">
        <f t="shared" si="25"/>
        <v>0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1970</v>
      </c>
      <c r="E374" s="34" t="str">
        <f t="shared" si="23"/>
        <v>-</v>
      </c>
      <c r="F374" s="35">
        <v>29188</v>
      </c>
      <c r="G374" s="34">
        <f t="shared" si="24"/>
        <v>1481.6243654822335</v>
      </c>
      <c r="H374" s="35">
        <v>0</v>
      </c>
      <c r="I374" s="34">
        <f t="shared" si="24"/>
        <v>0</v>
      </c>
      <c r="J374" s="35">
        <v>990</v>
      </c>
      <c r="K374" s="34" t="str">
        <f t="shared" si="24"/>
        <v>-</v>
      </c>
      <c r="L374" s="35">
        <v>523</v>
      </c>
      <c r="M374" s="34">
        <f t="shared" si="24"/>
        <v>52.828282828282823</v>
      </c>
      <c r="N374" s="35">
        <v>984</v>
      </c>
      <c r="O374" s="34">
        <f t="shared" si="25"/>
        <v>188.14531548757171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3"/>
        <v>-</v>
      </c>
      <c r="F375" s="35">
        <v>5000</v>
      </c>
      <c r="G375" s="34" t="str">
        <f t="shared" si="24"/>
        <v>-</v>
      </c>
      <c r="H375" s="35">
        <v>0</v>
      </c>
      <c r="I375" s="34">
        <f t="shared" si="24"/>
        <v>0</v>
      </c>
      <c r="J375" s="35">
        <v>0</v>
      </c>
      <c r="K375" s="34" t="str">
        <f t="shared" si="24"/>
        <v>-</v>
      </c>
      <c r="L375" s="35">
        <v>29273</v>
      </c>
      <c r="M375" s="34" t="str">
        <f t="shared" si="24"/>
        <v>-</v>
      </c>
      <c r="N375" s="35">
        <v>0</v>
      </c>
      <c r="O375" s="34">
        <f t="shared" si="25"/>
        <v>0</v>
      </c>
    </row>
    <row r="376" spans="1:15" ht="12" x14ac:dyDescent="0.2">
      <c r="A376" s="73">
        <v>4227</v>
      </c>
      <c r="B376" s="74" t="s">
        <v>757</v>
      </c>
      <c r="C376" s="35">
        <v>1016897</v>
      </c>
      <c r="D376" s="35">
        <v>550046</v>
      </c>
      <c r="E376" s="34">
        <f t="shared" si="23"/>
        <v>54.090630614506686</v>
      </c>
      <c r="F376" s="35">
        <v>285693</v>
      </c>
      <c r="G376" s="34">
        <f t="shared" si="24"/>
        <v>51.939837759023789</v>
      </c>
      <c r="H376" s="35">
        <v>19869</v>
      </c>
      <c r="I376" s="34">
        <f t="shared" si="24"/>
        <v>6.9546681227751472</v>
      </c>
      <c r="J376" s="35">
        <v>325898</v>
      </c>
      <c r="K376" s="34">
        <f t="shared" si="24"/>
        <v>1640.2335296190045</v>
      </c>
      <c r="L376" s="35">
        <v>804177</v>
      </c>
      <c r="M376" s="34">
        <f t="shared" si="24"/>
        <v>246.75726761133853</v>
      </c>
      <c r="N376" s="35">
        <v>1120802</v>
      </c>
      <c r="O376" s="34">
        <f t="shared" si="25"/>
        <v>139.37255106773759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3"/>
        <v>-</v>
      </c>
      <c r="F377" s="35">
        <v>0</v>
      </c>
      <c r="G377" s="34" t="str">
        <f t="shared" si="24"/>
        <v>-</v>
      </c>
      <c r="H377" s="35">
        <v>0</v>
      </c>
      <c r="I377" s="34" t="str">
        <f t="shared" si="24"/>
        <v>-</v>
      </c>
      <c r="J377" s="35">
        <v>0</v>
      </c>
      <c r="K377" s="34" t="str">
        <f t="shared" si="24"/>
        <v>-</v>
      </c>
      <c r="L377" s="35">
        <v>0</v>
      </c>
      <c r="M377" s="34" t="str">
        <f t="shared" si="24"/>
        <v>-</v>
      </c>
      <c r="N377" s="35">
        <v>0</v>
      </c>
      <c r="O377" s="34" t="str">
        <f t="shared" si="25"/>
        <v>-</v>
      </c>
    </row>
    <row r="378" spans="1:15" ht="12" x14ac:dyDescent="0.2">
      <c r="A378" s="73">
        <v>423</v>
      </c>
      <c r="B378" s="74" t="s">
        <v>1096</v>
      </c>
      <c r="C378" s="35">
        <v>3038407</v>
      </c>
      <c r="D378" s="35">
        <v>1863751</v>
      </c>
      <c r="E378" s="34">
        <f t="shared" si="23"/>
        <v>61.339741515866699</v>
      </c>
      <c r="F378" s="35">
        <v>1893957</v>
      </c>
      <c r="G378" s="34">
        <f t="shared" si="24"/>
        <v>101.62071006266396</v>
      </c>
      <c r="H378" s="35">
        <v>1555000</v>
      </c>
      <c r="I378" s="34">
        <f t="shared" si="24"/>
        <v>82.103236768311007</v>
      </c>
      <c r="J378" s="35">
        <v>199580</v>
      </c>
      <c r="K378" s="34">
        <f t="shared" si="24"/>
        <v>12.834726688102894</v>
      </c>
      <c r="L378" s="35">
        <v>597037</v>
      </c>
      <c r="M378" s="34">
        <f t="shared" si="24"/>
        <v>299.14670808698264</v>
      </c>
      <c r="N378" s="35">
        <v>624360</v>
      </c>
      <c r="O378" s="34">
        <f t="shared" si="25"/>
        <v>104.57643328637924</v>
      </c>
    </row>
    <row r="379" spans="1:15" ht="12" x14ac:dyDescent="0.2">
      <c r="A379" s="73">
        <v>4231</v>
      </c>
      <c r="B379" s="74" t="s">
        <v>755</v>
      </c>
      <c r="C379" s="35">
        <v>3038407</v>
      </c>
      <c r="D379" s="35">
        <v>1863751</v>
      </c>
      <c r="E379" s="34">
        <f t="shared" si="23"/>
        <v>61.339741515866699</v>
      </c>
      <c r="F379" s="35">
        <v>1893957</v>
      </c>
      <c r="G379" s="34">
        <f t="shared" si="24"/>
        <v>101.62071006266396</v>
      </c>
      <c r="H379" s="35">
        <v>1555000</v>
      </c>
      <c r="I379" s="34">
        <f t="shared" si="24"/>
        <v>82.103236768311007</v>
      </c>
      <c r="J379" s="35">
        <v>199580</v>
      </c>
      <c r="K379" s="34">
        <f t="shared" si="24"/>
        <v>12.834726688102894</v>
      </c>
      <c r="L379" s="35">
        <v>597037</v>
      </c>
      <c r="M379" s="34">
        <f t="shared" si="24"/>
        <v>299.14670808698264</v>
      </c>
      <c r="N379" s="35">
        <v>624360</v>
      </c>
      <c r="O379" s="34">
        <f t="shared" si="25"/>
        <v>104.57643328637924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3"/>
        <v>-</v>
      </c>
      <c r="F380" s="35">
        <v>0</v>
      </c>
      <c r="G380" s="34" t="str">
        <f t="shared" si="24"/>
        <v>-</v>
      </c>
      <c r="H380" s="35">
        <v>0</v>
      </c>
      <c r="I380" s="34" t="str">
        <f t="shared" si="24"/>
        <v>-</v>
      </c>
      <c r="J380" s="35">
        <v>0</v>
      </c>
      <c r="K380" s="34" t="str">
        <f t="shared" si="24"/>
        <v>-</v>
      </c>
      <c r="L380" s="35">
        <v>0</v>
      </c>
      <c r="M380" s="34" t="str">
        <f t="shared" si="24"/>
        <v>-</v>
      </c>
      <c r="N380" s="35">
        <v>0</v>
      </c>
      <c r="O380" s="34" t="str">
        <f t="shared" si="25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3"/>
        <v>-</v>
      </c>
      <c r="F381" s="35">
        <v>0</v>
      </c>
      <c r="G381" s="34" t="str">
        <f t="shared" si="24"/>
        <v>-</v>
      </c>
      <c r="H381" s="35">
        <v>0</v>
      </c>
      <c r="I381" s="34" t="str">
        <f t="shared" si="24"/>
        <v>-</v>
      </c>
      <c r="J381" s="35">
        <v>0</v>
      </c>
      <c r="K381" s="34" t="str">
        <f t="shared" si="24"/>
        <v>-</v>
      </c>
      <c r="L381" s="35">
        <v>0</v>
      </c>
      <c r="M381" s="34" t="str">
        <f t="shared" si="24"/>
        <v>-</v>
      </c>
      <c r="N381" s="35">
        <v>0</v>
      </c>
      <c r="O381" s="34" t="str">
        <f t="shared" si="25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3"/>
        <v>-</v>
      </c>
      <c r="F382" s="35">
        <v>0</v>
      </c>
      <c r="G382" s="34" t="str">
        <f t="shared" si="24"/>
        <v>-</v>
      </c>
      <c r="H382" s="35">
        <v>0</v>
      </c>
      <c r="I382" s="34" t="str">
        <f t="shared" si="24"/>
        <v>-</v>
      </c>
      <c r="J382" s="35">
        <v>0</v>
      </c>
      <c r="K382" s="34" t="str">
        <f t="shared" si="24"/>
        <v>-</v>
      </c>
      <c r="L382" s="35">
        <v>0</v>
      </c>
      <c r="M382" s="34" t="str">
        <f t="shared" si="24"/>
        <v>-</v>
      </c>
      <c r="N382" s="35">
        <v>0</v>
      </c>
      <c r="O382" s="34" t="str">
        <f t="shared" si="25"/>
        <v>-</v>
      </c>
    </row>
    <row r="383" spans="1:15" ht="12" x14ac:dyDescent="0.2">
      <c r="A383" s="73">
        <v>424</v>
      </c>
      <c r="B383" s="74" t="s">
        <v>1097</v>
      </c>
      <c r="C383" s="35">
        <v>22521</v>
      </c>
      <c r="D383" s="35">
        <v>1000</v>
      </c>
      <c r="E383" s="34">
        <f t="shared" si="23"/>
        <v>4.4403001642911066</v>
      </c>
      <c r="F383" s="35">
        <v>44617</v>
      </c>
      <c r="G383" s="34">
        <f t="shared" si="24"/>
        <v>4461.7</v>
      </c>
      <c r="H383" s="35">
        <v>17249</v>
      </c>
      <c r="I383" s="34">
        <f t="shared" si="24"/>
        <v>38.660151960015241</v>
      </c>
      <c r="J383" s="35">
        <v>13490</v>
      </c>
      <c r="K383" s="34">
        <f t="shared" si="24"/>
        <v>78.207432314916801</v>
      </c>
      <c r="L383" s="35">
        <v>20769</v>
      </c>
      <c r="M383" s="34">
        <f t="shared" si="24"/>
        <v>153.95848776871756</v>
      </c>
      <c r="N383" s="35">
        <v>10196</v>
      </c>
      <c r="O383" s="34">
        <f t="shared" si="25"/>
        <v>49.092397322933216</v>
      </c>
    </row>
    <row r="384" spans="1:15" ht="12" x14ac:dyDescent="0.2">
      <c r="A384" s="73">
        <v>4241</v>
      </c>
      <c r="B384" s="74" t="s">
        <v>751</v>
      </c>
      <c r="C384" s="35">
        <v>22521</v>
      </c>
      <c r="D384" s="35">
        <v>0</v>
      </c>
      <c r="E384" s="34">
        <f t="shared" si="23"/>
        <v>0</v>
      </c>
      <c r="F384" s="35">
        <v>44617</v>
      </c>
      <c r="G384" s="34" t="str">
        <f t="shared" si="24"/>
        <v>-</v>
      </c>
      <c r="H384" s="35">
        <v>15749</v>
      </c>
      <c r="I384" s="34">
        <f t="shared" si="24"/>
        <v>35.298204720173928</v>
      </c>
      <c r="J384" s="35">
        <v>12490</v>
      </c>
      <c r="K384" s="34">
        <f t="shared" si="24"/>
        <v>79.306622642707467</v>
      </c>
      <c r="L384" s="35">
        <v>20769</v>
      </c>
      <c r="M384" s="34">
        <f t="shared" si="24"/>
        <v>166.28502802241795</v>
      </c>
      <c r="N384" s="35">
        <v>10196</v>
      </c>
      <c r="O384" s="34">
        <f t="shared" si="25"/>
        <v>49.092397322933216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1000</v>
      </c>
      <c r="E385" s="34" t="str">
        <f t="shared" si="23"/>
        <v>-</v>
      </c>
      <c r="F385" s="35">
        <v>0</v>
      </c>
      <c r="G385" s="34">
        <f t="shared" si="24"/>
        <v>0</v>
      </c>
      <c r="H385" s="35">
        <v>1500</v>
      </c>
      <c r="I385" s="34" t="str">
        <f t="shared" si="24"/>
        <v>-</v>
      </c>
      <c r="J385" s="35">
        <v>1000</v>
      </c>
      <c r="K385" s="34">
        <f t="shared" si="24"/>
        <v>66.666666666666657</v>
      </c>
      <c r="L385" s="35">
        <v>0</v>
      </c>
      <c r="M385" s="34">
        <f t="shared" si="24"/>
        <v>0</v>
      </c>
      <c r="N385" s="35">
        <v>0</v>
      </c>
      <c r="O385" s="34" t="str">
        <f t="shared" si="25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3"/>
        <v>-</v>
      </c>
      <c r="F386" s="35">
        <v>0</v>
      </c>
      <c r="G386" s="34" t="str">
        <f t="shared" si="24"/>
        <v>-</v>
      </c>
      <c r="H386" s="35">
        <v>0</v>
      </c>
      <c r="I386" s="34" t="str">
        <f t="shared" si="24"/>
        <v>-</v>
      </c>
      <c r="J386" s="35">
        <v>0</v>
      </c>
      <c r="K386" s="34" t="str">
        <f t="shared" si="24"/>
        <v>-</v>
      </c>
      <c r="L386" s="35">
        <v>0</v>
      </c>
      <c r="M386" s="34" t="str">
        <f t="shared" si="24"/>
        <v>-</v>
      </c>
      <c r="N386" s="35">
        <v>0</v>
      </c>
      <c r="O386" s="34" t="str">
        <f t="shared" si="25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3"/>
        <v>-</v>
      </c>
      <c r="F387" s="35">
        <v>0</v>
      </c>
      <c r="G387" s="34" t="str">
        <f t="shared" si="24"/>
        <v>-</v>
      </c>
      <c r="H387" s="35">
        <v>0</v>
      </c>
      <c r="I387" s="34" t="str">
        <f t="shared" si="24"/>
        <v>-</v>
      </c>
      <c r="J387" s="35">
        <v>0</v>
      </c>
      <c r="K387" s="34" t="str">
        <f t="shared" si="24"/>
        <v>-</v>
      </c>
      <c r="L387" s="35">
        <v>0</v>
      </c>
      <c r="M387" s="34" t="str">
        <f t="shared" si="24"/>
        <v>-</v>
      </c>
      <c r="N387" s="35">
        <v>0</v>
      </c>
      <c r="O387" s="34" t="str">
        <f t="shared" si="25"/>
        <v>-</v>
      </c>
    </row>
    <row r="388" spans="1:15" ht="12" x14ac:dyDescent="0.2">
      <c r="A388" s="73">
        <v>425</v>
      </c>
      <c r="B388" s="74" t="s">
        <v>1098</v>
      </c>
      <c r="C388" s="35">
        <v>36954</v>
      </c>
      <c r="D388" s="35">
        <v>32543</v>
      </c>
      <c r="E388" s="34">
        <f t="shared" si="23"/>
        <v>88.063538453212104</v>
      </c>
      <c r="F388" s="35">
        <v>34815</v>
      </c>
      <c r="G388" s="34">
        <f t="shared" si="24"/>
        <v>106.98153212672463</v>
      </c>
      <c r="H388" s="35">
        <v>37269</v>
      </c>
      <c r="I388" s="34">
        <f t="shared" si="24"/>
        <v>107.04868591124514</v>
      </c>
      <c r="J388" s="35">
        <v>0</v>
      </c>
      <c r="K388" s="34">
        <f t="shared" si="24"/>
        <v>0</v>
      </c>
      <c r="L388" s="35">
        <v>11506</v>
      </c>
      <c r="M388" s="34" t="str">
        <f t="shared" si="24"/>
        <v>-</v>
      </c>
      <c r="N388" s="35">
        <v>0</v>
      </c>
      <c r="O388" s="34">
        <f t="shared" si="25"/>
        <v>0</v>
      </c>
    </row>
    <row r="389" spans="1:15" ht="12" x14ac:dyDescent="0.2">
      <c r="A389" s="73">
        <v>4251</v>
      </c>
      <c r="B389" s="74" t="s">
        <v>747</v>
      </c>
      <c r="C389" s="35">
        <v>36954</v>
      </c>
      <c r="D389" s="35">
        <v>32543</v>
      </c>
      <c r="E389" s="34">
        <f t="shared" si="23"/>
        <v>88.063538453212104</v>
      </c>
      <c r="F389" s="35">
        <v>34815</v>
      </c>
      <c r="G389" s="34">
        <f t="shared" si="24"/>
        <v>106.98153212672463</v>
      </c>
      <c r="H389" s="35">
        <v>37269</v>
      </c>
      <c r="I389" s="34">
        <f t="shared" si="24"/>
        <v>107.04868591124514</v>
      </c>
      <c r="J389" s="35">
        <v>0</v>
      </c>
      <c r="K389" s="34">
        <f t="shared" si="24"/>
        <v>0</v>
      </c>
      <c r="L389" s="35">
        <v>11506</v>
      </c>
      <c r="M389" s="34" t="str">
        <f t="shared" si="24"/>
        <v>-</v>
      </c>
      <c r="N389" s="35">
        <v>0</v>
      </c>
      <c r="O389" s="34">
        <f t="shared" si="25"/>
        <v>0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3"/>
        <v>-</v>
      </c>
      <c r="F390" s="35">
        <v>0</v>
      </c>
      <c r="G390" s="34" t="str">
        <f t="shared" si="24"/>
        <v>-</v>
      </c>
      <c r="H390" s="35">
        <v>0</v>
      </c>
      <c r="I390" s="34" t="str">
        <f t="shared" si="24"/>
        <v>-</v>
      </c>
      <c r="J390" s="35">
        <v>0</v>
      </c>
      <c r="K390" s="34" t="str">
        <f t="shared" si="24"/>
        <v>-</v>
      </c>
      <c r="L390" s="35">
        <v>0</v>
      </c>
      <c r="M390" s="34" t="str">
        <f t="shared" si="24"/>
        <v>-</v>
      </c>
      <c r="N390" s="35">
        <v>0</v>
      </c>
      <c r="O390" s="34" t="str">
        <f t="shared" si="25"/>
        <v>-</v>
      </c>
    </row>
    <row r="391" spans="1:15" ht="12" x14ac:dyDescent="0.2">
      <c r="A391" s="73">
        <v>426</v>
      </c>
      <c r="B391" s="74" t="s">
        <v>1099</v>
      </c>
      <c r="C391" s="35">
        <v>1755432</v>
      </c>
      <c r="D391" s="35">
        <v>2279651</v>
      </c>
      <c r="E391" s="34">
        <f t="shared" si="23"/>
        <v>129.86267767706184</v>
      </c>
      <c r="F391" s="35">
        <v>1393006</v>
      </c>
      <c r="G391" s="34">
        <f t="shared" si="24"/>
        <v>61.106107908622853</v>
      </c>
      <c r="H391" s="35">
        <v>2461168</v>
      </c>
      <c r="I391" s="34">
        <f t="shared" si="24"/>
        <v>176.68035887856908</v>
      </c>
      <c r="J391" s="35">
        <v>5313335</v>
      </c>
      <c r="K391" s="34">
        <f t="shared" si="24"/>
        <v>215.88672532716174</v>
      </c>
      <c r="L391" s="35">
        <v>3860613</v>
      </c>
      <c r="M391" s="34">
        <f t="shared" si="24"/>
        <v>72.658942076868854</v>
      </c>
      <c r="N391" s="35">
        <v>3361596</v>
      </c>
      <c r="O391" s="34">
        <f t="shared" si="25"/>
        <v>87.074151177546156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3"/>
        <v>-</v>
      </c>
      <c r="F392" s="35">
        <v>0</v>
      </c>
      <c r="G392" s="34" t="str">
        <f t="shared" si="24"/>
        <v>-</v>
      </c>
      <c r="H392" s="35">
        <v>0</v>
      </c>
      <c r="I392" s="34" t="str">
        <f t="shared" si="24"/>
        <v>-</v>
      </c>
      <c r="J392" s="35">
        <v>0</v>
      </c>
      <c r="K392" s="34" t="str">
        <f t="shared" si="24"/>
        <v>-</v>
      </c>
      <c r="L392" s="35">
        <v>0</v>
      </c>
      <c r="M392" s="34" t="str">
        <f t="shared" si="24"/>
        <v>-</v>
      </c>
      <c r="N392" s="35">
        <v>0</v>
      </c>
      <c r="O392" s="34" t="str">
        <f t="shared" si="25"/>
        <v>-</v>
      </c>
    </row>
    <row r="393" spans="1:15" ht="12" x14ac:dyDescent="0.2">
      <c r="A393" s="73">
        <v>4262</v>
      </c>
      <c r="B393" s="74" t="s">
        <v>744</v>
      </c>
      <c r="C393" s="35">
        <v>10200</v>
      </c>
      <c r="D393" s="35">
        <v>18782</v>
      </c>
      <c r="E393" s="34">
        <f t="shared" si="23"/>
        <v>184.13725490196077</v>
      </c>
      <c r="F393" s="35">
        <v>11139</v>
      </c>
      <c r="G393" s="34">
        <f t="shared" si="24"/>
        <v>59.306783090192738</v>
      </c>
      <c r="H393" s="35">
        <v>293975</v>
      </c>
      <c r="I393" s="34">
        <f t="shared" si="24"/>
        <v>2639.1507316635243</v>
      </c>
      <c r="J393" s="35">
        <v>1275475</v>
      </c>
      <c r="K393" s="34">
        <f t="shared" si="24"/>
        <v>433.87192788502426</v>
      </c>
      <c r="L393" s="35">
        <v>130273</v>
      </c>
      <c r="M393" s="34">
        <f t="shared" si="24"/>
        <v>10.213685097708696</v>
      </c>
      <c r="N393" s="35">
        <v>159287</v>
      </c>
      <c r="O393" s="34">
        <f t="shared" si="25"/>
        <v>122.27169098738801</v>
      </c>
    </row>
    <row r="394" spans="1:15" ht="12" x14ac:dyDescent="0.2">
      <c r="A394" s="73">
        <v>4263</v>
      </c>
      <c r="B394" s="74" t="s">
        <v>743</v>
      </c>
      <c r="C394" s="35">
        <v>16313</v>
      </c>
      <c r="D394" s="35">
        <v>227975</v>
      </c>
      <c r="E394" s="34">
        <f t="shared" si="23"/>
        <v>1397.5050573162509</v>
      </c>
      <c r="F394" s="35">
        <v>231163</v>
      </c>
      <c r="G394" s="34">
        <f t="shared" si="24"/>
        <v>101.398398947253</v>
      </c>
      <c r="H394" s="35">
        <v>91875</v>
      </c>
      <c r="I394" s="34">
        <f t="shared" si="24"/>
        <v>39.744682323728284</v>
      </c>
      <c r="J394" s="35">
        <v>471115</v>
      </c>
      <c r="K394" s="34">
        <f t="shared" si="24"/>
        <v>512.77823129251703</v>
      </c>
      <c r="L394" s="35">
        <v>225928</v>
      </c>
      <c r="M394" s="34">
        <f t="shared" si="24"/>
        <v>47.956019230973332</v>
      </c>
      <c r="N394" s="35">
        <v>57240</v>
      </c>
      <c r="O394" s="34">
        <f t="shared" si="25"/>
        <v>25.335505116674341</v>
      </c>
    </row>
    <row r="395" spans="1:15" ht="12" x14ac:dyDescent="0.2">
      <c r="A395" s="73">
        <v>4264</v>
      </c>
      <c r="B395" s="74" t="s">
        <v>742</v>
      </c>
      <c r="C395" s="35">
        <v>1728919</v>
      </c>
      <c r="D395" s="35">
        <v>2032894</v>
      </c>
      <c r="E395" s="34">
        <f>IF(C395&gt;0,IF(D395/C395&gt;=100, "&gt;&gt;100", D395/C395*100), "-")</f>
        <v>117.58179532991424</v>
      </c>
      <c r="F395" s="35">
        <v>1150704</v>
      </c>
      <c r="G395" s="34">
        <f t="shared" si="24"/>
        <v>56.604230225481508</v>
      </c>
      <c r="H395" s="35">
        <v>2075318</v>
      </c>
      <c r="I395" s="34">
        <f t="shared" si="24"/>
        <v>180.35202797591737</v>
      </c>
      <c r="J395" s="35">
        <v>3566745</v>
      </c>
      <c r="K395" s="34">
        <f t="shared" si="24"/>
        <v>171.86498647436198</v>
      </c>
      <c r="L395" s="35">
        <v>3504412</v>
      </c>
      <c r="M395" s="34">
        <f t="shared" si="24"/>
        <v>98.252384176609212</v>
      </c>
      <c r="N395" s="35">
        <v>3145069</v>
      </c>
      <c r="O395" s="34">
        <f t="shared" si="25"/>
        <v>89.745983063635208</v>
      </c>
    </row>
    <row r="396" spans="1:15" ht="12" x14ac:dyDescent="0.2">
      <c r="A396" s="79">
        <v>43</v>
      </c>
      <c r="B396" s="80" t="s">
        <v>1100</v>
      </c>
      <c r="C396" s="41">
        <v>30000</v>
      </c>
      <c r="D396" s="41">
        <v>0</v>
      </c>
      <c r="E396" s="40">
        <f>IF(C396&gt;0,IF(D396/C396&gt;=100, "&gt;&gt;100", D396/C396*100), "-")</f>
        <v>0</v>
      </c>
      <c r="F396" s="41">
        <v>0</v>
      </c>
      <c r="G396" s="40" t="str">
        <f t="shared" si="24"/>
        <v>-</v>
      </c>
      <c r="H396" s="41">
        <v>0</v>
      </c>
      <c r="I396" s="40" t="str">
        <f t="shared" si="24"/>
        <v>-</v>
      </c>
      <c r="J396" s="41">
        <v>0</v>
      </c>
      <c r="K396" s="40" t="str">
        <f t="shared" si="24"/>
        <v>-</v>
      </c>
      <c r="L396" s="41">
        <v>0</v>
      </c>
      <c r="M396" s="40" t="str">
        <f t="shared" si="24"/>
        <v>-</v>
      </c>
      <c r="N396" s="41">
        <v>0</v>
      </c>
      <c r="O396" s="40" t="str">
        <f t="shared" si="25"/>
        <v>-</v>
      </c>
    </row>
    <row r="397" spans="1:15" ht="12" x14ac:dyDescent="0.2">
      <c r="A397" s="73">
        <v>431</v>
      </c>
      <c r="B397" s="74" t="s">
        <v>1101</v>
      </c>
      <c r="C397" s="35">
        <v>30000</v>
      </c>
      <c r="D397" s="35">
        <v>0</v>
      </c>
      <c r="E397" s="34">
        <f>IF(C397&gt;0,IF(D397/C397&gt;=100, "&gt;&gt;100", D397/C397*100), "-")</f>
        <v>0</v>
      </c>
      <c r="F397" s="35">
        <v>0</v>
      </c>
      <c r="G397" s="34" t="str">
        <f t="shared" si="24"/>
        <v>-</v>
      </c>
      <c r="H397" s="35">
        <v>0</v>
      </c>
      <c r="I397" s="34" t="str">
        <f t="shared" si="24"/>
        <v>-</v>
      </c>
      <c r="J397" s="35">
        <v>0</v>
      </c>
      <c r="K397" s="34" t="str">
        <f t="shared" si="24"/>
        <v>-</v>
      </c>
      <c r="L397" s="35">
        <v>0</v>
      </c>
      <c r="M397" s="34" t="str">
        <f t="shared" si="24"/>
        <v>-</v>
      </c>
      <c r="N397" s="35">
        <v>0</v>
      </c>
      <c r="O397" s="34" t="str">
        <f t="shared" si="25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4"/>
        <v>-</v>
      </c>
      <c r="H398" s="35">
        <v>0</v>
      </c>
      <c r="I398" s="34" t="str">
        <f t="shared" si="24"/>
        <v>-</v>
      </c>
      <c r="J398" s="35">
        <v>0</v>
      </c>
      <c r="K398" s="34" t="str">
        <f t="shared" si="24"/>
        <v>-</v>
      </c>
      <c r="L398" s="35">
        <v>0</v>
      </c>
      <c r="M398" s="34" t="str">
        <f t="shared" si="24"/>
        <v>-</v>
      </c>
      <c r="N398" s="35">
        <v>0</v>
      </c>
      <c r="O398" s="34" t="str">
        <f t="shared" si="25"/>
        <v>-</v>
      </c>
    </row>
    <row r="399" spans="1:15" ht="12" x14ac:dyDescent="0.2">
      <c r="A399" s="73">
        <v>4312</v>
      </c>
      <c r="B399" s="74" t="s">
        <v>740</v>
      </c>
      <c r="C399" s="35">
        <v>30000</v>
      </c>
      <c r="D399" s="35">
        <v>0</v>
      </c>
      <c r="E399" s="34">
        <f>IF(C399&gt;0,IF(D399/C399&gt;=100, "&gt;&gt;100", D399/C399*100), "-")</f>
        <v>0</v>
      </c>
      <c r="F399" s="35">
        <v>0</v>
      </c>
      <c r="G399" s="34" t="str">
        <f t="shared" si="24"/>
        <v>-</v>
      </c>
      <c r="H399" s="35">
        <v>0</v>
      </c>
      <c r="I399" s="34" t="str">
        <f t="shared" si="24"/>
        <v>-</v>
      </c>
      <c r="J399" s="35">
        <v>0</v>
      </c>
      <c r="K399" s="34" t="str">
        <f t="shared" si="24"/>
        <v>-</v>
      </c>
      <c r="L399" s="35">
        <v>0</v>
      </c>
      <c r="M399" s="34" t="str">
        <f t="shared" si="24"/>
        <v>-</v>
      </c>
      <c r="N399" s="35">
        <v>0</v>
      </c>
      <c r="O399" s="34" t="str">
        <f t="shared" si="25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4"/>
        <v>-</v>
      </c>
      <c r="H400" s="41">
        <v>0</v>
      </c>
      <c r="I400" s="40" t="str">
        <f t="shared" si="24"/>
        <v>-</v>
      </c>
      <c r="J400" s="41">
        <v>0</v>
      </c>
      <c r="K400" s="40" t="str">
        <f t="shared" si="24"/>
        <v>-</v>
      </c>
      <c r="L400" s="41">
        <v>0</v>
      </c>
      <c r="M400" s="40" t="str">
        <f t="shared" si="24"/>
        <v>-</v>
      </c>
      <c r="N400" s="41">
        <v>0</v>
      </c>
      <c r="O400" s="40" t="str">
        <f t="shared" si="25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6">IF(C401&gt;0,IF(D401/C401&gt;=100, "&gt;&gt;100", D401/C401*100), "-")</f>
        <v>-</v>
      </c>
      <c r="F401" s="35">
        <v>0</v>
      </c>
      <c r="G401" s="34" t="str">
        <f t="shared" ref="G401:M457" si="27">IF(D401&gt;0,IF(F401/D401&gt;=100, "&gt;&gt;100", F401/D401*100), "-")</f>
        <v>-</v>
      </c>
      <c r="H401" s="35">
        <v>0</v>
      </c>
      <c r="I401" s="34" t="str">
        <f t="shared" si="27"/>
        <v>-</v>
      </c>
      <c r="J401" s="35">
        <v>0</v>
      </c>
      <c r="K401" s="34" t="str">
        <f t="shared" si="27"/>
        <v>-</v>
      </c>
      <c r="L401" s="35">
        <v>0</v>
      </c>
      <c r="M401" s="34" t="str">
        <f t="shared" si="27"/>
        <v>-</v>
      </c>
      <c r="N401" s="35">
        <v>0</v>
      </c>
      <c r="O401" s="34" t="str">
        <f t="shared" si="25"/>
        <v>-</v>
      </c>
    </row>
    <row r="402" spans="1:15" ht="12" x14ac:dyDescent="0.2">
      <c r="A402" s="79">
        <v>45</v>
      </c>
      <c r="B402" s="80" t="s">
        <v>1104</v>
      </c>
      <c r="C402" s="41">
        <v>883498</v>
      </c>
      <c r="D402" s="41">
        <v>511219</v>
      </c>
      <c r="E402" s="40">
        <f t="shared" si="26"/>
        <v>57.863062508347497</v>
      </c>
      <c r="F402" s="41">
        <v>203524</v>
      </c>
      <c r="G402" s="40">
        <f t="shared" si="27"/>
        <v>39.811509353134369</v>
      </c>
      <c r="H402" s="41">
        <v>223307</v>
      </c>
      <c r="I402" s="40">
        <f t="shared" si="27"/>
        <v>109.72022955523673</v>
      </c>
      <c r="J402" s="41">
        <v>829470</v>
      </c>
      <c r="K402" s="40">
        <f t="shared" si="27"/>
        <v>371.44827524439449</v>
      </c>
      <c r="L402" s="41">
        <v>775270</v>
      </c>
      <c r="M402" s="40">
        <f t="shared" si="27"/>
        <v>93.465707017734218</v>
      </c>
      <c r="N402" s="41">
        <v>1156974</v>
      </c>
      <c r="O402" s="40">
        <f t="shared" si="25"/>
        <v>149.23497620183937</v>
      </c>
    </row>
    <row r="403" spans="1:15" ht="12" x14ac:dyDescent="0.2">
      <c r="A403" s="73">
        <v>451</v>
      </c>
      <c r="B403" s="74" t="s">
        <v>1105</v>
      </c>
      <c r="C403" s="35">
        <v>794654</v>
      </c>
      <c r="D403" s="35">
        <v>393625</v>
      </c>
      <c r="E403" s="34">
        <f t="shared" si="26"/>
        <v>49.534136869631311</v>
      </c>
      <c r="F403" s="35">
        <v>20027</v>
      </c>
      <c r="G403" s="34">
        <f t="shared" si="27"/>
        <v>5.0878374087011746</v>
      </c>
      <c r="H403" s="35">
        <v>93777</v>
      </c>
      <c r="I403" s="34">
        <f t="shared" si="27"/>
        <v>468.25285864083492</v>
      </c>
      <c r="J403" s="35">
        <v>233575</v>
      </c>
      <c r="K403" s="34">
        <f t="shared" si="27"/>
        <v>249.07493308593791</v>
      </c>
      <c r="L403" s="35">
        <v>37778</v>
      </c>
      <c r="M403" s="34">
        <f t="shared" si="27"/>
        <v>16.173819972171678</v>
      </c>
      <c r="N403" s="35">
        <v>874160</v>
      </c>
      <c r="O403" s="34">
        <f t="shared" si="25"/>
        <v>2313.9393297686483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6"/>
        <v>-</v>
      </c>
      <c r="F404" s="35">
        <v>0</v>
      </c>
      <c r="G404" s="34" t="str">
        <f t="shared" si="27"/>
        <v>-</v>
      </c>
      <c r="H404" s="35">
        <v>33500</v>
      </c>
      <c r="I404" s="34" t="str">
        <f t="shared" si="27"/>
        <v>-</v>
      </c>
      <c r="J404" s="35">
        <v>0</v>
      </c>
      <c r="K404" s="34">
        <f t="shared" si="27"/>
        <v>0</v>
      </c>
      <c r="L404" s="35">
        <v>0</v>
      </c>
      <c r="M404" s="34" t="str">
        <f t="shared" si="27"/>
        <v>-</v>
      </c>
      <c r="N404" s="35">
        <v>0</v>
      </c>
      <c r="O404" s="34" t="str">
        <f t="shared" si="25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6"/>
        <v>-</v>
      </c>
      <c r="F405" s="35">
        <v>0</v>
      </c>
      <c r="G405" s="34" t="str">
        <f t="shared" si="27"/>
        <v>-</v>
      </c>
      <c r="H405" s="35">
        <v>0</v>
      </c>
      <c r="I405" s="34" t="str">
        <f t="shared" si="27"/>
        <v>-</v>
      </c>
      <c r="J405" s="35">
        <v>0</v>
      </c>
      <c r="K405" s="34" t="str">
        <f t="shared" si="27"/>
        <v>-</v>
      </c>
      <c r="L405" s="35">
        <v>0</v>
      </c>
      <c r="M405" s="34" t="str">
        <f t="shared" si="27"/>
        <v>-</v>
      </c>
      <c r="N405" s="35">
        <v>0</v>
      </c>
      <c r="O405" s="34" t="str">
        <f t="shared" si="25"/>
        <v>-</v>
      </c>
    </row>
    <row r="406" spans="1:15" ht="12" x14ac:dyDescent="0.2">
      <c r="A406" s="73">
        <v>454</v>
      </c>
      <c r="B406" s="74" t="s">
        <v>1108</v>
      </c>
      <c r="C406" s="35">
        <v>88844</v>
      </c>
      <c r="D406" s="35">
        <v>117594</v>
      </c>
      <c r="E406" s="34">
        <f t="shared" si="26"/>
        <v>132.36009184638243</v>
      </c>
      <c r="F406" s="35">
        <v>183497</v>
      </c>
      <c r="G406" s="34">
        <f t="shared" si="27"/>
        <v>156.04282531421671</v>
      </c>
      <c r="H406" s="35">
        <v>96030</v>
      </c>
      <c r="I406" s="34">
        <f t="shared" si="27"/>
        <v>52.333280653089695</v>
      </c>
      <c r="J406" s="35">
        <v>595895</v>
      </c>
      <c r="K406" s="34">
        <f t="shared" si="27"/>
        <v>620.53004269499115</v>
      </c>
      <c r="L406" s="35">
        <v>737492</v>
      </c>
      <c r="M406" s="34">
        <f t="shared" si="27"/>
        <v>123.7620721771453</v>
      </c>
      <c r="N406" s="35">
        <v>282814</v>
      </c>
      <c r="O406" s="34">
        <f t="shared" si="25"/>
        <v>38.348076996089446</v>
      </c>
    </row>
    <row r="407" spans="1:15" ht="12" x14ac:dyDescent="0.2">
      <c r="A407" s="73" t="s">
        <v>1068</v>
      </c>
      <c r="B407" s="74" t="s">
        <v>1109</v>
      </c>
      <c r="C407" s="35">
        <v>117250</v>
      </c>
      <c r="D407" s="35">
        <v>0</v>
      </c>
      <c r="E407" s="34">
        <f t="shared" si="26"/>
        <v>0</v>
      </c>
      <c r="F407" s="35">
        <v>1699600</v>
      </c>
      <c r="G407" s="34" t="str">
        <f t="shared" si="27"/>
        <v>-</v>
      </c>
      <c r="H407" s="35">
        <v>2381783</v>
      </c>
      <c r="I407" s="34">
        <f t="shared" si="27"/>
        <v>140.13785596610967</v>
      </c>
      <c r="J407" s="35">
        <v>2165784</v>
      </c>
      <c r="K407" s="34">
        <f t="shared" si="27"/>
        <v>90.931205739565684</v>
      </c>
      <c r="L407" s="35">
        <v>0</v>
      </c>
      <c r="M407" s="34">
        <f t="shared" si="27"/>
        <v>0</v>
      </c>
      <c r="N407" s="35">
        <v>703521</v>
      </c>
      <c r="O407" s="34" t="str">
        <f t="shared" si="25"/>
        <v>-</v>
      </c>
    </row>
    <row r="408" spans="1:15" ht="12" x14ac:dyDescent="0.2">
      <c r="A408" s="73" t="s">
        <v>1068</v>
      </c>
      <c r="B408" s="74" t="s">
        <v>1110</v>
      </c>
      <c r="C408" s="35">
        <v>13900659</v>
      </c>
      <c r="D408" s="35">
        <v>21677080</v>
      </c>
      <c r="E408" s="34">
        <f t="shared" si="26"/>
        <v>155.94282256690133</v>
      </c>
      <c r="F408" s="35">
        <v>15074539</v>
      </c>
      <c r="G408" s="34">
        <f t="shared" si="27"/>
        <v>69.541372731013581</v>
      </c>
      <c r="H408" s="35">
        <v>13961787</v>
      </c>
      <c r="I408" s="34">
        <f t="shared" si="27"/>
        <v>92.618334796175191</v>
      </c>
      <c r="J408" s="35">
        <v>24997143</v>
      </c>
      <c r="K408" s="34">
        <f t="shared" si="27"/>
        <v>179.0397103178841</v>
      </c>
      <c r="L408" s="35">
        <v>34895316</v>
      </c>
      <c r="M408" s="34">
        <f t="shared" si="27"/>
        <v>139.59721716997819</v>
      </c>
      <c r="N408" s="35">
        <v>42479555</v>
      </c>
      <c r="O408" s="34">
        <f t="shared" si="25"/>
        <v>121.73426083890458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402539</v>
      </c>
      <c r="E409" s="34" t="str">
        <f t="shared" si="26"/>
        <v>-</v>
      </c>
      <c r="F409" s="35">
        <v>1867094</v>
      </c>
      <c r="G409" s="34">
        <f t="shared" si="27"/>
        <v>463.82934324376021</v>
      </c>
      <c r="H409" s="35">
        <v>1699602</v>
      </c>
      <c r="I409" s="34">
        <f t="shared" si="27"/>
        <v>91.029267942588859</v>
      </c>
      <c r="J409" s="35">
        <v>4811678</v>
      </c>
      <c r="K409" s="34">
        <f t="shared" si="27"/>
        <v>283.10616250157386</v>
      </c>
      <c r="L409" s="35">
        <v>6247170</v>
      </c>
      <c r="M409" s="34">
        <f t="shared" si="27"/>
        <v>129.83350091174015</v>
      </c>
      <c r="N409" s="35">
        <v>6157953</v>
      </c>
      <c r="O409" s="34">
        <f t="shared" si="25"/>
        <v>98.57188134787431</v>
      </c>
    </row>
    <row r="410" spans="1:15" ht="12" x14ac:dyDescent="0.2">
      <c r="A410" s="73">
        <v>92222</v>
      </c>
      <c r="B410" s="74" t="s">
        <v>738</v>
      </c>
      <c r="C410" s="35">
        <v>74610395</v>
      </c>
      <c r="D410" s="35">
        <v>79136645</v>
      </c>
      <c r="E410" s="34">
        <f t="shared" si="26"/>
        <v>106.06651392208821</v>
      </c>
      <c r="F410" s="35">
        <v>57982824</v>
      </c>
      <c r="G410" s="34">
        <f t="shared" si="27"/>
        <v>73.269247135761191</v>
      </c>
      <c r="H410" s="35">
        <v>66817874</v>
      </c>
      <c r="I410" s="34">
        <f t="shared" si="27"/>
        <v>115.23735718701799</v>
      </c>
      <c r="J410" s="35">
        <v>73456869</v>
      </c>
      <c r="K410" s="34">
        <f t="shared" si="27"/>
        <v>109.9359566573459</v>
      </c>
      <c r="L410" s="35">
        <v>84080989</v>
      </c>
      <c r="M410" s="34">
        <f t="shared" si="27"/>
        <v>114.46307220091289</v>
      </c>
      <c r="N410" s="35">
        <v>94399347</v>
      </c>
      <c r="O410" s="34">
        <f t="shared" si="25"/>
        <v>112.27192748648569</v>
      </c>
    </row>
    <row r="411" spans="1:15" ht="12" x14ac:dyDescent="0.2">
      <c r="A411" s="73">
        <v>97</v>
      </c>
      <c r="B411" s="74" t="s">
        <v>737</v>
      </c>
      <c r="C411" s="35">
        <v>1606658</v>
      </c>
      <c r="D411" s="35">
        <v>1390183</v>
      </c>
      <c r="E411" s="34">
        <f t="shared" si="26"/>
        <v>86.526379602877526</v>
      </c>
      <c r="F411" s="35">
        <v>918048</v>
      </c>
      <c r="G411" s="34">
        <f t="shared" si="27"/>
        <v>66.037924503464652</v>
      </c>
      <c r="H411" s="35">
        <v>1108963</v>
      </c>
      <c r="I411" s="34">
        <f t="shared" si="27"/>
        <v>120.79575359894037</v>
      </c>
      <c r="J411" s="35">
        <v>885297</v>
      </c>
      <c r="K411" s="34">
        <f t="shared" si="27"/>
        <v>79.831067402609463</v>
      </c>
      <c r="L411" s="35">
        <v>666406</v>
      </c>
      <c r="M411" s="34">
        <f t="shared" si="27"/>
        <v>75.274851264603853</v>
      </c>
      <c r="N411" s="35">
        <v>244170</v>
      </c>
      <c r="O411" s="34">
        <f t="shared" si="25"/>
        <v>36.63982617203326</v>
      </c>
    </row>
    <row r="412" spans="1:15" ht="12" x14ac:dyDescent="0.2">
      <c r="A412" s="77" t="s">
        <v>1068</v>
      </c>
      <c r="B412" s="78" t="s">
        <v>1111</v>
      </c>
      <c r="C412" s="39">
        <v>86750193</v>
      </c>
      <c r="D412" s="39">
        <v>62987228</v>
      </c>
      <c r="E412" s="38">
        <f t="shared" si="26"/>
        <v>72.607594083392996</v>
      </c>
      <c r="F412" s="39">
        <v>78528720</v>
      </c>
      <c r="G412" s="38">
        <f t="shared" si="27"/>
        <v>124.67403709209111</v>
      </c>
      <c r="H412" s="39">
        <v>81671338</v>
      </c>
      <c r="I412" s="38">
        <f t="shared" si="27"/>
        <v>104.00187090786656</v>
      </c>
      <c r="J412" s="39">
        <v>92231452</v>
      </c>
      <c r="K412" s="38">
        <f t="shared" si="27"/>
        <v>112.93001224003456</v>
      </c>
      <c r="L412" s="39">
        <v>119061238</v>
      </c>
      <c r="M412" s="38">
        <f t="shared" si="27"/>
        <v>129.08962769012896</v>
      </c>
      <c r="N412" s="39">
        <v>114787959</v>
      </c>
      <c r="O412" s="38">
        <f t="shared" si="25"/>
        <v>96.410856235175373</v>
      </c>
    </row>
    <row r="413" spans="1:15" ht="12" x14ac:dyDescent="0.2">
      <c r="A413" s="77" t="s">
        <v>1068</v>
      </c>
      <c r="B413" s="78" t="s">
        <v>1112</v>
      </c>
      <c r="C413" s="39">
        <v>74262297</v>
      </c>
      <c r="D413" s="39">
        <v>84367050</v>
      </c>
      <c r="E413" s="38">
        <f t="shared" si="26"/>
        <v>113.6068414366445</v>
      </c>
      <c r="F413" s="39">
        <v>73703069</v>
      </c>
      <c r="G413" s="38">
        <f t="shared" si="27"/>
        <v>87.360016736391756</v>
      </c>
      <c r="H413" s="39">
        <v>78142087</v>
      </c>
      <c r="I413" s="38">
        <f t="shared" si="27"/>
        <v>106.02284010724168</v>
      </c>
      <c r="J413" s="39">
        <v>101198527</v>
      </c>
      <c r="K413" s="38">
        <f t="shared" si="27"/>
        <v>129.50578988247398</v>
      </c>
      <c r="L413" s="39">
        <v>112575631</v>
      </c>
      <c r="M413" s="38">
        <f t="shared" si="27"/>
        <v>111.24236126480378</v>
      </c>
      <c r="N413" s="39">
        <v>117402953</v>
      </c>
      <c r="O413" s="38">
        <f t="shared" si="25"/>
        <v>104.28807012416389</v>
      </c>
    </row>
    <row r="414" spans="1:15" ht="12" x14ac:dyDescent="0.2">
      <c r="A414" s="73" t="s">
        <v>1068</v>
      </c>
      <c r="B414" s="74" t="s">
        <v>1113</v>
      </c>
      <c r="C414" s="35">
        <v>14684346</v>
      </c>
      <c r="D414" s="35">
        <v>696418</v>
      </c>
      <c r="E414" s="34">
        <f t="shared" si="26"/>
        <v>4.7425877870216349</v>
      </c>
      <c r="F414" s="35">
        <v>6628889</v>
      </c>
      <c r="G414" s="34">
        <f t="shared" si="27"/>
        <v>951.85492046443369</v>
      </c>
      <c r="H414" s="35">
        <v>7617053</v>
      </c>
      <c r="I414" s="34">
        <f t="shared" si="27"/>
        <v>114.90693236830485</v>
      </c>
      <c r="J414" s="35">
        <v>1092950</v>
      </c>
      <c r="K414" s="34">
        <f t="shared" si="27"/>
        <v>14.348725156566458</v>
      </c>
      <c r="L414" s="35">
        <v>8654612</v>
      </c>
      <c r="M414" s="34">
        <f t="shared" si="27"/>
        <v>791.85799899354959</v>
      </c>
      <c r="N414" s="35">
        <v>3045988</v>
      </c>
      <c r="O414" s="34">
        <f t="shared" ref="O414:O477" si="28">IF(L414&gt;0,IF(N414/L414&gt;=100, "&gt;&gt;100", N414/L414*100), "-")</f>
        <v>35.194968879020806</v>
      </c>
    </row>
    <row r="415" spans="1:15" ht="12" x14ac:dyDescent="0.2">
      <c r="A415" s="73" t="s">
        <v>1068</v>
      </c>
      <c r="B415" s="74" t="s">
        <v>1114</v>
      </c>
      <c r="C415" s="35">
        <v>2196450</v>
      </c>
      <c r="D415" s="35">
        <v>22076240</v>
      </c>
      <c r="E415" s="34">
        <f t="shared" si="26"/>
        <v>1005.0872999613011</v>
      </c>
      <c r="F415" s="35">
        <v>1803238</v>
      </c>
      <c r="G415" s="34">
        <f t="shared" si="27"/>
        <v>8.168229734773675</v>
      </c>
      <c r="H415" s="35">
        <v>4087802</v>
      </c>
      <c r="I415" s="34">
        <f t="shared" si="27"/>
        <v>226.69231682118499</v>
      </c>
      <c r="J415" s="35">
        <v>10060025</v>
      </c>
      <c r="K415" s="34">
        <f t="shared" si="27"/>
        <v>246.09863687135532</v>
      </c>
      <c r="L415" s="35">
        <v>2169005</v>
      </c>
      <c r="M415" s="34">
        <f t="shared" si="27"/>
        <v>21.560632304591685</v>
      </c>
      <c r="N415" s="35">
        <v>5660982</v>
      </c>
      <c r="O415" s="34">
        <f t="shared" si="28"/>
        <v>260.99441910000206</v>
      </c>
    </row>
    <row r="416" spans="1:15" ht="12" x14ac:dyDescent="0.2">
      <c r="A416" s="73" t="s">
        <v>1115</v>
      </c>
      <c r="B416" s="74" t="s">
        <v>1116</v>
      </c>
      <c r="C416" s="35">
        <v>6130735</v>
      </c>
      <c r="D416" s="35">
        <v>19494570</v>
      </c>
      <c r="E416" s="34">
        <f t="shared" si="26"/>
        <v>317.98095986859647</v>
      </c>
      <c r="F416" s="35">
        <v>2751055</v>
      </c>
      <c r="G416" s="34">
        <f t="shared" si="27"/>
        <v>14.111903981467661</v>
      </c>
      <c r="H416" s="35">
        <v>2091285</v>
      </c>
      <c r="I416" s="34">
        <f t="shared" si="27"/>
        <v>76.01756417083628</v>
      </c>
      <c r="J416" s="35">
        <v>8745164</v>
      </c>
      <c r="K416" s="34">
        <f t="shared" si="27"/>
        <v>418.17179389705376</v>
      </c>
      <c r="L416" s="35">
        <v>3665337</v>
      </c>
      <c r="M416" s="34">
        <f t="shared" si="27"/>
        <v>41.912730281559043</v>
      </c>
      <c r="N416" s="35">
        <v>9064236</v>
      </c>
      <c r="O416" s="34">
        <f t="shared" si="28"/>
        <v>247.29611492749507</v>
      </c>
    </row>
    <row r="417" spans="1:15" ht="12" x14ac:dyDescent="0.2">
      <c r="A417" s="73" t="s">
        <v>1115</v>
      </c>
      <c r="B417" s="74" t="s">
        <v>1117</v>
      </c>
      <c r="C417" s="35">
        <v>6043417</v>
      </c>
      <c r="D417" s="35">
        <v>4497195</v>
      </c>
      <c r="E417" s="34">
        <f t="shared" si="26"/>
        <v>74.414772305137973</v>
      </c>
      <c r="F417" s="35">
        <v>6265240</v>
      </c>
      <c r="G417" s="34">
        <f t="shared" si="27"/>
        <v>139.314394861686</v>
      </c>
      <c r="H417" s="35">
        <v>1111322</v>
      </c>
      <c r="I417" s="34">
        <f t="shared" si="27"/>
        <v>17.737899904871959</v>
      </c>
      <c r="J417" s="35">
        <v>4140577</v>
      </c>
      <c r="K417" s="34">
        <f t="shared" si="27"/>
        <v>372.58121408556656</v>
      </c>
      <c r="L417" s="35">
        <v>6517201</v>
      </c>
      <c r="M417" s="34">
        <f t="shared" si="27"/>
        <v>157.3983770860921</v>
      </c>
      <c r="N417" s="35">
        <v>4091034</v>
      </c>
      <c r="O417" s="34">
        <f t="shared" si="28"/>
        <v>62.772868291157515</v>
      </c>
    </row>
    <row r="418" spans="1:15" ht="12" x14ac:dyDescent="0.2">
      <c r="A418" s="73" t="s">
        <v>1118</v>
      </c>
      <c r="B418" s="74" t="s">
        <v>1119</v>
      </c>
      <c r="C418" s="35">
        <v>16906685</v>
      </c>
      <c r="D418" s="35">
        <v>15065831</v>
      </c>
      <c r="E418" s="34">
        <f t="shared" si="26"/>
        <v>89.111679788202125</v>
      </c>
      <c r="F418" s="35">
        <v>13008214</v>
      </c>
      <c r="G418" s="34">
        <f t="shared" si="27"/>
        <v>86.342492491784881</v>
      </c>
      <c r="H418" s="35">
        <v>16085316</v>
      </c>
      <c r="I418" s="34">
        <f t="shared" si="27"/>
        <v>123.65506902023597</v>
      </c>
      <c r="J418" s="35">
        <v>15279621</v>
      </c>
      <c r="K418" s="34">
        <f t="shared" si="27"/>
        <v>94.99111487769342</v>
      </c>
      <c r="L418" s="35">
        <v>16164567</v>
      </c>
      <c r="M418" s="34">
        <f t="shared" si="27"/>
        <v>105.7916750683803</v>
      </c>
      <c r="N418" s="35">
        <v>18064246</v>
      </c>
      <c r="O418" s="34">
        <f t="shared" si="28"/>
        <v>111.75211807405667</v>
      </c>
    </row>
    <row r="419" spans="1:15" ht="12" x14ac:dyDescent="0.2">
      <c r="A419" s="81">
        <v>8</v>
      </c>
      <c r="B419" s="82" t="s">
        <v>1120</v>
      </c>
      <c r="C419" s="37">
        <v>2209134</v>
      </c>
      <c r="D419" s="37">
        <v>3998932</v>
      </c>
      <c r="E419" s="36">
        <f t="shared" si="26"/>
        <v>181.01808219872584</v>
      </c>
      <c r="F419" s="37">
        <v>1275354</v>
      </c>
      <c r="G419" s="36">
        <f t="shared" si="27"/>
        <v>31.89236526152483</v>
      </c>
      <c r="H419" s="37">
        <v>2451000</v>
      </c>
      <c r="I419" s="36">
        <f t="shared" si="27"/>
        <v>192.18193536853298</v>
      </c>
      <c r="J419" s="37">
        <v>3638700</v>
      </c>
      <c r="K419" s="36">
        <f t="shared" si="27"/>
        <v>148.4577723378213</v>
      </c>
      <c r="L419" s="37">
        <v>7507240</v>
      </c>
      <c r="M419" s="36">
        <f t="shared" si="27"/>
        <v>206.31654162200786</v>
      </c>
      <c r="N419" s="37">
        <v>9702046</v>
      </c>
      <c r="O419" s="36">
        <f t="shared" si="28"/>
        <v>129.23585765207986</v>
      </c>
    </row>
    <row r="420" spans="1:15" ht="24" x14ac:dyDescent="0.2">
      <c r="A420" s="83">
        <v>81</v>
      </c>
      <c r="B420" s="84" t="s">
        <v>1121</v>
      </c>
      <c r="C420" s="33">
        <v>189134</v>
      </c>
      <c r="D420" s="33">
        <v>3400</v>
      </c>
      <c r="E420" s="32">
        <f t="shared" si="26"/>
        <v>1.7976672623642498</v>
      </c>
      <c r="F420" s="33">
        <v>169329</v>
      </c>
      <c r="G420" s="32">
        <f t="shared" si="27"/>
        <v>4980.2647058823532</v>
      </c>
      <c r="H420" s="33">
        <v>0</v>
      </c>
      <c r="I420" s="32">
        <f t="shared" si="27"/>
        <v>0</v>
      </c>
      <c r="J420" s="33">
        <v>61763</v>
      </c>
      <c r="K420" s="32" t="str">
        <f t="shared" si="27"/>
        <v>-</v>
      </c>
      <c r="L420" s="33">
        <v>41044</v>
      </c>
      <c r="M420" s="32">
        <f t="shared" si="27"/>
        <v>66.454025873095546</v>
      </c>
      <c r="N420" s="33">
        <v>2655249</v>
      </c>
      <c r="O420" s="32">
        <f t="shared" si="28"/>
        <v>6469.2744371893587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6"/>
        <v>-</v>
      </c>
      <c r="F421" s="35">
        <v>0</v>
      </c>
      <c r="G421" s="34" t="str">
        <f t="shared" si="27"/>
        <v>-</v>
      </c>
      <c r="H421" s="35">
        <v>0</v>
      </c>
      <c r="I421" s="34" t="str">
        <f t="shared" si="27"/>
        <v>-</v>
      </c>
      <c r="J421" s="35">
        <v>0</v>
      </c>
      <c r="K421" s="34" t="str">
        <f t="shared" si="27"/>
        <v>-</v>
      </c>
      <c r="L421" s="35">
        <v>0</v>
      </c>
      <c r="M421" s="34" t="str">
        <f t="shared" si="27"/>
        <v>-</v>
      </c>
      <c r="N421" s="35">
        <v>0</v>
      </c>
      <c r="O421" s="34" t="str">
        <f t="shared" si="28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6"/>
        <v>-</v>
      </c>
      <c r="F422" s="35">
        <v>0</v>
      </c>
      <c r="G422" s="34" t="str">
        <f t="shared" si="27"/>
        <v>-</v>
      </c>
      <c r="H422" s="35">
        <v>0</v>
      </c>
      <c r="I422" s="34" t="str">
        <f t="shared" si="27"/>
        <v>-</v>
      </c>
      <c r="J422" s="35">
        <v>0</v>
      </c>
      <c r="K422" s="34" t="str">
        <f t="shared" si="27"/>
        <v>-</v>
      </c>
      <c r="L422" s="35">
        <v>0</v>
      </c>
      <c r="M422" s="34" t="str">
        <f t="shared" si="27"/>
        <v>-</v>
      </c>
      <c r="N422" s="35">
        <v>0</v>
      </c>
      <c r="O422" s="34" t="str">
        <f t="shared" si="28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6"/>
        <v>-</v>
      </c>
      <c r="F423" s="35">
        <v>0</v>
      </c>
      <c r="G423" s="34" t="str">
        <f t="shared" si="27"/>
        <v>-</v>
      </c>
      <c r="H423" s="35">
        <v>0</v>
      </c>
      <c r="I423" s="34" t="str">
        <f t="shared" si="27"/>
        <v>-</v>
      </c>
      <c r="J423" s="35">
        <v>0</v>
      </c>
      <c r="K423" s="34" t="str">
        <f t="shared" si="27"/>
        <v>-</v>
      </c>
      <c r="L423" s="35">
        <v>0</v>
      </c>
      <c r="M423" s="34" t="str">
        <f t="shared" si="27"/>
        <v>-</v>
      </c>
      <c r="N423" s="35">
        <v>0</v>
      </c>
      <c r="O423" s="34" t="str">
        <f t="shared" si="28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6"/>
        <v>-</v>
      </c>
      <c r="F424" s="35">
        <v>0</v>
      </c>
      <c r="G424" s="34" t="str">
        <f t="shared" si="27"/>
        <v>-</v>
      </c>
      <c r="H424" s="35">
        <v>0</v>
      </c>
      <c r="I424" s="34" t="str">
        <f t="shared" si="27"/>
        <v>-</v>
      </c>
      <c r="J424" s="35">
        <v>0</v>
      </c>
      <c r="K424" s="34" t="str">
        <f t="shared" si="27"/>
        <v>-</v>
      </c>
      <c r="L424" s="35">
        <v>0</v>
      </c>
      <c r="M424" s="34" t="str">
        <f t="shared" si="27"/>
        <v>-</v>
      </c>
      <c r="N424" s="35">
        <v>0</v>
      </c>
      <c r="O424" s="34" t="str">
        <f t="shared" si="28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6"/>
        <v>-</v>
      </c>
      <c r="F425" s="35">
        <v>0</v>
      </c>
      <c r="G425" s="34" t="str">
        <f t="shared" si="27"/>
        <v>-</v>
      </c>
      <c r="H425" s="35">
        <v>0</v>
      </c>
      <c r="I425" s="34" t="str">
        <f t="shared" si="27"/>
        <v>-</v>
      </c>
      <c r="J425" s="35">
        <v>0</v>
      </c>
      <c r="K425" s="34" t="str">
        <f t="shared" si="27"/>
        <v>-</v>
      </c>
      <c r="L425" s="35">
        <v>0</v>
      </c>
      <c r="M425" s="34" t="str">
        <f t="shared" si="27"/>
        <v>-</v>
      </c>
      <c r="N425" s="35">
        <v>0</v>
      </c>
      <c r="O425" s="34" t="str">
        <f t="shared" si="28"/>
        <v>-</v>
      </c>
    </row>
    <row r="426" spans="1:15" ht="12" x14ac:dyDescent="0.2">
      <c r="A426" s="73">
        <v>812</v>
      </c>
      <c r="B426" s="74" t="s">
        <v>1123</v>
      </c>
      <c r="C426" s="35">
        <v>189134</v>
      </c>
      <c r="D426" s="35">
        <v>3400</v>
      </c>
      <c r="E426" s="34">
        <f t="shared" si="26"/>
        <v>1.7976672623642498</v>
      </c>
      <c r="F426" s="35">
        <v>169329</v>
      </c>
      <c r="G426" s="34">
        <f t="shared" si="27"/>
        <v>4980.2647058823532</v>
      </c>
      <c r="H426" s="35">
        <v>0</v>
      </c>
      <c r="I426" s="34">
        <f t="shared" si="27"/>
        <v>0</v>
      </c>
      <c r="J426" s="35">
        <v>61763</v>
      </c>
      <c r="K426" s="34" t="str">
        <f t="shared" si="27"/>
        <v>-</v>
      </c>
      <c r="L426" s="35">
        <v>41044</v>
      </c>
      <c r="M426" s="34">
        <f t="shared" si="27"/>
        <v>66.454025873095546</v>
      </c>
      <c r="N426" s="35">
        <v>55644</v>
      </c>
      <c r="O426" s="34">
        <f t="shared" si="28"/>
        <v>135.57158171718154</v>
      </c>
    </row>
    <row r="427" spans="1:15" ht="12" x14ac:dyDescent="0.2">
      <c r="A427" s="73">
        <v>8121</v>
      </c>
      <c r="B427" s="74" t="s">
        <v>732</v>
      </c>
      <c r="C427" s="35">
        <v>189134</v>
      </c>
      <c r="D427" s="35">
        <v>3400</v>
      </c>
      <c r="E427" s="34">
        <f t="shared" si="26"/>
        <v>1.7976672623642498</v>
      </c>
      <c r="F427" s="35">
        <v>169329</v>
      </c>
      <c r="G427" s="34">
        <f t="shared" si="27"/>
        <v>4980.2647058823532</v>
      </c>
      <c r="H427" s="35">
        <v>0</v>
      </c>
      <c r="I427" s="34">
        <f t="shared" si="27"/>
        <v>0</v>
      </c>
      <c r="J427" s="35">
        <v>61763</v>
      </c>
      <c r="K427" s="34" t="str">
        <f t="shared" si="27"/>
        <v>-</v>
      </c>
      <c r="L427" s="35">
        <v>41044</v>
      </c>
      <c r="M427" s="34">
        <f t="shared" si="27"/>
        <v>66.454025873095546</v>
      </c>
      <c r="N427" s="35">
        <v>55644</v>
      </c>
      <c r="O427" s="34">
        <f t="shared" si="28"/>
        <v>135.57158171718154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6"/>
        <v>-</v>
      </c>
      <c r="F428" s="35">
        <v>0</v>
      </c>
      <c r="G428" s="34" t="str">
        <f t="shared" si="27"/>
        <v>-</v>
      </c>
      <c r="H428" s="35">
        <v>0</v>
      </c>
      <c r="I428" s="34" t="str">
        <f t="shared" si="27"/>
        <v>-</v>
      </c>
      <c r="J428" s="35">
        <v>0</v>
      </c>
      <c r="K428" s="34" t="str">
        <f t="shared" si="27"/>
        <v>-</v>
      </c>
      <c r="L428" s="35">
        <v>0</v>
      </c>
      <c r="M428" s="34" t="str">
        <f t="shared" si="27"/>
        <v>-</v>
      </c>
      <c r="N428" s="35">
        <v>0</v>
      </c>
      <c r="O428" s="34" t="str">
        <f t="shared" si="28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6"/>
        <v>-</v>
      </c>
      <c r="F429" s="35">
        <v>0</v>
      </c>
      <c r="G429" s="34" t="str">
        <f t="shared" si="27"/>
        <v>-</v>
      </c>
      <c r="H429" s="35">
        <v>0</v>
      </c>
      <c r="I429" s="34" t="str">
        <f t="shared" si="27"/>
        <v>-</v>
      </c>
      <c r="J429" s="35">
        <v>0</v>
      </c>
      <c r="K429" s="34" t="str">
        <f t="shared" si="27"/>
        <v>-</v>
      </c>
      <c r="L429" s="35">
        <v>0</v>
      </c>
      <c r="M429" s="34" t="str">
        <f t="shared" si="27"/>
        <v>-</v>
      </c>
      <c r="N429" s="35">
        <v>0</v>
      </c>
      <c r="O429" s="34" t="str">
        <f t="shared" si="28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6"/>
        <v>-</v>
      </c>
      <c r="F430" s="35">
        <v>0</v>
      </c>
      <c r="G430" s="34" t="str">
        <f t="shared" si="27"/>
        <v>-</v>
      </c>
      <c r="H430" s="35">
        <v>0</v>
      </c>
      <c r="I430" s="34" t="str">
        <f t="shared" si="27"/>
        <v>-</v>
      </c>
      <c r="J430" s="35">
        <v>0</v>
      </c>
      <c r="K430" s="34" t="str">
        <f t="shared" si="27"/>
        <v>-</v>
      </c>
      <c r="L430" s="35">
        <v>0</v>
      </c>
      <c r="M430" s="34" t="str">
        <f t="shared" si="27"/>
        <v>-</v>
      </c>
      <c r="N430" s="35">
        <v>0</v>
      </c>
      <c r="O430" s="34" t="str">
        <f t="shared" si="28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6"/>
        <v>-</v>
      </c>
      <c r="F431" s="35">
        <v>0</v>
      </c>
      <c r="G431" s="34" t="str">
        <f t="shared" si="27"/>
        <v>-</v>
      </c>
      <c r="H431" s="35">
        <v>0</v>
      </c>
      <c r="I431" s="34" t="str">
        <f t="shared" si="27"/>
        <v>-</v>
      </c>
      <c r="J431" s="35">
        <v>0</v>
      </c>
      <c r="K431" s="34" t="str">
        <f t="shared" si="27"/>
        <v>-</v>
      </c>
      <c r="L431" s="35">
        <v>0</v>
      </c>
      <c r="M431" s="34" t="str">
        <f t="shared" si="27"/>
        <v>-</v>
      </c>
      <c r="N431" s="35">
        <v>0</v>
      </c>
      <c r="O431" s="34" t="str">
        <f t="shared" si="28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6"/>
        <v>-</v>
      </c>
      <c r="F432" s="35">
        <v>0</v>
      </c>
      <c r="G432" s="34" t="str">
        <f t="shared" si="27"/>
        <v>-</v>
      </c>
      <c r="H432" s="35">
        <v>0</v>
      </c>
      <c r="I432" s="34" t="str">
        <f t="shared" si="27"/>
        <v>-</v>
      </c>
      <c r="J432" s="35">
        <v>0</v>
      </c>
      <c r="K432" s="34" t="str">
        <f t="shared" si="27"/>
        <v>-</v>
      </c>
      <c r="L432" s="35">
        <v>0</v>
      </c>
      <c r="M432" s="34" t="str">
        <f t="shared" si="27"/>
        <v>-</v>
      </c>
      <c r="N432" s="35">
        <v>0</v>
      </c>
      <c r="O432" s="34" t="str">
        <f t="shared" si="28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6"/>
        <v>-</v>
      </c>
      <c r="F433" s="35">
        <v>0</v>
      </c>
      <c r="G433" s="34" t="str">
        <f t="shared" si="27"/>
        <v>-</v>
      </c>
      <c r="H433" s="35">
        <v>0</v>
      </c>
      <c r="I433" s="34" t="str">
        <f t="shared" si="27"/>
        <v>-</v>
      </c>
      <c r="J433" s="35">
        <v>0</v>
      </c>
      <c r="K433" s="34" t="str">
        <f t="shared" si="27"/>
        <v>-</v>
      </c>
      <c r="L433" s="35">
        <v>0</v>
      </c>
      <c r="M433" s="34" t="str">
        <f t="shared" si="27"/>
        <v>-</v>
      </c>
      <c r="N433" s="35">
        <v>2599605</v>
      </c>
      <c r="O433" s="34" t="str">
        <f t="shared" si="28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6"/>
        <v>-</v>
      </c>
      <c r="F434" s="35">
        <v>0</v>
      </c>
      <c r="G434" s="34" t="str">
        <f t="shared" si="27"/>
        <v>-</v>
      </c>
      <c r="H434" s="35">
        <v>0</v>
      </c>
      <c r="I434" s="34" t="str">
        <f t="shared" si="27"/>
        <v>-</v>
      </c>
      <c r="J434" s="35">
        <v>0</v>
      </c>
      <c r="K434" s="34" t="str">
        <f t="shared" si="27"/>
        <v>-</v>
      </c>
      <c r="L434" s="35">
        <v>0</v>
      </c>
      <c r="M434" s="34" t="str">
        <f t="shared" si="27"/>
        <v>-</v>
      </c>
      <c r="N434" s="35">
        <v>0</v>
      </c>
      <c r="O434" s="34" t="str">
        <f t="shared" si="28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6"/>
        <v>-</v>
      </c>
      <c r="F435" s="35">
        <v>0</v>
      </c>
      <c r="G435" s="34" t="str">
        <f t="shared" si="27"/>
        <v>-</v>
      </c>
      <c r="H435" s="35">
        <v>0</v>
      </c>
      <c r="I435" s="34" t="str">
        <f t="shared" si="27"/>
        <v>-</v>
      </c>
      <c r="J435" s="35">
        <v>0</v>
      </c>
      <c r="K435" s="34" t="str">
        <f t="shared" si="27"/>
        <v>-</v>
      </c>
      <c r="L435" s="35">
        <v>0</v>
      </c>
      <c r="M435" s="34" t="str">
        <f t="shared" si="27"/>
        <v>-</v>
      </c>
      <c r="N435" s="35">
        <v>0</v>
      </c>
      <c r="O435" s="34" t="str">
        <f t="shared" si="28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6"/>
        <v>-</v>
      </c>
      <c r="F436" s="35">
        <v>0</v>
      </c>
      <c r="G436" s="34" t="str">
        <f t="shared" si="27"/>
        <v>-</v>
      </c>
      <c r="H436" s="35">
        <v>0</v>
      </c>
      <c r="I436" s="34" t="str">
        <f t="shared" si="27"/>
        <v>-</v>
      </c>
      <c r="J436" s="35">
        <v>0</v>
      </c>
      <c r="K436" s="34" t="str">
        <f t="shared" si="27"/>
        <v>-</v>
      </c>
      <c r="L436" s="35">
        <v>0</v>
      </c>
      <c r="M436" s="34" t="str">
        <f t="shared" si="27"/>
        <v>-</v>
      </c>
      <c r="N436" s="35">
        <v>0</v>
      </c>
      <c r="O436" s="34" t="str">
        <f t="shared" si="28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6"/>
        <v>-</v>
      </c>
      <c r="F437" s="35">
        <v>0</v>
      </c>
      <c r="G437" s="34" t="str">
        <f t="shared" si="27"/>
        <v>-</v>
      </c>
      <c r="H437" s="35">
        <v>0</v>
      </c>
      <c r="I437" s="34" t="str">
        <f t="shared" si="27"/>
        <v>-</v>
      </c>
      <c r="J437" s="35">
        <v>0</v>
      </c>
      <c r="K437" s="34" t="str">
        <f t="shared" si="27"/>
        <v>-</v>
      </c>
      <c r="L437" s="35">
        <v>0</v>
      </c>
      <c r="M437" s="34" t="str">
        <f t="shared" si="27"/>
        <v>-</v>
      </c>
      <c r="N437" s="35">
        <v>0</v>
      </c>
      <c r="O437" s="34" t="str">
        <f t="shared" si="28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6"/>
        <v>-</v>
      </c>
      <c r="F438" s="35">
        <v>0</v>
      </c>
      <c r="G438" s="34" t="str">
        <f t="shared" si="27"/>
        <v>-</v>
      </c>
      <c r="H438" s="35">
        <v>0</v>
      </c>
      <c r="I438" s="34" t="str">
        <f t="shared" si="27"/>
        <v>-</v>
      </c>
      <c r="J438" s="35">
        <v>0</v>
      </c>
      <c r="K438" s="34" t="str">
        <f t="shared" si="27"/>
        <v>-</v>
      </c>
      <c r="L438" s="35">
        <v>0</v>
      </c>
      <c r="M438" s="34" t="str">
        <f t="shared" si="27"/>
        <v>-</v>
      </c>
      <c r="N438" s="35">
        <v>0</v>
      </c>
      <c r="O438" s="34" t="str">
        <f t="shared" si="28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6"/>
        <v>-</v>
      </c>
      <c r="F439" s="35">
        <v>0</v>
      </c>
      <c r="G439" s="34" t="str">
        <f t="shared" si="27"/>
        <v>-</v>
      </c>
      <c r="H439" s="35">
        <v>0</v>
      </c>
      <c r="I439" s="34" t="str">
        <f t="shared" si="27"/>
        <v>-</v>
      </c>
      <c r="J439" s="35">
        <v>0</v>
      </c>
      <c r="K439" s="34" t="str">
        <f t="shared" si="27"/>
        <v>-</v>
      </c>
      <c r="L439" s="35">
        <v>0</v>
      </c>
      <c r="M439" s="34" t="str">
        <f t="shared" si="27"/>
        <v>-</v>
      </c>
      <c r="N439" s="35">
        <v>0</v>
      </c>
      <c r="O439" s="34" t="str">
        <f t="shared" si="28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6"/>
        <v>-</v>
      </c>
      <c r="F440" s="35">
        <v>0</v>
      </c>
      <c r="G440" s="34" t="str">
        <f t="shared" si="27"/>
        <v>-</v>
      </c>
      <c r="H440" s="35">
        <v>0</v>
      </c>
      <c r="I440" s="34" t="str">
        <f t="shared" si="27"/>
        <v>-</v>
      </c>
      <c r="J440" s="35">
        <v>0</v>
      </c>
      <c r="K440" s="34" t="str">
        <f t="shared" si="27"/>
        <v>-</v>
      </c>
      <c r="L440" s="35">
        <v>0</v>
      </c>
      <c r="M440" s="34" t="str">
        <f t="shared" si="27"/>
        <v>-</v>
      </c>
      <c r="N440" s="35">
        <v>0</v>
      </c>
      <c r="O440" s="34" t="str">
        <f t="shared" si="28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6"/>
        <v>-</v>
      </c>
      <c r="F441" s="35">
        <v>0</v>
      </c>
      <c r="G441" s="34" t="str">
        <f t="shared" si="27"/>
        <v>-</v>
      </c>
      <c r="H441" s="35">
        <v>0</v>
      </c>
      <c r="I441" s="34" t="str">
        <f t="shared" si="27"/>
        <v>-</v>
      </c>
      <c r="J441" s="35">
        <v>0</v>
      </c>
      <c r="K441" s="34" t="str">
        <f t="shared" si="27"/>
        <v>-</v>
      </c>
      <c r="L441" s="35">
        <v>0</v>
      </c>
      <c r="M441" s="34" t="str">
        <f t="shared" si="27"/>
        <v>-</v>
      </c>
      <c r="N441" s="35">
        <v>0</v>
      </c>
      <c r="O441" s="34" t="str">
        <f t="shared" si="28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6"/>
        <v>-</v>
      </c>
      <c r="F442" s="35">
        <v>0</v>
      </c>
      <c r="G442" s="34" t="str">
        <f t="shared" si="27"/>
        <v>-</v>
      </c>
      <c r="H442" s="35">
        <v>0</v>
      </c>
      <c r="I442" s="34" t="str">
        <f t="shared" si="27"/>
        <v>-</v>
      </c>
      <c r="J442" s="35">
        <v>0</v>
      </c>
      <c r="K442" s="34" t="str">
        <f t="shared" si="27"/>
        <v>-</v>
      </c>
      <c r="L442" s="35">
        <v>0</v>
      </c>
      <c r="M442" s="34" t="str">
        <f t="shared" si="27"/>
        <v>-</v>
      </c>
      <c r="N442" s="35">
        <v>0</v>
      </c>
      <c r="O442" s="34" t="str">
        <f t="shared" si="28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6"/>
        <v>-</v>
      </c>
      <c r="F443" s="35">
        <v>0</v>
      </c>
      <c r="G443" s="34" t="str">
        <f t="shared" si="27"/>
        <v>-</v>
      </c>
      <c r="H443" s="35">
        <v>0</v>
      </c>
      <c r="I443" s="34" t="str">
        <f t="shared" si="27"/>
        <v>-</v>
      </c>
      <c r="J443" s="35">
        <v>0</v>
      </c>
      <c r="K443" s="34" t="str">
        <f t="shared" si="27"/>
        <v>-</v>
      </c>
      <c r="L443" s="35">
        <v>0</v>
      </c>
      <c r="M443" s="34" t="str">
        <f t="shared" si="27"/>
        <v>-</v>
      </c>
      <c r="N443" s="35">
        <v>0</v>
      </c>
      <c r="O443" s="34" t="str">
        <f t="shared" si="28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6"/>
        <v>-</v>
      </c>
      <c r="F444" s="35">
        <v>0</v>
      </c>
      <c r="G444" s="34" t="str">
        <f t="shared" si="27"/>
        <v>-</v>
      </c>
      <c r="H444" s="35">
        <v>0</v>
      </c>
      <c r="I444" s="34" t="str">
        <f t="shared" si="27"/>
        <v>-</v>
      </c>
      <c r="J444" s="35">
        <v>0</v>
      </c>
      <c r="K444" s="34" t="str">
        <f t="shared" si="27"/>
        <v>-</v>
      </c>
      <c r="L444" s="35">
        <v>0</v>
      </c>
      <c r="M444" s="34" t="str">
        <f t="shared" si="27"/>
        <v>-</v>
      </c>
      <c r="N444" s="35">
        <v>0</v>
      </c>
      <c r="O444" s="34" t="str">
        <f t="shared" si="28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6"/>
        <v>-</v>
      </c>
      <c r="F445" s="35">
        <v>0</v>
      </c>
      <c r="G445" s="34" t="str">
        <f t="shared" si="27"/>
        <v>-</v>
      </c>
      <c r="H445" s="35">
        <v>0</v>
      </c>
      <c r="I445" s="34" t="str">
        <f t="shared" si="27"/>
        <v>-</v>
      </c>
      <c r="J445" s="35">
        <v>0</v>
      </c>
      <c r="K445" s="34" t="str">
        <f t="shared" si="27"/>
        <v>-</v>
      </c>
      <c r="L445" s="35">
        <v>0</v>
      </c>
      <c r="M445" s="34" t="str">
        <f t="shared" si="27"/>
        <v>-</v>
      </c>
      <c r="N445" s="35">
        <v>0</v>
      </c>
      <c r="O445" s="34" t="str">
        <f t="shared" si="28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6"/>
        <v>-</v>
      </c>
      <c r="F446" s="35">
        <v>0</v>
      </c>
      <c r="G446" s="34" t="str">
        <f t="shared" si="27"/>
        <v>-</v>
      </c>
      <c r="H446" s="35">
        <v>0</v>
      </c>
      <c r="I446" s="34" t="str">
        <f t="shared" si="27"/>
        <v>-</v>
      </c>
      <c r="J446" s="35">
        <v>0</v>
      </c>
      <c r="K446" s="34" t="str">
        <f t="shared" si="27"/>
        <v>-</v>
      </c>
      <c r="L446" s="35">
        <v>0</v>
      </c>
      <c r="M446" s="34" t="str">
        <f t="shared" si="27"/>
        <v>-</v>
      </c>
      <c r="N446" s="35">
        <v>0</v>
      </c>
      <c r="O446" s="34" t="str">
        <f t="shared" si="28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6"/>
        <v>-</v>
      </c>
      <c r="F447" s="35">
        <v>0</v>
      </c>
      <c r="G447" s="34" t="str">
        <f t="shared" si="27"/>
        <v>-</v>
      </c>
      <c r="H447" s="35">
        <v>0</v>
      </c>
      <c r="I447" s="34" t="str">
        <f t="shared" si="27"/>
        <v>-</v>
      </c>
      <c r="J447" s="35">
        <v>0</v>
      </c>
      <c r="K447" s="34" t="str">
        <f t="shared" si="27"/>
        <v>-</v>
      </c>
      <c r="L447" s="35">
        <v>0</v>
      </c>
      <c r="M447" s="34" t="str">
        <f t="shared" si="27"/>
        <v>-</v>
      </c>
      <c r="N447" s="35">
        <v>0</v>
      </c>
      <c r="O447" s="34" t="str">
        <f t="shared" si="28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6"/>
        <v>-</v>
      </c>
      <c r="F448" s="35">
        <v>0</v>
      </c>
      <c r="G448" s="34" t="str">
        <f t="shared" si="27"/>
        <v>-</v>
      </c>
      <c r="H448" s="35">
        <v>0</v>
      </c>
      <c r="I448" s="34" t="str">
        <f t="shared" si="27"/>
        <v>-</v>
      </c>
      <c r="J448" s="35">
        <v>0</v>
      </c>
      <c r="K448" s="34" t="str">
        <f t="shared" si="27"/>
        <v>-</v>
      </c>
      <c r="L448" s="35">
        <v>0</v>
      </c>
      <c r="M448" s="34" t="str">
        <f t="shared" si="27"/>
        <v>-</v>
      </c>
      <c r="N448" s="35">
        <v>0</v>
      </c>
      <c r="O448" s="34" t="str">
        <f t="shared" si="28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6"/>
        <v>-</v>
      </c>
      <c r="F449" s="35">
        <v>0</v>
      </c>
      <c r="G449" s="34" t="str">
        <f t="shared" si="27"/>
        <v>-</v>
      </c>
      <c r="H449" s="35">
        <v>0</v>
      </c>
      <c r="I449" s="34" t="str">
        <f t="shared" si="27"/>
        <v>-</v>
      </c>
      <c r="J449" s="35">
        <v>0</v>
      </c>
      <c r="K449" s="34" t="str">
        <f t="shared" si="27"/>
        <v>-</v>
      </c>
      <c r="L449" s="35">
        <v>0</v>
      </c>
      <c r="M449" s="34" t="str">
        <f t="shared" si="27"/>
        <v>-</v>
      </c>
      <c r="N449" s="35">
        <v>0</v>
      </c>
      <c r="O449" s="34" t="str">
        <f t="shared" si="28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6"/>
        <v>-</v>
      </c>
      <c r="F450" s="35">
        <v>0</v>
      </c>
      <c r="G450" s="34" t="str">
        <f t="shared" si="27"/>
        <v>-</v>
      </c>
      <c r="H450" s="35">
        <v>0</v>
      </c>
      <c r="I450" s="34" t="str">
        <f t="shared" si="27"/>
        <v>-</v>
      </c>
      <c r="J450" s="35">
        <v>0</v>
      </c>
      <c r="K450" s="34" t="str">
        <f t="shared" si="27"/>
        <v>-</v>
      </c>
      <c r="L450" s="35">
        <v>0</v>
      </c>
      <c r="M450" s="34" t="str">
        <f t="shared" si="27"/>
        <v>-</v>
      </c>
      <c r="N450" s="35">
        <v>0</v>
      </c>
      <c r="O450" s="34" t="str">
        <f t="shared" si="28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6"/>
        <v>-</v>
      </c>
      <c r="F451" s="35">
        <v>0</v>
      </c>
      <c r="G451" s="34" t="str">
        <f t="shared" si="27"/>
        <v>-</v>
      </c>
      <c r="H451" s="35">
        <v>0</v>
      </c>
      <c r="I451" s="34" t="str">
        <f t="shared" si="27"/>
        <v>-</v>
      </c>
      <c r="J451" s="35">
        <v>0</v>
      </c>
      <c r="K451" s="34" t="str">
        <f t="shared" si="27"/>
        <v>-</v>
      </c>
      <c r="L451" s="35">
        <v>0</v>
      </c>
      <c r="M451" s="34" t="str">
        <f t="shared" si="27"/>
        <v>-</v>
      </c>
      <c r="N451" s="35">
        <v>0</v>
      </c>
      <c r="O451" s="34" t="str">
        <f t="shared" si="28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6"/>
        <v>-</v>
      </c>
      <c r="F452" s="35">
        <v>0</v>
      </c>
      <c r="G452" s="34" t="str">
        <f t="shared" si="27"/>
        <v>-</v>
      </c>
      <c r="H452" s="35">
        <v>0</v>
      </c>
      <c r="I452" s="34" t="str">
        <f t="shared" si="27"/>
        <v>-</v>
      </c>
      <c r="J452" s="35">
        <v>0</v>
      </c>
      <c r="K452" s="34" t="str">
        <f t="shared" si="27"/>
        <v>-</v>
      </c>
      <c r="L452" s="35">
        <v>0</v>
      </c>
      <c r="M452" s="34" t="str">
        <f t="shared" si="27"/>
        <v>-</v>
      </c>
      <c r="N452" s="35">
        <v>0</v>
      </c>
      <c r="O452" s="34" t="str">
        <f t="shared" si="28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6"/>
        <v>-</v>
      </c>
      <c r="F453" s="35">
        <v>0</v>
      </c>
      <c r="G453" s="34" t="str">
        <f t="shared" si="27"/>
        <v>-</v>
      </c>
      <c r="H453" s="35">
        <v>0</v>
      </c>
      <c r="I453" s="34" t="str">
        <f t="shared" si="27"/>
        <v>-</v>
      </c>
      <c r="J453" s="35">
        <v>0</v>
      </c>
      <c r="K453" s="34" t="str">
        <f t="shared" si="27"/>
        <v>-</v>
      </c>
      <c r="L453" s="35">
        <v>0</v>
      </c>
      <c r="M453" s="34" t="str">
        <f t="shared" si="27"/>
        <v>-</v>
      </c>
      <c r="N453" s="35">
        <v>0</v>
      </c>
      <c r="O453" s="34" t="str">
        <f t="shared" si="28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6"/>
        <v>-</v>
      </c>
      <c r="F454" s="35">
        <v>0</v>
      </c>
      <c r="G454" s="34" t="str">
        <f t="shared" si="27"/>
        <v>-</v>
      </c>
      <c r="H454" s="35">
        <v>0</v>
      </c>
      <c r="I454" s="34" t="str">
        <f t="shared" si="27"/>
        <v>-</v>
      </c>
      <c r="J454" s="35">
        <v>0</v>
      </c>
      <c r="K454" s="34" t="str">
        <f t="shared" si="27"/>
        <v>-</v>
      </c>
      <c r="L454" s="35">
        <v>0</v>
      </c>
      <c r="M454" s="34" t="str">
        <f t="shared" si="27"/>
        <v>-</v>
      </c>
      <c r="N454" s="35">
        <v>0</v>
      </c>
      <c r="O454" s="34" t="str">
        <f t="shared" si="28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6"/>
        <v>-</v>
      </c>
      <c r="F455" s="35">
        <v>0</v>
      </c>
      <c r="G455" s="34" t="str">
        <f t="shared" si="27"/>
        <v>-</v>
      </c>
      <c r="H455" s="35">
        <v>0</v>
      </c>
      <c r="I455" s="34" t="str">
        <f t="shared" si="27"/>
        <v>-</v>
      </c>
      <c r="J455" s="35">
        <v>0</v>
      </c>
      <c r="K455" s="34" t="str">
        <f t="shared" si="27"/>
        <v>-</v>
      </c>
      <c r="L455" s="35">
        <v>0</v>
      </c>
      <c r="M455" s="34" t="str">
        <f t="shared" si="27"/>
        <v>-</v>
      </c>
      <c r="N455" s="35">
        <v>0</v>
      </c>
      <c r="O455" s="34" t="str">
        <f t="shared" si="28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6"/>
        <v>-</v>
      </c>
      <c r="F456" s="35">
        <v>0</v>
      </c>
      <c r="G456" s="34" t="str">
        <f t="shared" si="27"/>
        <v>-</v>
      </c>
      <c r="H456" s="35">
        <v>0</v>
      </c>
      <c r="I456" s="34" t="str">
        <f t="shared" si="27"/>
        <v>-</v>
      </c>
      <c r="J456" s="35">
        <v>0</v>
      </c>
      <c r="K456" s="34" t="str">
        <f t="shared" si="27"/>
        <v>-</v>
      </c>
      <c r="L456" s="35">
        <v>0</v>
      </c>
      <c r="M456" s="34" t="str">
        <f t="shared" si="27"/>
        <v>-</v>
      </c>
      <c r="N456" s="35">
        <v>0</v>
      </c>
      <c r="O456" s="34" t="str">
        <f t="shared" si="28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6"/>
        <v>-</v>
      </c>
      <c r="F457" s="35">
        <v>0</v>
      </c>
      <c r="G457" s="34" t="str">
        <f t="shared" si="27"/>
        <v>-</v>
      </c>
      <c r="H457" s="35">
        <v>0</v>
      </c>
      <c r="I457" s="34" t="str">
        <f t="shared" si="27"/>
        <v>-</v>
      </c>
      <c r="J457" s="35">
        <v>0</v>
      </c>
      <c r="K457" s="34" t="str">
        <f t="shared" si="27"/>
        <v>-</v>
      </c>
      <c r="L457" s="35">
        <v>0</v>
      </c>
      <c r="M457" s="34" t="str">
        <f t="shared" si="27"/>
        <v>-</v>
      </c>
      <c r="N457" s="35">
        <v>0</v>
      </c>
      <c r="O457" s="34" t="str">
        <f t="shared" si="28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29">IF(C458&gt;0,IF(D458/C458&gt;=100, "&gt;&gt;100", D458/C458*100), "-")</f>
        <v>-</v>
      </c>
      <c r="F458" s="33">
        <v>0</v>
      </c>
      <c r="G458" s="32" t="str">
        <f t="shared" ref="G458:M519" si="30">IF(D458&gt;0,IF(F458/D458&gt;=100, "&gt;&gt;100", F458/D458*100), "-")</f>
        <v>-</v>
      </c>
      <c r="H458" s="33">
        <v>0</v>
      </c>
      <c r="I458" s="32" t="str">
        <f t="shared" si="30"/>
        <v>-</v>
      </c>
      <c r="J458" s="33">
        <v>0</v>
      </c>
      <c r="K458" s="32" t="str">
        <f t="shared" si="30"/>
        <v>-</v>
      </c>
      <c r="L458" s="33">
        <v>0</v>
      </c>
      <c r="M458" s="32" t="str">
        <f t="shared" si="30"/>
        <v>-</v>
      </c>
      <c r="N458" s="33">
        <v>0</v>
      </c>
      <c r="O458" s="32" t="str">
        <f t="shared" si="28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29"/>
        <v>-</v>
      </c>
      <c r="F459" s="35">
        <v>0</v>
      </c>
      <c r="G459" s="34" t="str">
        <f t="shared" si="30"/>
        <v>-</v>
      </c>
      <c r="H459" s="35">
        <v>0</v>
      </c>
      <c r="I459" s="34" t="str">
        <f t="shared" si="30"/>
        <v>-</v>
      </c>
      <c r="J459" s="35">
        <v>0</v>
      </c>
      <c r="K459" s="34" t="str">
        <f t="shared" si="30"/>
        <v>-</v>
      </c>
      <c r="L459" s="35">
        <v>0</v>
      </c>
      <c r="M459" s="34" t="str">
        <f t="shared" si="30"/>
        <v>-</v>
      </c>
      <c r="N459" s="35">
        <v>0</v>
      </c>
      <c r="O459" s="34" t="str">
        <f t="shared" si="28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29"/>
        <v>-</v>
      </c>
      <c r="F460" s="35">
        <v>0</v>
      </c>
      <c r="G460" s="34" t="str">
        <f t="shared" si="30"/>
        <v>-</v>
      </c>
      <c r="H460" s="35">
        <v>0</v>
      </c>
      <c r="I460" s="34" t="str">
        <f t="shared" si="30"/>
        <v>-</v>
      </c>
      <c r="J460" s="35">
        <v>0</v>
      </c>
      <c r="K460" s="34" t="str">
        <f t="shared" si="30"/>
        <v>-</v>
      </c>
      <c r="L460" s="35">
        <v>0</v>
      </c>
      <c r="M460" s="34" t="str">
        <f t="shared" si="30"/>
        <v>-</v>
      </c>
      <c r="N460" s="35">
        <v>0</v>
      </c>
      <c r="O460" s="34" t="str">
        <f t="shared" si="28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29"/>
        <v>-</v>
      </c>
      <c r="F461" s="35">
        <v>0</v>
      </c>
      <c r="G461" s="34" t="str">
        <f t="shared" si="30"/>
        <v>-</v>
      </c>
      <c r="H461" s="35">
        <v>0</v>
      </c>
      <c r="I461" s="34" t="str">
        <f t="shared" si="30"/>
        <v>-</v>
      </c>
      <c r="J461" s="35">
        <v>0</v>
      </c>
      <c r="K461" s="34" t="str">
        <f t="shared" si="30"/>
        <v>-</v>
      </c>
      <c r="L461" s="35">
        <v>0</v>
      </c>
      <c r="M461" s="34" t="str">
        <f t="shared" si="30"/>
        <v>-</v>
      </c>
      <c r="N461" s="35">
        <v>0</v>
      </c>
      <c r="O461" s="34" t="str">
        <f t="shared" si="28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29"/>
        <v>-</v>
      </c>
      <c r="F462" s="35">
        <v>0</v>
      </c>
      <c r="G462" s="34" t="str">
        <f t="shared" si="30"/>
        <v>-</v>
      </c>
      <c r="H462" s="35">
        <v>0</v>
      </c>
      <c r="I462" s="34" t="str">
        <f t="shared" si="30"/>
        <v>-</v>
      </c>
      <c r="J462" s="35">
        <v>0</v>
      </c>
      <c r="K462" s="34" t="str">
        <f t="shared" si="30"/>
        <v>-</v>
      </c>
      <c r="L462" s="35">
        <v>0</v>
      </c>
      <c r="M462" s="34" t="str">
        <f t="shared" si="30"/>
        <v>-</v>
      </c>
      <c r="N462" s="35">
        <v>0</v>
      </c>
      <c r="O462" s="34" t="str">
        <f t="shared" si="28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29"/>
        <v>-</v>
      </c>
      <c r="F463" s="35">
        <v>0</v>
      </c>
      <c r="G463" s="34" t="str">
        <f t="shared" si="30"/>
        <v>-</v>
      </c>
      <c r="H463" s="35">
        <v>0</v>
      </c>
      <c r="I463" s="34" t="str">
        <f t="shared" si="30"/>
        <v>-</v>
      </c>
      <c r="J463" s="35">
        <v>0</v>
      </c>
      <c r="K463" s="34" t="str">
        <f t="shared" si="30"/>
        <v>-</v>
      </c>
      <c r="L463" s="35">
        <v>0</v>
      </c>
      <c r="M463" s="34" t="str">
        <f t="shared" si="30"/>
        <v>-</v>
      </c>
      <c r="N463" s="35">
        <v>0</v>
      </c>
      <c r="O463" s="34" t="str">
        <f t="shared" si="28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29"/>
        <v>-</v>
      </c>
      <c r="F464" s="35">
        <v>0</v>
      </c>
      <c r="G464" s="34" t="str">
        <f t="shared" si="30"/>
        <v>-</v>
      </c>
      <c r="H464" s="35">
        <v>0</v>
      </c>
      <c r="I464" s="34" t="str">
        <f t="shared" si="30"/>
        <v>-</v>
      </c>
      <c r="J464" s="35">
        <v>0</v>
      </c>
      <c r="K464" s="34" t="str">
        <f t="shared" si="30"/>
        <v>-</v>
      </c>
      <c r="L464" s="35">
        <v>0</v>
      </c>
      <c r="M464" s="34" t="str">
        <f t="shared" si="30"/>
        <v>-</v>
      </c>
      <c r="N464" s="35">
        <v>0</v>
      </c>
      <c r="O464" s="34" t="str">
        <f t="shared" si="28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29"/>
        <v>-</v>
      </c>
      <c r="F465" s="35">
        <v>0</v>
      </c>
      <c r="G465" s="34" t="str">
        <f t="shared" si="30"/>
        <v>-</v>
      </c>
      <c r="H465" s="35">
        <v>0</v>
      </c>
      <c r="I465" s="34" t="str">
        <f t="shared" si="30"/>
        <v>-</v>
      </c>
      <c r="J465" s="35">
        <v>0</v>
      </c>
      <c r="K465" s="34" t="str">
        <f t="shared" si="30"/>
        <v>-</v>
      </c>
      <c r="L465" s="35">
        <v>0</v>
      </c>
      <c r="M465" s="34" t="str">
        <f t="shared" si="30"/>
        <v>-</v>
      </c>
      <c r="N465" s="35">
        <v>0</v>
      </c>
      <c r="O465" s="34" t="str">
        <f t="shared" si="28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29"/>
        <v>-</v>
      </c>
      <c r="F466" s="35">
        <v>0</v>
      </c>
      <c r="G466" s="34" t="str">
        <f t="shared" si="30"/>
        <v>-</v>
      </c>
      <c r="H466" s="35">
        <v>0</v>
      </c>
      <c r="I466" s="34" t="str">
        <f t="shared" si="30"/>
        <v>-</v>
      </c>
      <c r="J466" s="35">
        <v>0</v>
      </c>
      <c r="K466" s="34" t="str">
        <f t="shared" si="30"/>
        <v>-</v>
      </c>
      <c r="L466" s="35">
        <v>0</v>
      </c>
      <c r="M466" s="34" t="str">
        <f t="shared" si="30"/>
        <v>-</v>
      </c>
      <c r="N466" s="35">
        <v>0</v>
      </c>
      <c r="O466" s="34" t="str">
        <f t="shared" si="28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29"/>
        <v>-</v>
      </c>
      <c r="F467" s="35">
        <v>0</v>
      </c>
      <c r="G467" s="34" t="str">
        <f t="shared" si="30"/>
        <v>-</v>
      </c>
      <c r="H467" s="35">
        <v>0</v>
      </c>
      <c r="I467" s="34" t="str">
        <f t="shared" si="30"/>
        <v>-</v>
      </c>
      <c r="J467" s="35">
        <v>0</v>
      </c>
      <c r="K467" s="34" t="str">
        <f t="shared" si="30"/>
        <v>-</v>
      </c>
      <c r="L467" s="35">
        <v>0</v>
      </c>
      <c r="M467" s="34" t="str">
        <f t="shared" si="30"/>
        <v>-</v>
      </c>
      <c r="N467" s="35">
        <v>0</v>
      </c>
      <c r="O467" s="34" t="str">
        <f t="shared" si="28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29"/>
        <v>-</v>
      </c>
      <c r="F468" s="35">
        <v>0</v>
      </c>
      <c r="G468" s="34" t="str">
        <f t="shared" si="30"/>
        <v>-</v>
      </c>
      <c r="H468" s="35">
        <v>0</v>
      </c>
      <c r="I468" s="34" t="str">
        <f t="shared" si="30"/>
        <v>-</v>
      </c>
      <c r="J468" s="35">
        <v>0</v>
      </c>
      <c r="K468" s="34" t="str">
        <f t="shared" si="30"/>
        <v>-</v>
      </c>
      <c r="L468" s="35">
        <v>0</v>
      </c>
      <c r="M468" s="34" t="str">
        <f t="shared" si="30"/>
        <v>-</v>
      </c>
      <c r="N468" s="35">
        <v>0</v>
      </c>
      <c r="O468" s="34" t="str">
        <f t="shared" si="28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29"/>
        <v>-</v>
      </c>
      <c r="F469" s="35">
        <v>0</v>
      </c>
      <c r="G469" s="34" t="str">
        <f t="shared" si="30"/>
        <v>-</v>
      </c>
      <c r="H469" s="35">
        <v>0</v>
      </c>
      <c r="I469" s="34" t="str">
        <f t="shared" si="30"/>
        <v>-</v>
      </c>
      <c r="J469" s="35">
        <v>0</v>
      </c>
      <c r="K469" s="34" t="str">
        <f t="shared" si="30"/>
        <v>-</v>
      </c>
      <c r="L469" s="35">
        <v>0</v>
      </c>
      <c r="M469" s="34" t="str">
        <f t="shared" si="30"/>
        <v>-</v>
      </c>
      <c r="N469" s="35">
        <v>0</v>
      </c>
      <c r="O469" s="34" t="str">
        <f t="shared" si="28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29"/>
        <v>-</v>
      </c>
      <c r="F470" s="35">
        <v>0</v>
      </c>
      <c r="G470" s="34" t="str">
        <f t="shared" si="30"/>
        <v>-</v>
      </c>
      <c r="H470" s="35">
        <v>0</v>
      </c>
      <c r="I470" s="34" t="str">
        <f t="shared" si="30"/>
        <v>-</v>
      </c>
      <c r="J470" s="35">
        <v>0</v>
      </c>
      <c r="K470" s="34" t="str">
        <f t="shared" si="30"/>
        <v>-</v>
      </c>
      <c r="L470" s="35">
        <v>0</v>
      </c>
      <c r="M470" s="34" t="str">
        <f t="shared" si="30"/>
        <v>-</v>
      </c>
      <c r="N470" s="35">
        <v>0</v>
      </c>
      <c r="O470" s="34" t="str">
        <f t="shared" si="28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29"/>
        <v>-</v>
      </c>
      <c r="F471" s="33">
        <v>0</v>
      </c>
      <c r="G471" s="32" t="str">
        <f t="shared" si="30"/>
        <v>-</v>
      </c>
      <c r="H471" s="33">
        <v>76000</v>
      </c>
      <c r="I471" s="32" t="str">
        <f t="shared" si="30"/>
        <v>-</v>
      </c>
      <c r="J471" s="33">
        <v>30000</v>
      </c>
      <c r="K471" s="32">
        <f t="shared" si="30"/>
        <v>39.473684210526315</v>
      </c>
      <c r="L471" s="33">
        <v>0</v>
      </c>
      <c r="M471" s="32">
        <f t="shared" si="30"/>
        <v>0</v>
      </c>
      <c r="N471" s="33">
        <v>0</v>
      </c>
      <c r="O471" s="32" t="str">
        <f t="shared" si="28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29"/>
        <v>-</v>
      </c>
      <c r="F472" s="35">
        <v>0</v>
      </c>
      <c r="G472" s="34" t="str">
        <f t="shared" si="30"/>
        <v>-</v>
      </c>
      <c r="H472" s="35">
        <v>0</v>
      </c>
      <c r="I472" s="34" t="str">
        <f t="shared" si="30"/>
        <v>-</v>
      </c>
      <c r="J472" s="35">
        <v>0</v>
      </c>
      <c r="K472" s="34" t="str">
        <f t="shared" si="30"/>
        <v>-</v>
      </c>
      <c r="L472" s="35">
        <v>0</v>
      </c>
      <c r="M472" s="34" t="str">
        <f t="shared" si="30"/>
        <v>-</v>
      </c>
      <c r="N472" s="35">
        <v>0</v>
      </c>
      <c r="O472" s="34" t="str">
        <f t="shared" si="28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29"/>
        <v>-</v>
      </c>
      <c r="F473" s="35">
        <v>0</v>
      </c>
      <c r="G473" s="34" t="str">
        <f t="shared" si="30"/>
        <v>-</v>
      </c>
      <c r="H473" s="35">
        <v>0</v>
      </c>
      <c r="I473" s="34" t="str">
        <f t="shared" si="30"/>
        <v>-</v>
      </c>
      <c r="J473" s="35">
        <v>0</v>
      </c>
      <c r="K473" s="34" t="str">
        <f t="shared" si="30"/>
        <v>-</v>
      </c>
      <c r="L473" s="35">
        <v>0</v>
      </c>
      <c r="M473" s="34" t="str">
        <f t="shared" si="30"/>
        <v>-</v>
      </c>
      <c r="N473" s="35">
        <v>0</v>
      </c>
      <c r="O473" s="34" t="str">
        <f t="shared" si="28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29"/>
        <v>-</v>
      </c>
      <c r="F474" s="35">
        <v>0</v>
      </c>
      <c r="G474" s="34" t="str">
        <f t="shared" si="30"/>
        <v>-</v>
      </c>
      <c r="H474" s="35">
        <v>0</v>
      </c>
      <c r="I474" s="34" t="str">
        <f t="shared" si="30"/>
        <v>-</v>
      </c>
      <c r="J474" s="35">
        <v>0</v>
      </c>
      <c r="K474" s="34" t="str">
        <f t="shared" si="30"/>
        <v>-</v>
      </c>
      <c r="L474" s="35">
        <v>0</v>
      </c>
      <c r="M474" s="34" t="str">
        <f t="shared" si="30"/>
        <v>-</v>
      </c>
      <c r="N474" s="35">
        <v>0</v>
      </c>
      <c r="O474" s="34" t="str">
        <f t="shared" si="28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29"/>
        <v>-</v>
      </c>
      <c r="F475" s="35">
        <v>0</v>
      </c>
      <c r="G475" s="34" t="str">
        <f t="shared" si="30"/>
        <v>-</v>
      </c>
      <c r="H475" s="35">
        <v>0</v>
      </c>
      <c r="I475" s="34" t="str">
        <f t="shared" si="30"/>
        <v>-</v>
      </c>
      <c r="J475" s="35">
        <v>0</v>
      </c>
      <c r="K475" s="34" t="str">
        <f t="shared" si="30"/>
        <v>-</v>
      </c>
      <c r="L475" s="35">
        <v>0</v>
      </c>
      <c r="M475" s="34" t="str">
        <f t="shared" si="30"/>
        <v>-</v>
      </c>
      <c r="N475" s="35">
        <v>0</v>
      </c>
      <c r="O475" s="34" t="str">
        <f t="shared" si="28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29"/>
        <v>-</v>
      </c>
      <c r="F476" s="35">
        <v>0</v>
      </c>
      <c r="G476" s="34" t="str">
        <f t="shared" si="30"/>
        <v>-</v>
      </c>
      <c r="H476" s="35">
        <v>76000</v>
      </c>
      <c r="I476" s="34" t="str">
        <f t="shared" si="30"/>
        <v>-</v>
      </c>
      <c r="J476" s="35">
        <v>30000</v>
      </c>
      <c r="K476" s="34">
        <f t="shared" si="30"/>
        <v>39.473684210526315</v>
      </c>
      <c r="L476" s="35">
        <v>0</v>
      </c>
      <c r="M476" s="34">
        <f t="shared" si="30"/>
        <v>0</v>
      </c>
      <c r="N476" s="35">
        <v>0</v>
      </c>
      <c r="O476" s="34" t="str">
        <f t="shared" si="28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29"/>
        <v>-</v>
      </c>
      <c r="F477" s="35">
        <v>0</v>
      </c>
      <c r="G477" s="34" t="str">
        <f t="shared" si="30"/>
        <v>-</v>
      </c>
      <c r="H477" s="35">
        <v>0</v>
      </c>
      <c r="I477" s="34" t="str">
        <f t="shared" si="30"/>
        <v>-</v>
      </c>
      <c r="J477" s="35">
        <v>0</v>
      </c>
      <c r="K477" s="34" t="str">
        <f t="shared" si="30"/>
        <v>-</v>
      </c>
      <c r="L477" s="35">
        <v>0</v>
      </c>
      <c r="M477" s="34" t="str">
        <f t="shared" si="30"/>
        <v>-</v>
      </c>
      <c r="N477" s="35">
        <v>0</v>
      </c>
      <c r="O477" s="34" t="str">
        <f t="shared" si="28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29"/>
        <v>-</v>
      </c>
      <c r="F478" s="35">
        <v>0</v>
      </c>
      <c r="G478" s="34" t="str">
        <f t="shared" si="30"/>
        <v>-</v>
      </c>
      <c r="H478" s="35">
        <v>0</v>
      </c>
      <c r="I478" s="34" t="str">
        <f t="shared" si="30"/>
        <v>-</v>
      </c>
      <c r="J478" s="35">
        <v>0</v>
      </c>
      <c r="K478" s="34" t="str">
        <f t="shared" si="30"/>
        <v>-</v>
      </c>
      <c r="L478" s="35">
        <v>0</v>
      </c>
      <c r="M478" s="34" t="str">
        <f t="shared" si="30"/>
        <v>-</v>
      </c>
      <c r="N478" s="35">
        <v>0</v>
      </c>
      <c r="O478" s="34" t="str">
        <f t="shared" ref="O478:O541" si="31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29"/>
        <v>-</v>
      </c>
      <c r="F479" s="35">
        <v>0</v>
      </c>
      <c r="G479" s="34" t="str">
        <f t="shared" si="30"/>
        <v>-</v>
      </c>
      <c r="H479" s="35">
        <v>0</v>
      </c>
      <c r="I479" s="34" t="str">
        <f t="shared" si="30"/>
        <v>-</v>
      </c>
      <c r="J479" s="35">
        <v>0</v>
      </c>
      <c r="K479" s="34" t="str">
        <f t="shared" si="30"/>
        <v>-</v>
      </c>
      <c r="L479" s="35">
        <v>0</v>
      </c>
      <c r="M479" s="34" t="str">
        <f t="shared" si="30"/>
        <v>-</v>
      </c>
      <c r="N479" s="35">
        <v>0</v>
      </c>
      <c r="O479" s="34" t="str">
        <f t="shared" si="31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29"/>
        <v>-</v>
      </c>
      <c r="F480" s="35">
        <v>0</v>
      </c>
      <c r="G480" s="34" t="str">
        <f t="shared" si="30"/>
        <v>-</v>
      </c>
      <c r="H480" s="35">
        <v>0</v>
      </c>
      <c r="I480" s="34" t="str">
        <f t="shared" si="30"/>
        <v>-</v>
      </c>
      <c r="J480" s="35">
        <v>0</v>
      </c>
      <c r="K480" s="34" t="str">
        <f t="shared" si="30"/>
        <v>-</v>
      </c>
      <c r="L480" s="35">
        <v>0</v>
      </c>
      <c r="M480" s="34" t="str">
        <f t="shared" si="30"/>
        <v>-</v>
      </c>
      <c r="N480" s="35">
        <v>0</v>
      </c>
      <c r="O480" s="34" t="str">
        <f t="shared" si="31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29"/>
        <v>-</v>
      </c>
      <c r="F481" s="35">
        <v>0</v>
      </c>
      <c r="G481" s="34" t="str">
        <f t="shared" si="30"/>
        <v>-</v>
      </c>
      <c r="H481" s="35">
        <v>0</v>
      </c>
      <c r="I481" s="34" t="str">
        <f t="shared" si="30"/>
        <v>-</v>
      </c>
      <c r="J481" s="35">
        <v>0</v>
      </c>
      <c r="K481" s="34" t="str">
        <f t="shared" si="30"/>
        <v>-</v>
      </c>
      <c r="L481" s="35">
        <v>0</v>
      </c>
      <c r="M481" s="34" t="str">
        <f t="shared" si="30"/>
        <v>-</v>
      </c>
      <c r="N481" s="35">
        <v>0</v>
      </c>
      <c r="O481" s="34" t="str">
        <f t="shared" si="31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29"/>
        <v>-</v>
      </c>
      <c r="F482" s="35">
        <v>0</v>
      </c>
      <c r="G482" s="34" t="str">
        <f t="shared" si="30"/>
        <v>-</v>
      </c>
      <c r="H482" s="35">
        <v>0</v>
      </c>
      <c r="I482" s="34" t="str">
        <f t="shared" si="30"/>
        <v>-</v>
      </c>
      <c r="J482" s="35">
        <v>0</v>
      </c>
      <c r="K482" s="34" t="str">
        <f t="shared" si="30"/>
        <v>-</v>
      </c>
      <c r="L482" s="35">
        <v>0</v>
      </c>
      <c r="M482" s="34" t="str">
        <f t="shared" si="30"/>
        <v>-</v>
      </c>
      <c r="N482" s="35">
        <v>0</v>
      </c>
      <c r="O482" s="34" t="str">
        <f t="shared" si="31"/>
        <v>-</v>
      </c>
    </row>
    <row r="483" spans="1:15" ht="12" x14ac:dyDescent="0.2">
      <c r="A483" s="83">
        <v>84</v>
      </c>
      <c r="B483" s="84" t="s">
        <v>1138</v>
      </c>
      <c r="C483" s="33">
        <v>2020000</v>
      </c>
      <c r="D483" s="33">
        <v>3995532</v>
      </c>
      <c r="E483" s="32">
        <f t="shared" si="29"/>
        <v>197.79861386138612</v>
      </c>
      <c r="F483" s="33">
        <v>1106025</v>
      </c>
      <c r="G483" s="32">
        <f t="shared" si="30"/>
        <v>27.681545286084557</v>
      </c>
      <c r="H483" s="33">
        <v>2375000</v>
      </c>
      <c r="I483" s="32">
        <f t="shared" si="30"/>
        <v>214.73294003300106</v>
      </c>
      <c r="J483" s="33">
        <v>3546937</v>
      </c>
      <c r="K483" s="32">
        <f t="shared" si="30"/>
        <v>149.34471578947367</v>
      </c>
      <c r="L483" s="33">
        <v>7466196</v>
      </c>
      <c r="M483" s="32">
        <f t="shared" si="30"/>
        <v>210.49700065154809</v>
      </c>
      <c r="N483" s="33">
        <v>7046797</v>
      </c>
      <c r="O483" s="32">
        <f t="shared" si="31"/>
        <v>94.382695016310848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29"/>
        <v>-</v>
      </c>
      <c r="F484" s="35">
        <v>0</v>
      </c>
      <c r="G484" s="34" t="str">
        <f t="shared" si="30"/>
        <v>-</v>
      </c>
      <c r="H484" s="35">
        <v>0</v>
      </c>
      <c r="I484" s="34" t="str">
        <f t="shared" si="30"/>
        <v>-</v>
      </c>
      <c r="J484" s="35">
        <v>0</v>
      </c>
      <c r="K484" s="34" t="str">
        <f t="shared" si="30"/>
        <v>-</v>
      </c>
      <c r="L484" s="35">
        <v>0</v>
      </c>
      <c r="M484" s="34" t="str">
        <f t="shared" si="30"/>
        <v>-</v>
      </c>
      <c r="N484" s="35">
        <v>0</v>
      </c>
      <c r="O484" s="34" t="str">
        <f t="shared" si="31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29"/>
        <v>-</v>
      </c>
      <c r="F485" s="35">
        <v>0</v>
      </c>
      <c r="G485" s="34" t="str">
        <f t="shared" si="30"/>
        <v>-</v>
      </c>
      <c r="H485" s="35">
        <v>0</v>
      </c>
      <c r="I485" s="34" t="str">
        <f t="shared" si="30"/>
        <v>-</v>
      </c>
      <c r="J485" s="35">
        <v>0</v>
      </c>
      <c r="K485" s="34" t="str">
        <f t="shared" si="30"/>
        <v>-</v>
      </c>
      <c r="L485" s="35">
        <v>0</v>
      </c>
      <c r="M485" s="34" t="str">
        <f t="shared" si="30"/>
        <v>-</v>
      </c>
      <c r="N485" s="35">
        <v>0</v>
      </c>
      <c r="O485" s="34" t="str">
        <f t="shared" si="31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29"/>
        <v>-</v>
      </c>
      <c r="F486" s="35">
        <v>0</v>
      </c>
      <c r="G486" s="34" t="str">
        <f t="shared" si="30"/>
        <v>-</v>
      </c>
      <c r="H486" s="35">
        <v>0</v>
      </c>
      <c r="I486" s="34" t="str">
        <f t="shared" si="30"/>
        <v>-</v>
      </c>
      <c r="J486" s="35">
        <v>0</v>
      </c>
      <c r="K486" s="34" t="str">
        <f t="shared" si="30"/>
        <v>-</v>
      </c>
      <c r="L486" s="35">
        <v>0</v>
      </c>
      <c r="M486" s="34" t="str">
        <f t="shared" si="30"/>
        <v>-</v>
      </c>
      <c r="N486" s="35">
        <v>0</v>
      </c>
      <c r="O486" s="34" t="str">
        <f t="shared" si="31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29"/>
        <v>-</v>
      </c>
      <c r="F487" s="35">
        <v>0</v>
      </c>
      <c r="G487" s="34" t="str">
        <f t="shared" si="30"/>
        <v>-</v>
      </c>
      <c r="H487" s="35">
        <v>0</v>
      </c>
      <c r="I487" s="34" t="str">
        <f t="shared" si="30"/>
        <v>-</v>
      </c>
      <c r="J487" s="35">
        <v>0</v>
      </c>
      <c r="K487" s="34" t="str">
        <f t="shared" si="30"/>
        <v>-</v>
      </c>
      <c r="L487" s="35">
        <v>0</v>
      </c>
      <c r="M487" s="34" t="str">
        <f t="shared" si="30"/>
        <v>-</v>
      </c>
      <c r="N487" s="35">
        <v>0</v>
      </c>
      <c r="O487" s="34" t="str">
        <f t="shared" si="31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29"/>
        <v>-</v>
      </c>
      <c r="F488" s="33">
        <v>0</v>
      </c>
      <c r="G488" s="32" t="str">
        <f t="shared" si="30"/>
        <v>-</v>
      </c>
      <c r="H488" s="33">
        <v>0</v>
      </c>
      <c r="I488" s="32" t="str">
        <f t="shared" si="30"/>
        <v>-</v>
      </c>
      <c r="J488" s="33">
        <v>0</v>
      </c>
      <c r="K488" s="32" t="str">
        <f t="shared" si="30"/>
        <v>-</v>
      </c>
      <c r="L488" s="33">
        <v>0</v>
      </c>
      <c r="M488" s="32" t="str">
        <f t="shared" si="30"/>
        <v>-</v>
      </c>
      <c r="N488" s="33">
        <v>0</v>
      </c>
      <c r="O488" s="32" t="str">
        <f t="shared" si="31"/>
        <v>-</v>
      </c>
    </row>
    <row r="489" spans="1:15" ht="12" x14ac:dyDescent="0.2">
      <c r="A489" s="73">
        <v>842</v>
      </c>
      <c r="B489" s="74" t="s">
        <v>693</v>
      </c>
      <c r="C489" s="35">
        <v>835000</v>
      </c>
      <c r="D489" s="35">
        <v>834059</v>
      </c>
      <c r="E489" s="34">
        <f t="shared" si="29"/>
        <v>99.887305389221552</v>
      </c>
      <c r="F489" s="35">
        <v>750000</v>
      </c>
      <c r="G489" s="34">
        <f t="shared" si="30"/>
        <v>89.921696186960403</v>
      </c>
      <c r="H489" s="35">
        <v>1000000</v>
      </c>
      <c r="I489" s="34">
        <f t="shared" si="30"/>
        <v>133.33333333333331</v>
      </c>
      <c r="J489" s="35">
        <v>3230270</v>
      </c>
      <c r="K489" s="34">
        <f t="shared" si="30"/>
        <v>323.02699999999999</v>
      </c>
      <c r="L489" s="35">
        <v>5313216</v>
      </c>
      <c r="M489" s="34">
        <f t="shared" si="30"/>
        <v>164.48210211530306</v>
      </c>
      <c r="N489" s="35">
        <v>4926000</v>
      </c>
      <c r="O489" s="34">
        <f t="shared" si="31"/>
        <v>92.712210457846993</v>
      </c>
    </row>
    <row r="490" spans="1:15" ht="12" x14ac:dyDescent="0.2">
      <c r="A490" s="73">
        <v>8422</v>
      </c>
      <c r="B490" s="74" t="s">
        <v>692</v>
      </c>
      <c r="C490" s="35">
        <v>835000</v>
      </c>
      <c r="D490" s="35">
        <v>834059</v>
      </c>
      <c r="E490" s="34">
        <f t="shared" si="29"/>
        <v>99.887305389221552</v>
      </c>
      <c r="F490" s="35">
        <v>750000</v>
      </c>
      <c r="G490" s="34">
        <f t="shared" si="30"/>
        <v>89.921696186960403</v>
      </c>
      <c r="H490" s="35">
        <v>1000000</v>
      </c>
      <c r="I490" s="34">
        <f t="shared" si="30"/>
        <v>133.33333333333331</v>
      </c>
      <c r="J490" s="35">
        <v>2500000</v>
      </c>
      <c r="K490" s="34">
        <f t="shared" si="30"/>
        <v>250</v>
      </c>
      <c r="L490" s="35">
        <v>4600000</v>
      </c>
      <c r="M490" s="34">
        <f t="shared" si="30"/>
        <v>184</v>
      </c>
      <c r="N490" s="35">
        <v>4926000</v>
      </c>
      <c r="O490" s="34">
        <f t="shared" si="31"/>
        <v>107.08695652173914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29"/>
        <v>-</v>
      </c>
      <c r="F491" s="35">
        <v>0</v>
      </c>
      <c r="G491" s="34" t="str">
        <f t="shared" si="30"/>
        <v>-</v>
      </c>
      <c r="H491" s="35">
        <v>0</v>
      </c>
      <c r="I491" s="34" t="str">
        <f t="shared" si="30"/>
        <v>-</v>
      </c>
      <c r="J491" s="35">
        <v>730270</v>
      </c>
      <c r="K491" s="34" t="str">
        <f t="shared" si="30"/>
        <v>-</v>
      </c>
      <c r="L491" s="35">
        <v>713216</v>
      </c>
      <c r="M491" s="34">
        <f t="shared" si="30"/>
        <v>97.664699357771781</v>
      </c>
      <c r="N491" s="35">
        <v>0</v>
      </c>
      <c r="O491" s="34">
        <f t="shared" si="31"/>
        <v>0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29"/>
        <v>-</v>
      </c>
      <c r="F492" s="35">
        <v>0</v>
      </c>
      <c r="G492" s="34" t="str">
        <f t="shared" si="30"/>
        <v>-</v>
      </c>
      <c r="H492" s="35">
        <v>0</v>
      </c>
      <c r="I492" s="34" t="str">
        <f t="shared" si="30"/>
        <v>-</v>
      </c>
      <c r="J492" s="35">
        <v>0</v>
      </c>
      <c r="K492" s="34" t="str">
        <f t="shared" si="30"/>
        <v>-</v>
      </c>
      <c r="L492" s="35">
        <v>0</v>
      </c>
      <c r="M492" s="34" t="str">
        <f t="shared" si="30"/>
        <v>-</v>
      </c>
      <c r="N492" s="35">
        <v>0</v>
      </c>
      <c r="O492" s="34" t="str">
        <f t="shared" si="31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29"/>
        <v>-</v>
      </c>
      <c r="F493" s="35">
        <v>0</v>
      </c>
      <c r="G493" s="34" t="str">
        <f t="shared" si="30"/>
        <v>-</v>
      </c>
      <c r="H493" s="35">
        <v>0</v>
      </c>
      <c r="I493" s="34" t="str">
        <f t="shared" si="30"/>
        <v>-</v>
      </c>
      <c r="J493" s="35">
        <v>0</v>
      </c>
      <c r="K493" s="34" t="str">
        <f t="shared" si="30"/>
        <v>-</v>
      </c>
      <c r="L493" s="35">
        <v>0</v>
      </c>
      <c r="M493" s="34" t="str">
        <f t="shared" si="30"/>
        <v>-</v>
      </c>
      <c r="N493" s="35">
        <v>0</v>
      </c>
      <c r="O493" s="34" t="str">
        <f t="shared" si="31"/>
        <v>-</v>
      </c>
    </row>
    <row r="494" spans="1:15" ht="12" x14ac:dyDescent="0.2">
      <c r="A494" s="73">
        <v>844</v>
      </c>
      <c r="B494" s="74" t="s">
        <v>1140</v>
      </c>
      <c r="C494" s="35">
        <v>1185000</v>
      </c>
      <c r="D494" s="35">
        <v>3161473</v>
      </c>
      <c r="E494" s="34">
        <f t="shared" si="29"/>
        <v>266.790970464135</v>
      </c>
      <c r="F494" s="35">
        <v>356025</v>
      </c>
      <c r="G494" s="34">
        <f t="shared" si="30"/>
        <v>11.261364560127509</v>
      </c>
      <c r="H494" s="35">
        <v>1375000</v>
      </c>
      <c r="I494" s="34">
        <f t="shared" si="30"/>
        <v>386.2088336493224</v>
      </c>
      <c r="J494" s="35">
        <v>316667</v>
      </c>
      <c r="K494" s="34">
        <f t="shared" si="30"/>
        <v>23.030327272727273</v>
      </c>
      <c r="L494" s="35">
        <v>2152980</v>
      </c>
      <c r="M494" s="34">
        <f t="shared" si="30"/>
        <v>679.88770538136271</v>
      </c>
      <c r="N494" s="35">
        <v>0</v>
      </c>
      <c r="O494" s="34">
        <f t="shared" si="31"/>
        <v>0</v>
      </c>
    </row>
    <row r="495" spans="1:15" ht="12" x14ac:dyDescent="0.2">
      <c r="A495" s="73">
        <v>8443</v>
      </c>
      <c r="B495" s="74" t="s">
        <v>689</v>
      </c>
      <c r="C495" s="35">
        <v>1185000</v>
      </c>
      <c r="D495" s="35">
        <v>3161473</v>
      </c>
      <c r="E495" s="34">
        <f t="shared" si="29"/>
        <v>266.790970464135</v>
      </c>
      <c r="F495" s="35">
        <v>235021</v>
      </c>
      <c r="G495" s="34">
        <f t="shared" si="30"/>
        <v>7.4339081814078432</v>
      </c>
      <c r="H495" s="35">
        <v>0</v>
      </c>
      <c r="I495" s="34">
        <f t="shared" si="30"/>
        <v>0</v>
      </c>
      <c r="J495" s="35">
        <v>316667</v>
      </c>
      <c r="K495" s="34" t="str">
        <f t="shared" si="30"/>
        <v>-</v>
      </c>
      <c r="L495" s="35">
        <v>2152980</v>
      </c>
      <c r="M495" s="34">
        <f t="shared" si="30"/>
        <v>679.88770538136271</v>
      </c>
      <c r="N495" s="35">
        <v>0</v>
      </c>
      <c r="O495" s="34">
        <f t="shared" si="31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29"/>
        <v>-</v>
      </c>
      <c r="F496" s="35">
        <v>0</v>
      </c>
      <c r="G496" s="34" t="str">
        <f t="shared" si="30"/>
        <v>-</v>
      </c>
      <c r="H496" s="35">
        <v>0</v>
      </c>
      <c r="I496" s="34" t="str">
        <f t="shared" si="30"/>
        <v>-</v>
      </c>
      <c r="J496" s="35">
        <v>0</v>
      </c>
      <c r="K496" s="34" t="str">
        <f t="shared" si="30"/>
        <v>-</v>
      </c>
      <c r="L496" s="35">
        <v>0</v>
      </c>
      <c r="M496" s="34" t="str">
        <f t="shared" si="30"/>
        <v>-</v>
      </c>
      <c r="N496" s="35">
        <v>0</v>
      </c>
      <c r="O496" s="34" t="str">
        <f t="shared" si="31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29"/>
        <v>-</v>
      </c>
      <c r="F497" s="35">
        <v>121004</v>
      </c>
      <c r="G497" s="34" t="str">
        <f t="shared" si="30"/>
        <v>-</v>
      </c>
      <c r="H497" s="35">
        <v>1375000</v>
      </c>
      <c r="I497" s="34">
        <f t="shared" si="30"/>
        <v>1136.326071865393</v>
      </c>
      <c r="J497" s="35">
        <v>0</v>
      </c>
      <c r="K497" s="34">
        <f t="shared" si="30"/>
        <v>0</v>
      </c>
      <c r="L497" s="35">
        <v>0</v>
      </c>
      <c r="M497" s="34" t="str">
        <f t="shared" si="30"/>
        <v>-</v>
      </c>
      <c r="N497" s="35">
        <v>0</v>
      </c>
      <c r="O497" s="34" t="str">
        <f t="shared" si="31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29"/>
        <v>-</v>
      </c>
      <c r="F498" s="35">
        <v>0</v>
      </c>
      <c r="G498" s="34" t="str">
        <f t="shared" si="30"/>
        <v>-</v>
      </c>
      <c r="H498" s="35">
        <v>0</v>
      </c>
      <c r="I498" s="34" t="str">
        <f t="shared" si="30"/>
        <v>-</v>
      </c>
      <c r="J498" s="35">
        <v>0</v>
      </c>
      <c r="K498" s="34" t="str">
        <f t="shared" si="30"/>
        <v>-</v>
      </c>
      <c r="L498" s="35">
        <v>0</v>
      </c>
      <c r="M498" s="34" t="str">
        <f t="shared" si="30"/>
        <v>-</v>
      </c>
      <c r="N498" s="35">
        <v>0</v>
      </c>
      <c r="O498" s="34" t="str">
        <f t="shared" si="31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29"/>
        <v>-</v>
      </c>
      <c r="F499" s="35">
        <v>0</v>
      </c>
      <c r="G499" s="34" t="str">
        <f t="shared" si="30"/>
        <v>-</v>
      </c>
      <c r="H499" s="35">
        <v>0</v>
      </c>
      <c r="I499" s="34" t="str">
        <f t="shared" si="30"/>
        <v>-</v>
      </c>
      <c r="J499" s="35">
        <v>0</v>
      </c>
      <c r="K499" s="34" t="str">
        <f t="shared" si="30"/>
        <v>-</v>
      </c>
      <c r="L499" s="35">
        <v>0</v>
      </c>
      <c r="M499" s="34" t="str">
        <f t="shared" si="30"/>
        <v>-</v>
      </c>
      <c r="N499" s="35">
        <v>0</v>
      </c>
      <c r="O499" s="34" t="str">
        <f t="shared" si="31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29"/>
        <v>-</v>
      </c>
      <c r="F500" s="35">
        <v>0</v>
      </c>
      <c r="G500" s="34" t="str">
        <f t="shared" si="30"/>
        <v>-</v>
      </c>
      <c r="H500" s="35">
        <v>0</v>
      </c>
      <c r="I500" s="34" t="str">
        <f t="shared" si="30"/>
        <v>-</v>
      </c>
      <c r="J500" s="35">
        <v>0</v>
      </c>
      <c r="K500" s="34" t="str">
        <f t="shared" si="30"/>
        <v>-</v>
      </c>
      <c r="L500" s="35">
        <v>0</v>
      </c>
      <c r="M500" s="34" t="str">
        <f t="shared" si="30"/>
        <v>-</v>
      </c>
      <c r="N500" s="35">
        <v>0</v>
      </c>
      <c r="O500" s="34" t="str">
        <f t="shared" si="31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29"/>
        <v>-</v>
      </c>
      <c r="F501" s="35">
        <v>0</v>
      </c>
      <c r="G501" s="34" t="str">
        <f t="shared" si="30"/>
        <v>-</v>
      </c>
      <c r="H501" s="35">
        <v>0</v>
      </c>
      <c r="I501" s="34" t="str">
        <f t="shared" si="30"/>
        <v>-</v>
      </c>
      <c r="J501" s="35">
        <v>0</v>
      </c>
      <c r="K501" s="34" t="str">
        <f t="shared" si="30"/>
        <v>-</v>
      </c>
      <c r="L501" s="35">
        <v>0</v>
      </c>
      <c r="M501" s="34" t="str">
        <f t="shared" si="30"/>
        <v>-</v>
      </c>
      <c r="N501" s="35">
        <v>0</v>
      </c>
      <c r="O501" s="34" t="str">
        <f t="shared" si="31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29"/>
        <v>-</v>
      </c>
      <c r="F502" s="35">
        <v>0</v>
      </c>
      <c r="G502" s="34" t="str">
        <f t="shared" si="30"/>
        <v>-</v>
      </c>
      <c r="H502" s="35">
        <v>0</v>
      </c>
      <c r="I502" s="34" t="str">
        <f t="shared" si="30"/>
        <v>-</v>
      </c>
      <c r="J502" s="35">
        <v>0</v>
      </c>
      <c r="K502" s="34" t="str">
        <f t="shared" si="30"/>
        <v>-</v>
      </c>
      <c r="L502" s="35">
        <v>0</v>
      </c>
      <c r="M502" s="34" t="str">
        <f t="shared" si="30"/>
        <v>-</v>
      </c>
      <c r="N502" s="35">
        <v>0</v>
      </c>
      <c r="O502" s="34" t="str">
        <f t="shared" si="31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29"/>
        <v>-</v>
      </c>
      <c r="F503" s="35">
        <v>0</v>
      </c>
      <c r="G503" s="34" t="str">
        <f t="shared" si="30"/>
        <v>-</v>
      </c>
      <c r="H503" s="35">
        <v>0</v>
      </c>
      <c r="I503" s="34" t="str">
        <f t="shared" si="30"/>
        <v>-</v>
      </c>
      <c r="J503" s="35">
        <v>0</v>
      </c>
      <c r="K503" s="34" t="str">
        <f t="shared" si="30"/>
        <v>-</v>
      </c>
      <c r="L503" s="35">
        <v>0</v>
      </c>
      <c r="M503" s="34" t="str">
        <f t="shared" si="30"/>
        <v>-</v>
      </c>
      <c r="N503" s="35">
        <v>0</v>
      </c>
      <c r="O503" s="34" t="str">
        <f t="shared" si="31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29"/>
        <v>-</v>
      </c>
      <c r="F504" s="35">
        <v>0</v>
      </c>
      <c r="G504" s="34" t="str">
        <f t="shared" si="30"/>
        <v>-</v>
      </c>
      <c r="H504" s="35">
        <v>0</v>
      </c>
      <c r="I504" s="34" t="str">
        <f t="shared" si="30"/>
        <v>-</v>
      </c>
      <c r="J504" s="35">
        <v>0</v>
      </c>
      <c r="K504" s="34" t="str">
        <f t="shared" si="30"/>
        <v>-</v>
      </c>
      <c r="L504" s="35">
        <v>0</v>
      </c>
      <c r="M504" s="34" t="str">
        <f t="shared" si="30"/>
        <v>-</v>
      </c>
      <c r="N504" s="35">
        <v>0</v>
      </c>
      <c r="O504" s="34" t="str">
        <f t="shared" si="31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29"/>
        <v>-</v>
      </c>
      <c r="F505" s="35">
        <v>0</v>
      </c>
      <c r="G505" s="34" t="str">
        <f t="shared" si="30"/>
        <v>-</v>
      </c>
      <c r="H505" s="35">
        <v>0</v>
      </c>
      <c r="I505" s="34" t="str">
        <f t="shared" si="30"/>
        <v>-</v>
      </c>
      <c r="J505" s="35">
        <v>0</v>
      </c>
      <c r="K505" s="34" t="str">
        <f t="shared" si="30"/>
        <v>-</v>
      </c>
      <c r="L505" s="35">
        <v>0</v>
      </c>
      <c r="M505" s="34" t="str">
        <f t="shared" si="30"/>
        <v>-</v>
      </c>
      <c r="N505" s="35">
        <v>0</v>
      </c>
      <c r="O505" s="34" t="str">
        <f t="shared" si="31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29"/>
        <v>-</v>
      </c>
      <c r="F506" s="35">
        <v>0</v>
      </c>
      <c r="G506" s="34" t="str">
        <f t="shared" si="30"/>
        <v>-</v>
      </c>
      <c r="H506" s="35">
        <v>0</v>
      </c>
      <c r="I506" s="34" t="str">
        <f t="shared" si="30"/>
        <v>-</v>
      </c>
      <c r="J506" s="35">
        <v>0</v>
      </c>
      <c r="K506" s="34" t="str">
        <f t="shared" si="30"/>
        <v>-</v>
      </c>
      <c r="L506" s="35">
        <v>0</v>
      </c>
      <c r="M506" s="34" t="str">
        <f t="shared" si="30"/>
        <v>-</v>
      </c>
      <c r="N506" s="35">
        <v>2120797</v>
      </c>
      <c r="O506" s="34" t="str">
        <f t="shared" si="31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29"/>
        <v>-</v>
      </c>
      <c r="F507" s="35">
        <v>0</v>
      </c>
      <c r="G507" s="34" t="str">
        <f t="shared" si="30"/>
        <v>-</v>
      </c>
      <c r="H507" s="35">
        <v>0</v>
      </c>
      <c r="I507" s="34" t="str">
        <f t="shared" si="30"/>
        <v>-</v>
      </c>
      <c r="J507" s="35">
        <v>0</v>
      </c>
      <c r="K507" s="34" t="str">
        <f t="shared" si="30"/>
        <v>-</v>
      </c>
      <c r="L507" s="35">
        <v>0</v>
      </c>
      <c r="M507" s="34" t="str">
        <f t="shared" si="30"/>
        <v>-</v>
      </c>
      <c r="N507" s="35">
        <v>2120797</v>
      </c>
      <c r="O507" s="34" t="str">
        <f t="shared" si="31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29"/>
        <v>-</v>
      </c>
      <c r="F508" s="35">
        <v>0</v>
      </c>
      <c r="G508" s="34" t="str">
        <f t="shared" si="30"/>
        <v>-</v>
      </c>
      <c r="H508" s="35">
        <v>0</v>
      </c>
      <c r="I508" s="34" t="str">
        <f t="shared" si="30"/>
        <v>-</v>
      </c>
      <c r="J508" s="35">
        <v>0</v>
      </c>
      <c r="K508" s="34" t="str">
        <f t="shared" si="30"/>
        <v>-</v>
      </c>
      <c r="L508" s="35">
        <v>0</v>
      </c>
      <c r="M508" s="34" t="str">
        <f t="shared" si="30"/>
        <v>-</v>
      </c>
      <c r="N508" s="35">
        <v>0</v>
      </c>
      <c r="O508" s="34" t="str">
        <f t="shared" si="31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29"/>
        <v>-</v>
      </c>
      <c r="F509" s="35">
        <v>0</v>
      </c>
      <c r="G509" s="34" t="str">
        <f t="shared" si="30"/>
        <v>-</v>
      </c>
      <c r="H509" s="35">
        <v>0</v>
      </c>
      <c r="I509" s="34" t="str">
        <f t="shared" si="30"/>
        <v>-</v>
      </c>
      <c r="J509" s="35">
        <v>0</v>
      </c>
      <c r="K509" s="34" t="str">
        <f t="shared" si="30"/>
        <v>-</v>
      </c>
      <c r="L509" s="35">
        <v>0</v>
      </c>
      <c r="M509" s="34" t="str">
        <f t="shared" si="30"/>
        <v>-</v>
      </c>
      <c r="N509" s="35">
        <v>0</v>
      </c>
      <c r="O509" s="34" t="str">
        <f t="shared" si="31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29"/>
        <v>-</v>
      </c>
      <c r="F510" s="35">
        <v>0</v>
      </c>
      <c r="G510" s="34" t="str">
        <f t="shared" si="30"/>
        <v>-</v>
      </c>
      <c r="H510" s="35">
        <v>0</v>
      </c>
      <c r="I510" s="34" t="str">
        <f t="shared" si="30"/>
        <v>-</v>
      </c>
      <c r="J510" s="35">
        <v>0</v>
      </c>
      <c r="K510" s="34" t="str">
        <f t="shared" si="30"/>
        <v>-</v>
      </c>
      <c r="L510" s="35">
        <v>0</v>
      </c>
      <c r="M510" s="34" t="str">
        <f t="shared" si="30"/>
        <v>-</v>
      </c>
      <c r="N510" s="35">
        <v>0</v>
      </c>
      <c r="O510" s="34" t="str">
        <f t="shared" si="31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29"/>
        <v>-</v>
      </c>
      <c r="F511" s="35">
        <v>0</v>
      </c>
      <c r="G511" s="34" t="str">
        <f t="shared" si="30"/>
        <v>-</v>
      </c>
      <c r="H511" s="35">
        <v>0</v>
      </c>
      <c r="I511" s="34" t="str">
        <f t="shared" si="30"/>
        <v>-</v>
      </c>
      <c r="J511" s="35">
        <v>0</v>
      </c>
      <c r="K511" s="34" t="str">
        <f t="shared" si="30"/>
        <v>-</v>
      </c>
      <c r="L511" s="35">
        <v>0</v>
      </c>
      <c r="M511" s="34" t="str">
        <f t="shared" si="30"/>
        <v>-</v>
      </c>
      <c r="N511" s="35">
        <v>0</v>
      </c>
      <c r="O511" s="34" t="str">
        <f t="shared" si="31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29"/>
        <v>-</v>
      </c>
      <c r="F512" s="35">
        <v>0</v>
      </c>
      <c r="G512" s="34" t="str">
        <f t="shared" si="30"/>
        <v>-</v>
      </c>
      <c r="H512" s="35">
        <v>0</v>
      </c>
      <c r="I512" s="34" t="str">
        <f t="shared" si="30"/>
        <v>-</v>
      </c>
      <c r="J512" s="35">
        <v>0</v>
      </c>
      <c r="K512" s="34" t="str">
        <f t="shared" si="30"/>
        <v>-</v>
      </c>
      <c r="L512" s="35">
        <v>0</v>
      </c>
      <c r="M512" s="34" t="str">
        <f t="shared" si="30"/>
        <v>-</v>
      </c>
      <c r="N512" s="35">
        <v>0</v>
      </c>
      <c r="O512" s="34" t="str">
        <f t="shared" si="31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29"/>
        <v>-</v>
      </c>
      <c r="F513" s="35">
        <v>0</v>
      </c>
      <c r="G513" s="34" t="str">
        <f t="shared" si="30"/>
        <v>-</v>
      </c>
      <c r="H513" s="35">
        <v>0</v>
      </c>
      <c r="I513" s="34" t="str">
        <f t="shared" si="30"/>
        <v>-</v>
      </c>
      <c r="J513" s="35">
        <v>0</v>
      </c>
      <c r="K513" s="34" t="str">
        <f t="shared" si="30"/>
        <v>-</v>
      </c>
      <c r="L513" s="35">
        <v>0</v>
      </c>
      <c r="M513" s="34" t="str">
        <f t="shared" si="30"/>
        <v>-</v>
      </c>
      <c r="N513" s="35">
        <v>0</v>
      </c>
      <c r="O513" s="34" t="str">
        <f t="shared" si="31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29"/>
        <v>-</v>
      </c>
      <c r="F514" s="33">
        <v>0</v>
      </c>
      <c r="G514" s="32" t="str">
        <f t="shared" si="30"/>
        <v>-</v>
      </c>
      <c r="H514" s="33">
        <v>0</v>
      </c>
      <c r="I514" s="32" t="str">
        <f t="shared" si="30"/>
        <v>-</v>
      </c>
      <c r="J514" s="33">
        <v>0</v>
      </c>
      <c r="K514" s="32" t="str">
        <f t="shared" si="30"/>
        <v>-</v>
      </c>
      <c r="L514" s="33">
        <v>0</v>
      </c>
      <c r="M514" s="32" t="str">
        <f t="shared" si="30"/>
        <v>-</v>
      </c>
      <c r="N514" s="33">
        <v>0</v>
      </c>
      <c r="O514" s="32" t="str">
        <f t="shared" si="31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29"/>
        <v>-</v>
      </c>
      <c r="F515" s="35">
        <v>0</v>
      </c>
      <c r="G515" s="34" t="str">
        <f t="shared" si="30"/>
        <v>-</v>
      </c>
      <c r="H515" s="35">
        <v>0</v>
      </c>
      <c r="I515" s="34" t="str">
        <f t="shared" si="30"/>
        <v>-</v>
      </c>
      <c r="J515" s="35">
        <v>0</v>
      </c>
      <c r="K515" s="34" t="str">
        <f t="shared" si="30"/>
        <v>-</v>
      </c>
      <c r="L515" s="35">
        <v>0</v>
      </c>
      <c r="M515" s="34" t="str">
        <f t="shared" si="30"/>
        <v>-</v>
      </c>
      <c r="N515" s="35">
        <v>0</v>
      </c>
      <c r="O515" s="34" t="str">
        <f t="shared" si="31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29"/>
        <v>-</v>
      </c>
      <c r="F516" s="35">
        <v>0</v>
      </c>
      <c r="G516" s="34" t="str">
        <f t="shared" si="30"/>
        <v>-</v>
      </c>
      <c r="H516" s="35">
        <v>0</v>
      </c>
      <c r="I516" s="34" t="str">
        <f t="shared" si="30"/>
        <v>-</v>
      </c>
      <c r="J516" s="35">
        <v>0</v>
      </c>
      <c r="K516" s="34" t="str">
        <f t="shared" si="30"/>
        <v>-</v>
      </c>
      <c r="L516" s="35">
        <v>0</v>
      </c>
      <c r="M516" s="34" t="str">
        <f t="shared" si="30"/>
        <v>-</v>
      </c>
      <c r="N516" s="35">
        <v>0</v>
      </c>
      <c r="O516" s="34" t="str">
        <f t="shared" si="31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29"/>
        <v>-</v>
      </c>
      <c r="F517" s="35">
        <v>0</v>
      </c>
      <c r="G517" s="34" t="str">
        <f t="shared" si="30"/>
        <v>-</v>
      </c>
      <c r="H517" s="35">
        <v>0</v>
      </c>
      <c r="I517" s="34" t="str">
        <f t="shared" si="30"/>
        <v>-</v>
      </c>
      <c r="J517" s="35">
        <v>0</v>
      </c>
      <c r="K517" s="34" t="str">
        <f t="shared" si="30"/>
        <v>-</v>
      </c>
      <c r="L517" s="35">
        <v>0</v>
      </c>
      <c r="M517" s="34" t="str">
        <f t="shared" si="30"/>
        <v>-</v>
      </c>
      <c r="N517" s="35">
        <v>0</v>
      </c>
      <c r="O517" s="34" t="str">
        <f t="shared" si="31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29"/>
        <v>-</v>
      </c>
      <c r="F518" s="35">
        <v>0</v>
      </c>
      <c r="G518" s="34" t="str">
        <f t="shared" si="30"/>
        <v>-</v>
      </c>
      <c r="H518" s="35">
        <v>0</v>
      </c>
      <c r="I518" s="34" t="str">
        <f t="shared" si="30"/>
        <v>-</v>
      </c>
      <c r="J518" s="35">
        <v>0</v>
      </c>
      <c r="K518" s="34" t="str">
        <f t="shared" si="30"/>
        <v>-</v>
      </c>
      <c r="L518" s="35">
        <v>0</v>
      </c>
      <c r="M518" s="34" t="str">
        <f t="shared" si="30"/>
        <v>-</v>
      </c>
      <c r="N518" s="35">
        <v>0</v>
      </c>
      <c r="O518" s="34" t="str">
        <f t="shared" si="31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29"/>
        <v>-</v>
      </c>
      <c r="F519" s="35">
        <v>0</v>
      </c>
      <c r="G519" s="34" t="str">
        <f t="shared" si="30"/>
        <v>-</v>
      </c>
      <c r="H519" s="35">
        <v>0</v>
      </c>
      <c r="I519" s="34" t="str">
        <f t="shared" si="30"/>
        <v>-</v>
      </c>
      <c r="J519" s="35">
        <v>0</v>
      </c>
      <c r="K519" s="34" t="str">
        <f t="shared" si="30"/>
        <v>-</v>
      </c>
      <c r="L519" s="35">
        <v>0</v>
      </c>
      <c r="M519" s="34" t="str">
        <f t="shared" si="30"/>
        <v>-</v>
      </c>
      <c r="N519" s="35">
        <v>0</v>
      </c>
      <c r="O519" s="34" t="str">
        <f t="shared" si="31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2">IF(C520&gt;0,IF(D520/C520&gt;=100, "&gt;&gt;100", D520/C520*100), "-")</f>
        <v>-</v>
      </c>
      <c r="F520" s="35">
        <v>0</v>
      </c>
      <c r="G520" s="34" t="str">
        <f t="shared" ref="G520:M582" si="33">IF(D520&gt;0,IF(F520/D520&gt;=100, "&gt;&gt;100", F520/D520*100), "-")</f>
        <v>-</v>
      </c>
      <c r="H520" s="35">
        <v>0</v>
      </c>
      <c r="I520" s="34" t="str">
        <f t="shared" si="33"/>
        <v>-</v>
      </c>
      <c r="J520" s="35">
        <v>0</v>
      </c>
      <c r="K520" s="34" t="str">
        <f t="shared" si="33"/>
        <v>-</v>
      </c>
      <c r="L520" s="35">
        <v>0</v>
      </c>
      <c r="M520" s="34" t="str">
        <f t="shared" si="33"/>
        <v>-</v>
      </c>
      <c r="N520" s="35">
        <v>0</v>
      </c>
      <c r="O520" s="34" t="str">
        <f t="shared" si="31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2"/>
        <v>-</v>
      </c>
      <c r="F521" s="35">
        <v>0</v>
      </c>
      <c r="G521" s="34" t="str">
        <f t="shared" si="33"/>
        <v>-</v>
      </c>
      <c r="H521" s="35">
        <v>0</v>
      </c>
      <c r="I521" s="34" t="str">
        <f t="shared" si="33"/>
        <v>-</v>
      </c>
      <c r="J521" s="35">
        <v>0</v>
      </c>
      <c r="K521" s="34" t="str">
        <f t="shared" si="33"/>
        <v>-</v>
      </c>
      <c r="L521" s="35">
        <v>0</v>
      </c>
      <c r="M521" s="34" t="str">
        <f t="shared" si="33"/>
        <v>-</v>
      </c>
      <c r="N521" s="35">
        <v>0</v>
      </c>
      <c r="O521" s="34" t="str">
        <f t="shared" si="31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2"/>
        <v>-</v>
      </c>
      <c r="F522" s="35">
        <v>0</v>
      </c>
      <c r="G522" s="34" t="str">
        <f t="shared" si="33"/>
        <v>-</v>
      </c>
      <c r="H522" s="35">
        <v>0</v>
      </c>
      <c r="I522" s="34" t="str">
        <f t="shared" si="33"/>
        <v>-</v>
      </c>
      <c r="J522" s="35">
        <v>0</v>
      </c>
      <c r="K522" s="34" t="str">
        <f t="shared" si="33"/>
        <v>-</v>
      </c>
      <c r="L522" s="35">
        <v>0</v>
      </c>
      <c r="M522" s="34" t="str">
        <f t="shared" si="33"/>
        <v>-</v>
      </c>
      <c r="N522" s="35">
        <v>0</v>
      </c>
      <c r="O522" s="34" t="str">
        <f t="shared" si="31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2"/>
        <v>-</v>
      </c>
      <c r="F523" s="35">
        <v>0</v>
      </c>
      <c r="G523" s="34" t="str">
        <f t="shared" si="33"/>
        <v>-</v>
      </c>
      <c r="H523" s="35">
        <v>0</v>
      </c>
      <c r="I523" s="34" t="str">
        <f t="shared" si="33"/>
        <v>-</v>
      </c>
      <c r="J523" s="35">
        <v>0</v>
      </c>
      <c r="K523" s="34" t="str">
        <f t="shared" si="33"/>
        <v>-</v>
      </c>
      <c r="L523" s="35">
        <v>0</v>
      </c>
      <c r="M523" s="34" t="str">
        <f t="shared" si="33"/>
        <v>-</v>
      </c>
      <c r="N523" s="35">
        <v>0</v>
      </c>
      <c r="O523" s="34" t="str">
        <f t="shared" si="31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2"/>
        <v>-</v>
      </c>
      <c r="F524" s="35">
        <v>0</v>
      </c>
      <c r="G524" s="34" t="str">
        <f t="shared" si="33"/>
        <v>-</v>
      </c>
      <c r="H524" s="35">
        <v>0</v>
      </c>
      <c r="I524" s="34" t="str">
        <f t="shared" si="33"/>
        <v>-</v>
      </c>
      <c r="J524" s="35">
        <v>0</v>
      </c>
      <c r="K524" s="34" t="str">
        <f t="shared" si="33"/>
        <v>-</v>
      </c>
      <c r="L524" s="35">
        <v>0</v>
      </c>
      <c r="M524" s="34" t="str">
        <f t="shared" si="33"/>
        <v>-</v>
      </c>
      <c r="N524" s="35">
        <v>0</v>
      </c>
      <c r="O524" s="34" t="str">
        <f t="shared" si="31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2"/>
        <v>-</v>
      </c>
      <c r="F525" s="35">
        <v>0</v>
      </c>
      <c r="G525" s="34" t="str">
        <f t="shared" si="33"/>
        <v>-</v>
      </c>
      <c r="H525" s="35">
        <v>0</v>
      </c>
      <c r="I525" s="34" t="str">
        <f t="shared" si="33"/>
        <v>-</v>
      </c>
      <c r="J525" s="35">
        <v>0</v>
      </c>
      <c r="K525" s="34" t="str">
        <f t="shared" si="33"/>
        <v>-</v>
      </c>
      <c r="L525" s="35">
        <v>0</v>
      </c>
      <c r="M525" s="34" t="str">
        <f t="shared" si="33"/>
        <v>-</v>
      </c>
      <c r="N525" s="35">
        <v>0</v>
      </c>
      <c r="O525" s="34" t="str">
        <f t="shared" si="31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2"/>
        <v>-</v>
      </c>
      <c r="F526" s="35">
        <v>0</v>
      </c>
      <c r="G526" s="34" t="str">
        <f t="shared" si="33"/>
        <v>-</v>
      </c>
      <c r="H526" s="35">
        <v>0</v>
      </c>
      <c r="I526" s="34" t="str">
        <f t="shared" si="33"/>
        <v>-</v>
      </c>
      <c r="J526" s="35">
        <v>0</v>
      </c>
      <c r="K526" s="34" t="str">
        <f t="shared" si="33"/>
        <v>-</v>
      </c>
      <c r="L526" s="35">
        <v>0</v>
      </c>
      <c r="M526" s="34" t="str">
        <f t="shared" si="33"/>
        <v>-</v>
      </c>
      <c r="N526" s="35">
        <v>0</v>
      </c>
      <c r="O526" s="34" t="str">
        <f t="shared" si="31"/>
        <v>-</v>
      </c>
    </row>
    <row r="527" spans="1:15" ht="12" x14ac:dyDescent="0.2">
      <c r="A527" s="81">
        <v>5</v>
      </c>
      <c r="B527" s="82" t="s">
        <v>1148</v>
      </c>
      <c r="C527" s="37">
        <v>1682401</v>
      </c>
      <c r="D527" s="37">
        <v>1701113</v>
      </c>
      <c r="E527" s="36">
        <f t="shared" si="32"/>
        <v>101.1122199760937</v>
      </c>
      <c r="F527" s="37">
        <v>1669913</v>
      </c>
      <c r="G527" s="36">
        <f t="shared" si="33"/>
        <v>98.165906674042219</v>
      </c>
      <c r="H527" s="37">
        <v>2562926</v>
      </c>
      <c r="I527" s="36">
        <f t="shared" si="33"/>
        <v>153.47661824298632</v>
      </c>
      <c r="J527" s="37">
        <v>3599372</v>
      </c>
      <c r="K527" s="36">
        <f t="shared" si="33"/>
        <v>140.43995027558344</v>
      </c>
      <c r="L527" s="37">
        <v>8167700</v>
      </c>
      <c r="M527" s="36">
        <f t="shared" si="33"/>
        <v>226.92014051340067</v>
      </c>
      <c r="N527" s="37">
        <v>7101401</v>
      </c>
      <c r="O527" s="36">
        <f t="shared" si="31"/>
        <v>86.944929417094158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2"/>
        <v>-</v>
      </c>
      <c r="F528" s="33">
        <v>0</v>
      </c>
      <c r="G528" s="32" t="str">
        <f t="shared" si="33"/>
        <v>-</v>
      </c>
      <c r="H528" s="33">
        <v>0</v>
      </c>
      <c r="I528" s="32" t="str">
        <f t="shared" si="33"/>
        <v>-</v>
      </c>
      <c r="J528" s="33">
        <v>0</v>
      </c>
      <c r="K528" s="32" t="str">
        <f t="shared" si="33"/>
        <v>-</v>
      </c>
      <c r="L528" s="33">
        <v>2099605</v>
      </c>
      <c r="M528" s="32" t="str">
        <f t="shared" si="33"/>
        <v>-</v>
      </c>
      <c r="N528" s="33">
        <v>1653963</v>
      </c>
      <c r="O528" s="32">
        <f t="shared" si="31"/>
        <v>78.774960052009774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2"/>
        <v>-</v>
      </c>
      <c r="F529" s="35">
        <v>0</v>
      </c>
      <c r="G529" s="34" t="str">
        <f t="shared" si="33"/>
        <v>-</v>
      </c>
      <c r="H529" s="35">
        <v>0</v>
      </c>
      <c r="I529" s="34" t="str">
        <f t="shared" si="33"/>
        <v>-</v>
      </c>
      <c r="J529" s="35">
        <v>0</v>
      </c>
      <c r="K529" s="34" t="str">
        <f t="shared" si="33"/>
        <v>-</v>
      </c>
      <c r="L529" s="35">
        <v>0</v>
      </c>
      <c r="M529" s="34" t="str">
        <f t="shared" si="33"/>
        <v>-</v>
      </c>
      <c r="N529" s="35">
        <v>0</v>
      </c>
      <c r="O529" s="34" t="str">
        <f t="shared" si="31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2"/>
        <v>-</v>
      </c>
      <c r="F530" s="35">
        <v>0</v>
      </c>
      <c r="G530" s="34" t="str">
        <f t="shared" si="33"/>
        <v>-</v>
      </c>
      <c r="H530" s="35">
        <v>0</v>
      </c>
      <c r="I530" s="34" t="str">
        <f t="shared" si="33"/>
        <v>-</v>
      </c>
      <c r="J530" s="35">
        <v>0</v>
      </c>
      <c r="K530" s="34" t="str">
        <f t="shared" si="33"/>
        <v>-</v>
      </c>
      <c r="L530" s="35">
        <v>0</v>
      </c>
      <c r="M530" s="34" t="str">
        <f t="shared" si="33"/>
        <v>-</v>
      </c>
      <c r="N530" s="35">
        <v>0</v>
      </c>
      <c r="O530" s="34" t="str">
        <f t="shared" si="31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2"/>
        <v>-</v>
      </c>
      <c r="F531" s="35">
        <v>0</v>
      </c>
      <c r="G531" s="34" t="str">
        <f t="shared" si="33"/>
        <v>-</v>
      </c>
      <c r="H531" s="35">
        <v>0</v>
      </c>
      <c r="I531" s="34" t="str">
        <f t="shared" si="33"/>
        <v>-</v>
      </c>
      <c r="J531" s="35">
        <v>0</v>
      </c>
      <c r="K531" s="34" t="str">
        <f t="shared" si="33"/>
        <v>-</v>
      </c>
      <c r="L531" s="35">
        <v>0</v>
      </c>
      <c r="M531" s="34" t="str">
        <f t="shared" si="33"/>
        <v>-</v>
      </c>
      <c r="N531" s="35">
        <v>0</v>
      </c>
      <c r="O531" s="34" t="str">
        <f t="shared" si="31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2"/>
        <v>-</v>
      </c>
      <c r="F532" s="35">
        <v>0</v>
      </c>
      <c r="G532" s="34" t="str">
        <f t="shared" si="33"/>
        <v>-</v>
      </c>
      <c r="H532" s="35">
        <v>0</v>
      </c>
      <c r="I532" s="34" t="str">
        <f t="shared" si="33"/>
        <v>-</v>
      </c>
      <c r="J532" s="35">
        <v>0</v>
      </c>
      <c r="K532" s="34" t="str">
        <f t="shared" si="33"/>
        <v>-</v>
      </c>
      <c r="L532" s="35">
        <v>0</v>
      </c>
      <c r="M532" s="34" t="str">
        <f t="shared" si="33"/>
        <v>-</v>
      </c>
      <c r="N532" s="35">
        <v>0</v>
      </c>
      <c r="O532" s="34" t="str">
        <f t="shared" si="31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2"/>
        <v>-</v>
      </c>
      <c r="F533" s="35">
        <v>0</v>
      </c>
      <c r="G533" s="34" t="str">
        <f t="shared" si="33"/>
        <v>-</v>
      </c>
      <c r="H533" s="35">
        <v>0</v>
      </c>
      <c r="I533" s="34" t="str">
        <f t="shared" si="33"/>
        <v>-</v>
      </c>
      <c r="J533" s="35">
        <v>0</v>
      </c>
      <c r="K533" s="34" t="str">
        <f t="shared" si="33"/>
        <v>-</v>
      </c>
      <c r="L533" s="35">
        <v>0</v>
      </c>
      <c r="M533" s="34" t="str">
        <f t="shared" si="33"/>
        <v>-</v>
      </c>
      <c r="N533" s="35">
        <v>0</v>
      </c>
      <c r="O533" s="34" t="str">
        <f t="shared" si="31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2"/>
        <v>-</v>
      </c>
      <c r="F534" s="35">
        <v>0</v>
      </c>
      <c r="G534" s="34" t="str">
        <f t="shared" si="33"/>
        <v>-</v>
      </c>
      <c r="H534" s="35">
        <v>0</v>
      </c>
      <c r="I534" s="34" t="str">
        <f t="shared" si="33"/>
        <v>-</v>
      </c>
      <c r="J534" s="35">
        <v>0</v>
      </c>
      <c r="K534" s="34" t="str">
        <f t="shared" si="33"/>
        <v>-</v>
      </c>
      <c r="L534" s="35">
        <v>0</v>
      </c>
      <c r="M534" s="34" t="str">
        <f t="shared" si="33"/>
        <v>-</v>
      </c>
      <c r="N534" s="35">
        <v>574294</v>
      </c>
      <c r="O534" s="34" t="str">
        <f t="shared" si="31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2"/>
        <v>-</v>
      </c>
      <c r="F535" s="35">
        <v>0</v>
      </c>
      <c r="G535" s="34" t="str">
        <f t="shared" si="33"/>
        <v>-</v>
      </c>
      <c r="H535" s="35">
        <v>0</v>
      </c>
      <c r="I535" s="34" t="str">
        <f t="shared" si="33"/>
        <v>-</v>
      </c>
      <c r="J535" s="35">
        <v>0</v>
      </c>
      <c r="K535" s="34" t="str">
        <f t="shared" si="33"/>
        <v>-</v>
      </c>
      <c r="L535" s="35">
        <v>0</v>
      </c>
      <c r="M535" s="34" t="str">
        <f t="shared" si="33"/>
        <v>-</v>
      </c>
      <c r="N535" s="35">
        <v>574294</v>
      </c>
      <c r="O535" s="34" t="str">
        <f t="shared" si="31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2"/>
        <v>-</v>
      </c>
      <c r="F536" s="35">
        <v>0</v>
      </c>
      <c r="G536" s="34" t="str">
        <f t="shared" si="33"/>
        <v>-</v>
      </c>
      <c r="H536" s="35">
        <v>0</v>
      </c>
      <c r="I536" s="34" t="str">
        <f t="shared" si="33"/>
        <v>-</v>
      </c>
      <c r="J536" s="35">
        <v>0</v>
      </c>
      <c r="K536" s="34" t="str">
        <f t="shared" si="33"/>
        <v>-</v>
      </c>
      <c r="L536" s="35">
        <v>0</v>
      </c>
      <c r="M536" s="34" t="str">
        <f t="shared" si="33"/>
        <v>-</v>
      </c>
      <c r="N536" s="35">
        <v>0</v>
      </c>
      <c r="O536" s="34" t="str">
        <f t="shared" si="31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2"/>
        <v>-</v>
      </c>
      <c r="F537" s="35">
        <v>0</v>
      </c>
      <c r="G537" s="34" t="str">
        <f t="shared" si="33"/>
        <v>-</v>
      </c>
      <c r="H537" s="35">
        <v>0</v>
      </c>
      <c r="I537" s="34" t="str">
        <f t="shared" si="33"/>
        <v>-</v>
      </c>
      <c r="J537" s="35">
        <v>0</v>
      </c>
      <c r="K537" s="34" t="str">
        <f t="shared" si="33"/>
        <v>-</v>
      </c>
      <c r="L537" s="35">
        <v>0</v>
      </c>
      <c r="M537" s="34" t="str">
        <f t="shared" si="33"/>
        <v>-</v>
      </c>
      <c r="N537" s="35">
        <v>0</v>
      </c>
      <c r="O537" s="34" t="str">
        <f t="shared" si="31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2"/>
        <v>-</v>
      </c>
      <c r="F538" s="35">
        <v>0</v>
      </c>
      <c r="G538" s="34" t="str">
        <f t="shared" si="33"/>
        <v>-</v>
      </c>
      <c r="H538" s="35">
        <v>0</v>
      </c>
      <c r="I538" s="34" t="str">
        <f t="shared" si="33"/>
        <v>-</v>
      </c>
      <c r="J538" s="35">
        <v>0</v>
      </c>
      <c r="K538" s="34" t="str">
        <f t="shared" si="33"/>
        <v>-</v>
      </c>
      <c r="L538" s="35">
        <v>0</v>
      </c>
      <c r="M538" s="34" t="str">
        <f t="shared" si="33"/>
        <v>-</v>
      </c>
      <c r="N538" s="35">
        <v>0</v>
      </c>
      <c r="O538" s="34" t="str">
        <f t="shared" si="31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2"/>
        <v>-</v>
      </c>
      <c r="F539" s="35">
        <v>0</v>
      </c>
      <c r="G539" s="34" t="str">
        <f t="shared" si="33"/>
        <v>-</v>
      </c>
      <c r="H539" s="35">
        <v>0</v>
      </c>
      <c r="I539" s="34" t="str">
        <f t="shared" si="33"/>
        <v>-</v>
      </c>
      <c r="J539" s="35">
        <v>0</v>
      </c>
      <c r="K539" s="34" t="str">
        <f t="shared" si="33"/>
        <v>-</v>
      </c>
      <c r="L539" s="35">
        <v>0</v>
      </c>
      <c r="M539" s="34" t="str">
        <f t="shared" si="33"/>
        <v>-</v>
      </c>
      <c r="N539" s="35">
        <v>0</v>
      </c>
      <c r="O539" s="34" t="str">
        <f t="shared" si="31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2"/>
        <v>-</v>
      </c>
      <c r="F540" s="35">
        <v>0</v>
      </c>
      <c r="G540" s="34" t="str">
        <f t="shared" si="33"/>
        <v>-</v>
      </c>
      <c r="H540" s="35">
        <v>0</v>
      </c>
      <c r="I540" s="34" t="str">
        <f t="shared" si="33"/>
        <v>-</v>
      </c>
      <c r="J540" s="35">
        <v>0</v>
      </c>
      <c r="K540" s="34" t="str">
        <f t="shared" si="33"/>
        <v>-</v>
      </c>
      <c r="L540" s="35">
        <v>0</v>
      </c>
      <c r="M540" s="34" t="str">
        <f t="shared" si="33"/>
        <v>-</v>
      </c>
      <c r="N540" s="35">
        <v>0</v>
      </c>
      <c r="O540" s="34" t="str">
        <f t="shared" si="31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2"/>
        <v>-</v>
      </c>
      <c r="F541" s="35">
        <v>0</v>
      </c>
      <c r="G541" s="34" t="str">
        <f t="shared" si="33"/>
        <v>-</v>
      </c>
      <c r="H541" s="35">
        <v>0</v>
      </c>
      <c r="I541" s="34" t="str">
        <f t="shared" si="33"/>
        <v>-</v>
      </c>
      <c r="J541" s="35">
        <v>0</v>
      </c>
      <c r="K541" s="34" t="str">
        <f t="shared" si="33"/>
        <v>-</v>
      </c>
      <c r="L541" s="35">
        <v>2099605</v>
      </c>
      <c r="M541" s="34" t="str">
        <f t="shared" si="33"/>
        <v>-</v>
      </c>
      <c r="N541" s="35">
        <v>89794</v>
      </c>
      <c r="O541" s="34">
        <f t="shared" si="31"/>
        <v>4.2767091905382202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2"/>
        <v>-</v>
      </c>
      <c r="F542" s="35">
        <v>0</v>
      </c>
      <c r="G542" s="34" t="str">
        <f t="shared" si="33"/>
        <v>-</v>
      </c>
      <c r="H542" s="35">
        <v>0</v>
      </c>
      <c r="I542" s="34" t="str">
        <f t="shared" si="33"/>
        <v>-</v>
      </c>
      <c r="J542" s="35">
        <v>0</v>
      </c>
      <c r="K542" s="34" t="str">
        <f t="shared" si="33"/>
        <v>-</v>
      </c>
      <c r="L542" s="35">
        <v>0</v>
      </c>
      <c r="M542" s="34" t="str">
        <f t="shared" si="33"/>
        <v>-</v>
      </c>
      <c r="N542" s="35">
        <v>0</v>
      </c>
      <c r="O542" s="34" t="str">
        <f t="shared" ref="O542:O605" si="34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2"/>
        <v>-</v>
      </c>
      <c r="F543" s="35">
        <v>0</v>
      </c>
      <c r="G543" s="34" t="str">
        <f t="shared" si="33"/>
        <v>-</v>
      </c>
      <c r="H543" s="35">
        <v>0</v>
      </c>
      <c r="I543" s="34" t="str">
        <f t="shared" si="33"/>
        <v>-</v>
      </c>
      <c r="J543" s="35">
        <v>0</v>
      </c>
      <c r="K543" s="34" t="str">
        <f t="shared" si="33"/>
        <v>-</v>
      </c>
      <c r="L543" s="35">
        <v>0</v>
      </c>
      <c r="M543" s="34" t="str">
        <f t="shared" si="33"/>
        <v>-</v>
      </c>
      <c r="N543" s="35">
        <v>0</v>
      </c>
      <c r="O543" s="34" t="str">
        <f t="shared" si="34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2"/>
        <v>-</v>
      </c>
      <c r="F544" s="35">
        <v>0</v>
      </c>
      <c r="G544" s="34" t="str">
        <f t="shared" si="33"/>
        <v>-</v>
      </c>
      <c r="H544" s="35">
        <v>0</v>
      </c>
      <c r="I544" s="34" t="str">
        <f t="shared" si="33"/>
        <v>-</v>
      </c>
      <c r="J544" s="35">
        <v>0</v>
      </c>
      <c r="K544" s="34" t="str">
        <f t="shared" si="33"/>
        <v>-</v>
      </c>
      <c r="L544" s="35">
        <v>0</v>
      </c>
      <c r="M544" s="34" t="str">
        <f t="shared" si="33"/>
        <v>-</v>
      </c>
      <c r="N544" s="35">
        <v>0</v>
      </c>
      <c r="O544" s="34" t="str">
        <f t="shared" si="34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2"/>
        <v>-</v>
      </c>
      <c r="F545" s="35">
        <v>0</v>
      </c>
      <c r="G545" s="34" t="str">
        <f t="shared" si="33"/>
        <v>-</v>
      </c>
      <c r="H545" s="35">
        <v>0</v>
      </c>
      <c r="I545" s="34" t="str">
        <f t="shared" si="33"/>
        <v>-</v>
      </c>
      <c r="J545" s="35">
        <v>0</v>
      </c>
      <c r="K545" s="34" t="str">
        <f t="shared" si="33"/>
        <v>-</v>
      </c>
      <c r="L545" s="35">
        <v>0</v>
      </c>
      <c r="M545" s="34" t="str">
        <f t="shared" si="33"/>
        <v>-</v>
      </c>
      <c r="N545" s="35">
        <v>0</v>
      </c>
      <c r="O545" s="34" t="str">
        <f t="shared" si="34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2"/>
        <v>-</v>
      </c>
      <c r="F546" s="35">
        <v>0</v>
      </c>
      <c r="G546" s="34" t="str">
        <f t="shared" si="33"/>
        <v>-</v>
      </c>
      <c r="H546" s="35">
        <v>0</v>
      </c>
      <c r="I546" s="34" t="str">
        <f t="shared" si="33"/>
        <v>-</v>
      </c>
      <c r="J546" s="35">
        <v>0</v>
      </c>
      <c r="K546" s="34" t="str">
        <f t="shared" si="33"/>
        <v>-</v>
      </c>
      <c r="L546" s="35">
        <v>0</v>
      </c>
      <c r="M546" s="34" t="str">
        <f t="shared" si="33"/>
        <v>-</v>
      </c>
      <c r="N546" s="35">
        <v>0</v>
      </c>
      <c r="O546" s="34" t="str">
        <f t="shared" si="34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2"/>
        <v>-</v>
      </c>
      <c r="F547" s="35">
        <v>0</v>
      </c>
      <c r="G547" s="34" t="str">
        <f t="shared" si="33"/>
        <v>-</v>
      </c>
      <c r="H547" s="35">
        <v>0</v>
      </c>
      <c r="I547" s="34" t="str">
        <f t="shared" si="33"/>
        <v>-</v>
      </c>
      <c r="J547" s="35">
        <v>0</v>
      </c>
      <c r="K547" s="34" t="str">
        <f t="shared" si="33"/>
        <v>-</v>
      </c>
      <c r="L547" s="35">
        <v>0</v>
      </c>
      <c r="M547" s="34" t="str">
        <f t="shared" si="33"/>
        <v>-</v>
      </c>
      <c r="N547" s="35">
        <v>0</v>
      </c>
      <c r="O547" s="34" t="str">
        <f t="shared" si="34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2"/>
        <v>-</v>
      </c>
      <c r="F548" s="35">
        <v>0</v>
      </c>
      <c r="G548" s="34" t="str">
        <f t="shared" si="33"/>
        <v>-</v>
      </c>
      <c r="H548" s="35">
        <v>0</v>
      </c>
      <c r="I548" s="34" t="str">
        <f t="shared" si="33"/>
        <v>-</v>
      </c>
      <c r="J548" s="35">
        <v>0</v>
      </c>
      <c r="K548" s="34" t="str">
        <f t="shared" si="33"/>
        <v>-</v>
      </c>
      <c r="L548" s="35">
        <v>0</v>
      </c>
      <c r="M548" s="34" t="str">
        <f t="shared" si="33"/>
        <v>-</v>
      </c>
      <c r="N548" s="35">
        <v>0</v>
      </c>
      <c r="O548" s="34" t="str">
        <f t="shared" si="34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2"/>
        <v>-</v>
      </c>
      <c r="F549" s="35">
        <v>0</v>
      </c>
      <c r="G549" s="34" t="str">
        <f t="shared" si="33"/>
        <v>-</v>
      </c>
      <c r="H549" s="35">
        <v>0</v>
      </c>
      <c r="I549" s="34" t="str">
        <f t="shared" si="33"/>
        <v>-</v>
      </c>
      <c r="J549" s="35">
        <v>0</v>
      </c>
      <c r="K549" s="34" t="str">
        <f t="shared" si="33"/>
        <v>-</v>
      </c>
      <c r="L549" s="35">
        <v>0</v>
      </c>
      <c r="M549" s="34" t="str">
        <f t="shared" si="33"/>
        <v>-</v>
      </c>
      <c r="N549" s="35">
        <v>0</v>
      </c>
      <c r="O549" s="34" t="str">
        <f t="shared" si="34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2"/>
        <v>-</v>
      </c>
      <c r="F550" s="35">
        <v>0</v>
      </c>
      <c r="G550" s="34" t="str">
        <f t="shared" si="33"/>
        <v>-</v>
      </c>
      <c r="H550" s="35">
        <v>0</v>
      </c>
      <c r="I550" s="34" t="str">
        <f t="shared" si="33"/>
        <v>-</v>
      </c>
      <c r="J550" s="35">
        <v>0</v>
      </c>
      <c r="K550" s="34" t="str">
        <f t="shared" si="33"/>
        <v>-</v>
      </c>
      <c r="L550" s="35">
        <v>0</v>
      </c>
      <c r="M550" s="34" t="str">
        <f t="shared" si="33"/>
        <v>-</v>
      </c>
      <c r="N550" s="35">
        <v>0</v>
      </c>
      <c r="O550" s="34" t="str">
        <f t="shared" si="34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2"/>
        <v>-</v>
      </c>
      <c r="F551" s="35">
        <v>0</v>
      </c>
      <c r="G551" s="34" t="str">
        <f t="shared" si="33"/>
        <v>-</v>
      </c>
      <c r="H551" s="35">
        <v>0</v>
      </c>
      <c r="I551" s="34" t="str">
        <f t="shared" si="33"/>
        <v>-</v>
      </c>
      <c r="J551" s="35">
        <v>0</v>
      </c>
      <c r="K551" s="34" t="str">
        <f t="shared" si="33"/>
        <v>-</v>
      </c>
      <c r="L551" s="35">
        <v>0</v>
      </c>
      <c r="M551" s="34" t="str">
        <f t="shared" si="33"/>
        <v>-</v>
      </c>
      <c r="N551" s="35">
        <v>0</v>
      </c>
      <c r="O551" s="34" t="str">
        <f t="shared" si="34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2"/>
        <v>-</v>
      </c>
      <c r="F552" s="35">
        <v>0</v>
      </c>
      <c r="G552" s="34" t="str">
        <f t="shared" si="33"/>
        <v>-</v>
      </c>
      <c r="H552" s="35">
        <v>0</v>
      </c>
      <c r="I552" s="34" t="str">
        <f t="shared" si="33"/>
        <v>-</v>
      </c>
      <c r="J552" s="35">
        <v>0</v>
      </c>
      <c r="K552" s="34" t="str">
        <f t="shared" si="33"/>
        <v>-</v>
      </c>
      <c r="L552" s="35">
        <v>0</v>
      </c>
      <c r="M552" s="34" t="str">
        <f t="shared" si="33"/>
        <v>-</v>
      </c>
      <c r="N552" s="35">
        <v>0</v>
      </c>
      <c r="O552" s="34" t="str">
        <f t="shared" si="34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2"/>
        <v>-</v>
      </c>
      <c r="F553" s="35">
        <v>0</v>
      </c>
      <c r="G553" s="34" t="str">
        <f t="shared" si="33"/>
        <v>-</v>
      </c>
      <c r="H553" s="35">
        <v>0</v>
      </c>
      <c r="I553" s="34" t="str">
        <f t="shared" si="33"/>
        <v>-</v>
      </c>
      <c r="J553" s="35">
        <v>0</v>
      </c>
      <c r="K553" s="34" t="str">
        <f t="shared" si="33"/>
        <v>-</v>
      </c>
      <c r="L553" s="35">
        <v>0</v>
      </c>
      <c r="M553" s="34" t="str">
        <f t="shared" si="33"/>
        <v>-</v>
      </c>
      <c r="N553" s="35">
        <v>0</v>
      </c>
      <c r="O553" s="34" t="str">
        <f t="shared" si="34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2"/>
        <v>-</v>
      </c>
      <c r="F554" s="35">
        <v>0</v>
      </c>
      <c r="G554" s="34" t="str">
        <f t="shared" si="33"/>
        <v>-</v>
      </c>
      <c r="H554" s="35">
        <v>0</v>
      </c>
      <c r="I554" s="34" t="str">
        <f t="shared" si="33"/>
        <v>-</v>
      </c>
      <c r="J554" s="35">
        <v>0</v>
      </c>
      <c r="K554" s="34" t="str">
        <f t="shared" si="33"/>
        <v>-</v>
      </c>
      <c r="L554" s="35">
        <v>0</v>
      </c>
      <c r="M554" s="34" t="str">
        <f t="shared" si="33"/>
        <v>-</v>
      </c>
      <c r="N554" s="35">
        <v>989875</v>
      </c>
      <c r="O554" s="34" t="str">
        <f t="shared" si="34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2"/>
        <v>-</v>
      </c>
      <c r="F555" s="35">
        <v>0</v>
      </c>
      <c r="G555" s="34" t="str">
        <f t="shared" si="33"/>
        <v>-</v>
      </c>
      <c r="H555" s="35">
        <v>0</v>
      </c>
      <c r="I555" s="34" t="str">
        <f t="shared" si="33"/>
        <v>-</v>
      </c>
      <c r="J555" s="35">
        <v>0</v>
      </c>
      <c r="K555" s="34" t="str">
        <f t="shared" si="33"/>
        <v>-</v>
      </c>
      <c r="L555" s="35">
        <v>0</v>
      </c>
      <c r="M555" s="34" t="str">
        <f t="shared" si="33"/>
        <v>-</v>
      </c>
      <c r="N555" s="35">
        <v>0</v>
      </c>
      <c r="O555" s="34" t="str">
        <f t="shared" si="34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2"/>
        <v>-</v>
      </c>
      <c r="F556" s="35">
        <v>0</v>
      </c>
      <c r="G556" s="34" t="str">
        <f t="shared" si="33"/>
        <v>-</v>
      </c>
      <c r="H556" s="35">
        <v>0</v>
      </c>
      <c r="I556" s="34" t="str">
        <f t="shared" si="33"/>
        <v>-</v>
      </c>
      <c r="J556" s="35">
        <v>0</v>
      </c>
      <c r="K556" s="34" t="str">
        <f t="shared" si="33"/>
        <v>-</v>
      </c>
      <c r="L556" s="35">
        <v>0</v>
      </c>
      <c r="M556" s="34" t="str">
        <f t="shared" si="33"/>
        <v>-</v>
      </c>
      <c r="N556" s="35">
        <v>0</v>
      </c>
      <c r="O556" s="34" t="str">
        <f t="shared" si="34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2"/>
        <v>-</v>
      </c>
      <c r="F557" s="35">
        <v>0</v>
      </c>
      <c r="G557" s="34" t="str">
        <f t="shared" si="33"/>
        <v>-</v>
      </c>
      <c r="H557" s="35">
        <v>0</v>
      </c>
      <c r="I557" s="34" t="str">
        <f t="shared" si="33"/>
        <v>-</v>
      </c>
      <c r="J557" s="35">
        <v>0</v>
      </c>
      <c r="K557" s="34" t="str">
        <f t="shared" si="33"/>
        <v>-</v>
      </c>
      <c r="L557" s="35">
        <v>0</v>
      </c>
      <c r="M557" s="34" t="str">
        <f t="shared" si="33"/>
        <v>-</v>
      </c>
      <c r="N557" s="35">
        <v>0</v>
      </c>
      <c r="O557" s="34" t="str">
        <f t="shared" si="34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2"/>
        <v>-</v>
      </c>
      <c r="F558" s="35">
        <v>0</v>
      </c>
      <c r="G558" s="34" t="str">
        <f t="shared" si="33"/>
        <v>-</v>
      </c>
      <c r="H558" s="35">
        <v>0</v>
      </c>
      <c r="I558" s="34" t="str">
        <f t="shared" si="33"/>
        <v>-</v>
      </c>
      <c r="J558" s="35">
        <v>0</v>
      </c>
      <c r="K558" s="34" t="str">
        <f t="shared" si="33"/>
        <v>-</v>
      </c>
      <c r="L558" s="35">
        <v>0</v>
      </c>
      <c r="M558" s="34" t="str">
        <f t="shared" si="33"/>
        <v>-</v>
      </c>
      <c r="N558" s="35">
        <v>0</v>
      </c>
      <c r="O558" s="34" t="str">
        <f t="shared" si="34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2"/>
        <v>-</v>
      </c>
      <c r="F559" s="35">
        <v>0</v>
      </c>
      <c r="G559" s="34" t="str">
        <f t="shared" si="33"/>
        <v>-</v>
      </c>
      <c r="H559" s="35">
        <v>0</v>
      </c>
      <c r="I559" s="34" t="str">
        <f t="shared" si="33"/>
        <v>-</v>
      </c>
      <c r="J559" s="35">
        <v>0</v>
      </c>
      <c r="K559" s="34" t="str">
        <f t="shared" si="33"/>
        <v>-</v>
      </c>
      <c r="L559" s="35">
        <v>0</v>
      </c>
      <c r="M559" s="34" t="str">
        <f t="shared" si="33"/>
        <v>-</v>
      </c>
      <c r="N559" s="35">
        <v>0</v>
      </c>
      <c r="O559" s="34" t="str">
        <f t="shared" si="34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2"/>
        <v>-</v>
      </c>
      <c r="F560" s="35">
        <v>0</v>
      </c>
      <c r="G560" s="34" t="str">
        <f t="shared" si="33"/>
        <v>-</v>
      </c>
      <c r="H560" s="35">
        <v>0</v>
      </c>
      <c r="I560" s="34" t="str">
        <f t="shared" si="33"/>
        <v>-</v>
      </c>
      <c r="J560" s="35">
        <v>0</v>
      </c>
      <c r="K560" s="34" t="str">
        <f t="shared" si="33"/>
        <v>-</v>
      </c>
      <c r="L560" s="35">
        <v>0</v>
      </c>
      <c r="M560" s="34" t="str">
        <f t="shared" si="33"/>
        <v>-</v>
      </c>
      <c r="N560" s="35">
        <v>0</v>
      </c>
      <c r="O560" s="34" t="str">
        <f t="shared" si="34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2"/>
        <v>-</v>
      </c>
      <c r="F561" s="35">
        <v>0</v>
      </c>
      <c r="G561" s="34" t="str">
        <f t="shared" si="33"/>
        <v>-</v>
      </c>
      <c r="H561" s="35">
        <v>0</v>
      </c>
      <c r="I561" s="34" t="str">
        <f t="shared" si="33"/>
        <v>-</v>
      </c>
      <c r="J561" s="35">
        <v>0</v>
      </c>
      <c r="K561" s="34" t="str">
        <f t="shared" si="33"/>
        <v>-</v>
      </c>
      <c r="L561" s="35">
        <v>0</v>
      </c>
      <c r="M561" s="34" t="str">
        <f t="shared" si="33"/>
        <v>-</v>
      </c>
      <c r="N561" s="35">
        <v>989875</v>
      </c>
      <c r="O561" s="34" t="str">
        <f t="shared" si="34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2"/>
        <v>-</v>
      </c>
      <c r="F562" s="35">
        <v>0</v>
      </c>
      <c r="G562" s="34" t="str">
        <f t="shared" si="33"/>
        <v>-</v>
      </c>
      <c r="H562" s="35">
        <v>0</v>
      </c>
      <c r="I562" s="34" t="str">
        <f t="shared" si="33"/>
        <v>-</v>
      </c>
      <c r="J562" s="35">
        <v>0</v>
      </c>
      <c r="K562" s="34" t="str">
        <f t="shared" si="33"/>
        <v>-</v>
      </c>
      <c r="L562" s="35">
        <v>0</v>
      </c>
      <c r="M562" s="34" t="str">
        <f t="shared" si="33"/>
        <v>-</v>
      </c>
      <c r="N562" s="35">
        <v>0</v>
      </c>
      <c r="O562" s="34" t="str">
        <f t="shared" si="34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2"/>
        <v>-</v>
      </c>
      <c r="F563" s="35">
        <v>0</v>
      </c>
      <c r="G563" s="34" t="str">
        <f t="shared" si="33"/>
        <v>-</v>
      </c>
      <c r="H563" s="35">
        <v>0</v>
      </c>
      <c r="I563" s="34" t="str">
        <f t="shared" si="33"/>
        <v>-</v>
      </c>
      <c r="J563" s="35">
        <v>0</v>
      </c>
      <c r="K563" s="34" t="str">
        <f t="shared" si="33"/>
        <v>-</v>
      </c>
      <c r="L563" s="35">
        <v>0</v>
      </c>
      <c r="M563" s="34" t="str">
        <f t="shared" si="33"/>
        <v>-</v>
      </c>
      <c r="N563" s="35">
        <v>0</v>
      </c>
      <c r="O563" s="34" t="str">
        <f t="shared" si="34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2"/>
        <v>-</v>
      </c>
      <c r="F564" s="35">
        <v>0</v>
      </c>
      <c r="G564" s="34" t="str">
        <f t="shared" si="33"/>
        <v>-</v>
      </c>
      <c r="H564" s="35">
        <v>0</v>
      </c>
      <c r="I564" s="34" t="str">
        <f t="shared" si="33"/>
        <v>-</v>
      </c>
      <c r="J564" s="35">
        <v>0</v>
      </c>
      <c r="K564" s="34" t="str">
        <f t="shared" si="33"/>
        <v>-</v>
      </c>
      <c r="L564" s="35">
        <v>0</v>
      </c>
      <c r="M564" s="34" t="str">
        <f t="shared" si="33"/>
        <v>-</v>
      </c>
      <c r="N564" s="35">
        <v>0</v>
      </c>
      <c r="O564" s="34" t="str">
        <f t="shared" si="34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2"/>
        <v>-</v>
      </c>
      <c r="F565" s="35">
        <v>0</v>
      </c>
      <c r="G565" s="34" t="str">
        <f t="shared" si="33"/>
        <v>-</v>
      </c>
      <c r="H565" s="35">
        <v>0</v>
      </c>
      <c r="I565" s="34" t="str">
        <f t="shared" si="33"/>
        <v>-</v>
      </c>
      <c r="J565" s="35">
        <v>0</v>
      </c>
      <c r="K565" s="34" t="str">
        <f t="shared" si="33"/>
        <v>-</v>
      </c>
      <c r="L565" s="35">
        <v>0</v>
      </c>
      <c r="M565" s="34" t="str">
        <f t="shared" si="33"/>
        <v>-</v>
      </c>
      <c r="N565" s="35">
        <v>0</v>
      </c>
      <c r="O565" s="34" t="str">
        <f t="shared" si="34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2"/>
        <v>-</v>
      </c>
      <c r="F566" s="33">
        <v>0</v>
      </c>
      <c r="G566" s="32" t="str">
        <f t="shared" si="33"/>
        <v>-</v>
      </c>
      <c r="H566" s="33">
        <v>0</v>
      </c>
      <c r="I566" s="32" t="str">
        <f t="shared" si="33"/>
        <v>-</v>
      </c>
      <c r="J566" s="33">
        <v>0</v>
      </c>
      <c r="K566" s="32" t="str">
        <f t="shared" si="33"/>
        <v>-</v>
      </c>
      <c r="L566" s="33">
        <v>0</v>
      </c>
      <c r="M566" s="32" t="str">
        <f t="shared" si="33"/>
        <v>-</v>
      </c>
      <c r="N566" s="33">
        <v>0</v>
      </c>
      <c r="O566" s="32" t="str">
        <f t="shared" si="34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2"/>
        <v>-</v>
      </c>
      <c r="F567" s="35">
        <v>0</v>
      </c>
      <c r="G567" s="34" t="str">
        <f t="shared" si="33"/>
        <v>-</v>
      </c>
      <c r="H567" s="35">
        <v>0</v>
      </c>
      <c r="I567" s="34" t="str">
        <f t="shared" si="33"/>
        <v>-</v>
      </c>
      <c r="J567" s="35">
        <v>0</v>
      </c>
      <c r="K567" s="34" t="str">
        <f t="shared" si="33"/>
        <v>-</v>
      </c>
      <c r="L567" s="35">
        <v>0</v>
      </c>
      <c r="M567" s="34" t="str">
        <f t="shared" si="33"/>
        <v>-</v>
      </c>
      <c r="N567" s="35">
        <v>0</v>
      </c>
      <c r="O567" s="34" t="str">
        <f t="shared" si="34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2"/>
        <v>-</v>
      </c>
      <c r="F568" s="35">
        <v>0</v>
      </c>
      <c r="G568" s="34" t="str">
        <f t="shared" si="33"/>
        <v>-</v>
      </c>
      <c r="H568" s="35">
        <v>0</v>
      </c>
      <c r="I568" s="34" t="str">
        <f t="shared" si="33"/>
        <v>-</v>
      </c>
      <c r="J568" s="35">
        <v>0</v>
      </c>
      <c r="K568" s="34" t="str">
        <f t="shared" si="33"/>
        <v>-</v>
      </c>
      <c r="L568" s="35">
        <v>0</v>
      </c>
      <c r="M568" s="34" t="str">
        <f t="shared" si="33"/>
        <v>-</v>
      </c>
      <c r="N568" s="35">
        <v>0</v>
      </c>
      <c r="O568" s="34" t="str">
        <f t="shared" si="34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2"/>
        <v>-</v>
      </c>
      <c r="F569" s="35">
        <v>0</v>
      </c>
      <c r="G569" s="34" t="str">
        <f t="shared" si="33"/>
        <v>-</v>
      </c>
      <c r="H569" s="35">
        <v>0</v>
      </c>
      <c r="I569" s="34" t="str">
        <f t="shared" si="33"/>
        <v>-</v>
      </c>
      <c r="J569" s="35">
        <v>0</v>
      </c>
      <c r="K569" s="34" t="str">
        <f t="shared" si="33"/>
        <v>-</v>
      </c>
      <c r="L569" s="35">
        <v>0</v>
      </c>
      <c r="M569" s="34" t="str">
        <f t="shared" si="33"/>
        <v>-</v>
      </c>
      <c r="N569" s="35">
        <v>0</v>
      </c>
      <c r="O569" s="34" t="str">
        <f t="shared" si="34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2"/>
        <v>-</v>
      </c>
      <c r="F570" s="35">
        <v>0</v>
      </c>
      <c r="G570" s="34" t="str">
        <f t="shared" si="33"/>
        <v>-</v>
      </c>
      <c r="H570" s="35">
        <v>0</v>
      </c>
      <c r="I570" s="34" t="str">
        <f t="shared" si="33"/>
        <v>-</v>
      </c>
      <c r="J570" s="35">
        <v>0</v>
      </c>
      <c r="K570" s="34" t="str">
        <f t="shared" si="33"/>
        <v>-</v>
      </c>
      <c r="L570" s="35">
        <v>0</v>
      </c>
      <c r="M570" s="34" t="str">
        <f t="shared" si="33"/>
        <v>-</v>
      </c>
      <c r="N570" s="35">
        <v>0</v>
      </c>
      <c r="O570" s="34" t="str">
        <f t="shared" si="34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2"/>
        <v>-</v>
      </c>
      <c r="F571" s="35">
        <v>0</v>
      </c>
      <c r="G571" s="34" t="str">
        <f t="shared" si="33"/>
        <v>-</v>
      </c>
      <c r="H571" s="35">
        <v>0</v>
      </c>
      <c r="I571" s="34" t="str">
        <f t="shared" si="33"/>
        <v>-</v>
      </c>
      <c r="J571" s="35">
        <v>0</v>
      </c>
      <c r="K571" s="34" t="str">
        <f t="shared" si="33"/>
        <v>-</v>
      </c>
      <c r="L571" s="35">
        <v>0</v>
      </c>
      <c r="M571" s="34" t="str">
        <f t="shared" si="33"/>
        <v>-</v>
      </c>
      <c r="N571" s="35">
        <v>0</v>
      </c>
      <c r="O571" s="34" t="str">
        <f t="shared" si="34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2"/>
        <v>-</v>
      </c>
      <c r="F572" s="35">
        <v>0</v>
      </c>
      <c r="G572" s="34" t="str">
        <f t="shared" si="33"/>
        <v>-</v>
      </c>
      <c r="H572" s="35">
        <v>0</v>
      </c>
      <c r="I572" s="34" t="str">
        <f t="shared" si="33"/>
        <v>-</v>
      </c>
      <c r="J572" s="35">
        <v>0</v>
      </c>
      <c r="K572" s="34" t="str">
        <f t="shared" si="33"/>
        <v>-</v>
      </c>
      <c r="L572" s="35">
        <v>0</v>
      </c>
      <c r="M572" s="34" t="str">
        <f t="shared" si="33"/>
        <v>-</v>
      </c>
      <c r="N572" s="35">
        <v>0</v>
      </c>
      <c r="O572" s="34" t="str">
        <f t="shared" si="34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2"/>
        <v>-</v>
      </c>
      <c r="F573" s="35">
        <v>0</v>
      </c>
      <c r="G573" s="34" t="str">
        <f t="shared" si="33"/>
        <v>-</v>
      </c>
      <c r="H573" s="35">
        <v>0</v>
      </c>
      <c r="I573" s="34" t="str">
        <f t="shared" si="33"/>
        <v>-</v>
      </c>
      <c r="J573" s="35">
        <v>0</v>
      </c>
      <c r="K573" s="34" t="str">
        <f t="shared" si="33"/>
        <v>-</v>
      </c>
      <c r="L573" s="35">
        <v>0</v>
      </c>
      <c r="M573" s="34" t="str">
        <f t="shared" si="33"/>
        <v>-</v>
      </c>
      <c r="N573" s="35">
        <v>0</v>
      </c>
      <c r="O573" s="34" t="str">
        <f t="shared" si="34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2"/>
        <v>-</v>
      </c>
      <c r="F574" s="35">
        <v>0</v>
      </c>
      <c r="G574" s="34" t="str">
        <f t="shared" si="33"/>
        <v>-</v>
      </c>
      <c r="H574" s="35">
        <v>0</v>
      </c>
      <c r="I574" s="34" t="str">
        <f t="shared" si="33"/>
        <v>-</v>
      </c>
      <c r="J574" s="35">
        <v>0</v>
      </c>
      <c r="K574" s="34" t="str">
        <f t="shared" si="33"/>
        <v>-</v>
      </c>
      <c r="L574" s="35">
        <v>0</v>
      </c>
      <c r="M574" s="34" t="str">
        <f t="shared" si="33"/>
        <v>-</v>
      </c>
      <c r="N574" s="35">
        <v>0</v>
      </c>
      <c r="O574" s="34" t="str">
        <f t="shared" si="34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2"/>
        <v>-</v>
      </c>
      <c r="F575" s="35">
        <v>0</v>
      </c>
      <c r="G575" s="34" t="str">
        <f t="shared" si="33"/>
        <v>-</v>
      </c>
      <c r="H575" s="35">
        <v>0</v>
      </c>
      <c r="I575" s="34" t="str">
        <f t="shared" si="33"/>
        <v>-</v>
      </c>
      <c r="J575" s="35">
        <v>0</v>
      </c>
      <c r="K575" s="34" t="str">
        <f t="shared" si="33"/>
        <v>-</v>
      </c>
      <c r="L575" s="35">
        <v>0</v>
      </c>
      <c r="M575" s="34" t="str">
        <f t="shared" si="33"/>
        <v>-</v>
      </c>
      <c r="N575" s="35">
        <v>0</v>
      </c>
      <c r="O575" s="34" t="str">
        <f t="shared" si="34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2"/>
        <v>-</v>
      </c>
      <c r="F576" s="35">
        <v>0</v>
      </c>
      <c r="G576" s="34" t="str">
        <f t="shared" si="33"/>
        <v>-</v>
      </c>
      <c r="H576" s="35">
        <v>0</v>
      </c>
      <c r="I576" s="34" t="str">
        <f t="shared" si="33"/>
        <v>-</v>
      </c>
      <c r="J576" s="35">
        <v>0</v>
      </c>
      <c r="K576" s="34" t="str">
        <f t="shared" si="33"/>
        <v>-</v>
      </c>
      <c r="L576" s="35">
        <v>0</v>
      </c>
      <c r="M576" s="34" t="str">
        <f t="shared" si="33"/>
        <v>-</v>
      </c>
      <c r="N576" s="35">
        <v>0</v>
      </c>
      <c r="O576" s="34" t="str">
        <f t="shared" si="34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2"/>
        <v>-</v>
      </c>
      <c r="F577" s="35">
        <v>0</v>
      </c>
      <c r="G577" s="34" t="str">
        <f t="shared" si="33"/>
        <v>-</v>
      </c>
      <c r="H577" s="35">
        <v>0</v>
      </c>
      <c r="I577" s="34" t="str">
        <f t="shared" si="33"/>
        <v>-</v>
      </c>
      <c r="J577" s="35">
        <v>0</v>
      </c>
      <c r="K577" s="34" t="str">
        <f t="shared" si="33"/>
        <v>-</v>
      </c>
      <c r="L577" s="35">
        <v>0</v>
      </c>
      <c r="M577" s="34" t="str">
        <f t="shared" si="33"/>
        <v>-</v>
      </c>
      <c r="N577" s="35">
        <v>0</v>
      </c>
      <c r="O577" s="34" t="str">
        <f t="shared" si="34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2"/>
        <v>-</v>
      </c>
      <c r="F578" s="35">
        <v>0</v>
      </c>
      <c r="G578" s="34" t="str">
        <f t="shared" si="33"/>
        <v>-</v>
      </c>
      <c r="H578" s="35">
        <v>0</v>
      </c>
      <c r="I578" s="34" t="str">
        <f t="shared" si="33"/>
        <v>-</v>
      </c>
      <c r="J578" s="35">
        <v>0</v>
      </c>
      <c r="K578" s="34" t="str">
        <f t="shared" si="33"/>
        <v>-</v>
      </c>
      <c r="L578" s="35">
        <v>0</v>
      </c>
      <c r="M578" s="34" t="str">
        <f t="shared" si="33"/>
        <v>-</v>
      </c>
      <c r="N578" s="35">
        <v>0</v>
      </c>
      <c r="O578" s="34" t="str">
        <f t="shared" si="34"/>
        <v>-</v>
      </c>
    </row>
    <row r="579" spans="1:15" ht="12" x14ac:dyDescent="0.2">
      <c r="A579" s="83">
        <v>53</v>
      </c>
      <c r="B579" s="84" t="s">
        <v>1163</v>
      </c>
      <c r="C579" s="33">
        <v>40000</v>
      </c>
      <c r="D579" s="33">
        <v>0</v>
      </c>
      <c r="E579" s="32">
        <f t="shared" si="32"/>
        <v>0</v>
      </c>
      <c r="F579" s="33">
        <v>20000</v>
      </c>
      <c r="G579" s="32" t="str">
        <f t="shared" si="33"/>
        <v>-</v>
      </c>
      <c r="H579" s="33">
        <v>235000</v>
      </c>
      <c r="I579" s="32">
        <f t="shared" si="33"/>
        <v>1175</v>
      </c>
      <c r="J579" s="33">
        <v>0</v>
      </c>
      <c r="K579" s="32">
        <f t="shared" si="33"/>
        <v>0</v>
      </c>
      <c r="L579" s="33">
        <v>0</v>
      </c>
      <c r="M579" s="32" t="str">
        <f t="shared" si="33"/>
        <v>-</v>
      </c>
      <c r="N579" s="33">
        <v>0</v>
      </c>
      <c r="O579" s="32" t="str">
        <f t="shared" si="34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2"/>
        <v>-</v>
      </c>
      <c r="F580" s="35">
        <v>0</v>
      </c>
      <c r="G580" s="34" t="str">
        <f t="shared" si="33"/>
        <v>-</v>
      </c>
      <c r="H580" s="35">
        <v>0</v>
      </c>
      <c r="I580" s="34" t="str">
        <f t="shared" si="33"/>
        <v>-</v>
      </c>
      <c r="J580" s="35">
        <v>0</v>
      </c>
      <c r="K580" s="34" t="str">
        <f t="shared" si="33"/>
        <v>-</v>
      </c>
      <c r="L580" s="35">
        <v>0</v>
      </c>
      <c r="M580" s="34" t="str">
        <f t="shared" si="33"/>
        <v>-</v>
      </c>
      <c r="N580" s="35">
        <v>0</v>
      </c>
      <c r="O580" s="34" t="str">
        <f t="shared" si="34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2"/>
        <v>-</v>
      </c>
      <c r="F581" s="35">
        <v>0</v>
      </c>
      <c r="G581" s="34" t="str">
        <f t="shared" si="33"/>
        <v>-</v>
      </c>
      <c r="H581" s="35">
        <v>0</v>
      </c>
      <c r="I581" s="34" t="str">
        <f t="shared" si="33"/>
        <v>-</v>
      </c>
      <c r="J581" s="35">
        <v>0</v>
      </c>
      <c r="K581" s="34" t="str">
        <f t="shared" si="33"/>
        <v>-</v>
      </c>
      <c r="L581" s="35">
        <v>0</v>
      </c>
      <c r="M581" s="34" t="str">
        <f t="shared" si="33"/>
        <v>-</v>
      </c>
      <c r="N581" s="35">
        <v>0</v>
      </c>
      <c r="O581" s="34" t="str">
        <f t="shared" si="34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2"/>
        <v>-</v>
      </c>
      <c r="F582" s="35">
        <v>0</v>
      </c>
      <c r="G582" s="34" t="str">
        <f t="shared" si="33"/>
        <v>-</v>
      </c>
      <c r="H582" s="35">
        <v>0</v>
      </c>
      <c r="I582" s="34" t="str">
        <f t="shared" si="33"/>
        <v>-</v>
      </c>
      <c r="J582" s="35">
        <v>0</v>
      </c>
      <c r="K582" s="34" t="str">
        <f t="shared" si="33"/>
        <v>-</v>
      </c>
      <c r="L582" s="35">
        <v>0</v>
      </c>
      <c r="M582" s="34" t="str">
        <f t="shared" si="33"/>
        <v>-</v>
      </c>
      <c r="N582" s="35">
        <v>0</v>
      </c>
      <c r="O582" s="34" t="str">
        <f t="shared" si="34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5">IF(C583&gt;0,IF(D583/C583&gt;=100, "&gt;&gt;100", D583/C583*100), "-")</f>
        <v>-</v>
      </c>
      <c r="F583" s="35">
        <v>0</v>
      </c>
      <c r="G583" s="34" t="str">
        <f t="shared" ref="G583:M646" si="36">IF(D583&gt;0,IF(F583/D583&gt;=100, "&gt;&gt;100", F583/D583*100), "-")</f>
        <v>-</v>
      </c>
      <c r="H583" s="35">
        <v>0</v>
      </c>
      <c r="I583" s="34" t="str">
        <f t="shared" si="36"/>
        <v>-</v>
      </c>
      <c r="J583" s="35">
        <v>0</v>
      </c>
      <c r="K583" s="34" t="str">
        <f t="shared" si="36"/>
        <v>-</v>
      </c>
      <c r="L583" s="35">
        <v>0</v>
      </c>
      <c r="M583" s="34" t="str">
        <f t="shared" si="36"/>
        <v>-</v>
      </c>
      <c r="N583" s="35">
        <v>0</v>
      </c>
      <c r="O583" s="34" t="str">
        <f t="shared" si="34"/>
        <v>-</v>
      </c>
    </row>
    <row r="584" spans="1:15" ht="12" x14ac:dyDescent="0.2">
      <c r="A584" s="73">
        <v>532</v>
      </c>
      <c r="B584" s="74" t="s">
        <v>1165</v>
      </c>
      <c r="C584" s="35">
        <v>40000</v>
      </c>
      <c r="D584" s="35">
        <v>0</v>
      </c>
      <c r="E584" s="34">
        <f t="shared" si="35"/>
        <v>0</v>
      </c>
      <c r="F584" s="35">
        <v>20000</v>
      </c>
      <c r="G584" s="34" t="str">
        <f t="shared" si="36"/>
        <v>-</v>
      </c>
      <c r="H584" s="35">
        <v>235000</v>
      </c>
      <c r="I584" s="34">
        <f t="shared" si="36"/>
        <v>1175</v>
      </c>
      <c r="J584" s="35">
        <v>0</v>
      </c>
      <c r="K584" s="34">
        <f t="shared" si="36"/>
        <v>0</v>
      </c>
      <c r="L584" s="35">
        <v>0</v>
      </c>
      <c r="M584" s="34" t="str">
        <f t="shared" si="36"/>
        <v>-</v>
      </c>
      <c r="N584" s="35">
        <v>0</v>
      </c>
      <c r="O584" s="34" t="str">
        <f t="shared" si="34"/>
        <v>-</v>
      </c>
    </row>
    <row r="585" spans="1:15" ht="12" x14ac:dyDescent="0.2">
      <c r="A585" s="73">
        <v>5321</v>
      </c>
      <c r="B585" s="74" t="s">
        <v>625</v>
      </c>
      <c r="C585" s="35">
        <v>40000</v>
      </c>
      <c r="D585" s="35">
        <v>0</v>
      </c>
      <c r="E585" s="34">
        <f t="shared" si="35"/>
        <v>0</v>
      </c>
      <c r="F585" s="35">
        <v>20000</v>
      </c>
      <c r="G585" s="34" t="str">
        <f t="shared" si="36"/>
        <v>-</v>
      </c>
      <c r="H585" s="35">
        <v>235000</v>
      </c>
      <c r="I585" s="34">
        <f t="shared" si="36"/>
        <v>1175</v>
      </c>
      <c r="J585" s="35">
        <v>0</v>
      </c>
      <c r="K585" s="34">
        <f t="shared" si="36"/>
        <v>0</v>
      </c>
      <c r="L585" s="35">
        <v>0</v>
      </c>
      <c r="M585" s="34" t="str">
        <f t="shared" si="36"/>
        <v>-</v>
      </c>
      <c r="N585" s="35">
        <v>0</v>
      </c>
      <c r="O585" s="34" t="str">
        <f t="shared" si="34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5"/>
        <v>-</v>
      </c>
      <c r="F586" s="35">
        <v>0</v>
      </c>
      <c r="G586" s="34" t="str">
        <f t="shared" si="36"/>
        <v>-</v>
      </c>
      <c r="H586" s="35">
        <v>0</v>
      </c>
      <c r="I586" s="34" t="str">
        <f t="shared" si="36"/>
        <v>-</v>
      </c>
      <c r="J586" s="35">
        <v>0</v>
      </c>
      <c r="K586" s="34" t="str">
        <f t="shared" si="36"/>
        <v>-</v>
      </c>
      <c r="L586" s="35">
        <v>0</v>
      </c>
      <c r="M586" s="34" t="str">
        <f t="shared" si="36"/>
        <v>-</v>
      </c>
      <c r="N586" s="35">
        <v>0</v>
      </c>
      <c r="O586" s="34" t="str">
        <f t="shared" si="34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5"/>
        <v>-</v>
      </c>
      <c r="F587" s="35">
        <v>0</v>
      </c>
      <c r="G587" s="34" t="str">
        <f t="shared" si="36"/>
        <v>-</v>
      </c>
      <c r="H587" s="35">
        <v>0</v>
      </c>
      <c r="I587" s="34" t="str">
        <f t="shared" si="36"/>
        <v>-</v>
      </c>
      <c r="J587" s="35">
        <v>0</v>
      </c>
      <c r="K587" s="34" t="str">
        <f t="shared" si="36"/>
        <v>-</v>
      </c>
      <c r="L587" s="35">
        <v>0</v>
      </c>
      <c r="M587" s="34" t="str">
        <f t="shared" si="36"/>
        <v>-</v>
      </c>
      <c r="N587" s="35">
        <v>0</v>
      </c>
      <c r="O587" s="34" t="str">
        <f t="shared" si="34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5"/>
        <v>-</v>
      </c>
      <c r="F588" s="35">
        <v>0</v>
      </c>
      <c r="G588" s="34" t="str">
        <f t="shared" si="36"/>
        <v>-</v>
      </c>
      <c r="H588" s="35">
        <v>0</v>
      </c>
      <c r="I588" s="34" t="str">
        <f t="shared" si="36"/>
        <v>-</v>
      </c>
      <c r="J588" s="35">
        <v>0</v>
      </c>
      <c r="K588" s="34" t="str">
        <f t="shared" si="36"/>
        <v>-</v>
      </c>
      <c r="L588" s="35">
        <v>0</v>
      </c>
      <c r="M588" s="34" t="str">
        <f t="shared" si="36"/>
        <v>-</v>
      </c>
      <c r="N588" s="35">
        <v>0</v>
      </c>
      <c r="O588" s="34" t="str">
        <f t="shared" si="34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5"/>
        <v>-</v>
      </c>
      <c r="F589" s="35">
        <v>0</v>
      </c>
      <c r="G589" s="34" t="str">
        <f t="shared" si="36"/>
        <v>-</v>
      </c>
      <c r="H589" s="35">
        <v>0</v>
      </c>
      <c r="I589" s="34" t="str">
        <f t="shared" si="36"/>
        <v>-</v>
      </c>
      <c r="J589" s="35">
        <v>0</v>
      </c>
      <c r="K589" s="34" t="str">
        <f t="shared" si="36"/>
        <v>-</v>
      </c>
      <c r="L589" s="35">
        <v>0</v>
      </c>
      <c r="M589" s="34" t="str">
        <f t="shared" si="36"/>
        <v>-</v>
      </c>
      <c r="N589" s="35">
        <v>0</v>
      </c>
      <c r="O589" s="34" t="str">
        <f t="shared" si="34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5"/>
        <v>-</v>
      </c>
      <c r="F590" s="35">
        <v>0</v>
      </c>
      <c r="G590" s="34" t="str">
        <f t="shared" si="36"/>
        <v>-</v>
      </c>
      <c r="H590" s="35">
        <v>0</v>
      </c>
      <c r="I590" s="34" t="str">
        <f t="shared" si="36"/>
        <v>-</v>
      </c>
      <c r="J590" s="35">
        <v>0</v>
      </c>
      <c r="K590" s="34" t="str">
        <f t="shared" si="36"/>
        <v>-</v>
      </c>
      <c r="L590" s="35">
        <v>0</v>
      </c>
      <c r="M590" s="34" t="str">
        <f t="shared" si="36"/>
        <v>-</v>
      </c>
      <c r="N590" s="35">
        <v>0</v>
      </c>
      <c r="O590" s="34" t="str">
        <f t="shared" si="34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5"/>
        <v>-</v>
      </c>
      <c r="F591" s="35">
        <v>0</v>
      </c>
      <c r="G591" s="34" t="str">
        <f t="shared" si="36"/>
        <v>-</v>
      </c>
      <c r="H591" s="35">
        <v>0</v>
      </c>
      <c r="I591" s="34" t="str">
        <f t="shared" si="36"/>
        <v>-</v>
      </c>
      <c r="J591" s="35">
        <v>0</v>
      </c>
      <c r="K591" s="34" t="str">
        <f t="shared" si="36"/>
        <v>-</v>
      </c>
      <c r="L591" s="35">
        <v>0</v>
      </c>
      <c r="M591" s="34" t="str">
        <f t="shared" si="36"/>
        <v>-</v>
      </c>
      <c r="N591" s="35">
        <v>0</v>
      </c>
      <c r="O591" s="34" t="str">
        <f t="shared" si="34"/>
        <v>-</v>
      </c>
    </row>
    <row r="592" spans="1:15" ht="24" x14ac:dyDescent="0.2">
      <c r="A592" s="83">
        <v>54</v>
      </c>
      <c r="B592" s="84" t="s">
        <v>1168</v>
      </c>
      <c r="C592" s="33">
        <v>1642401</v>
      </c>
      <c r="D592" s="33">
        <v>1701113</v>
      </c>
      <c r="E592" s="32">
        <f t="shared" si="35"/>
        <v>103.57476645472086</v>
      </c>
      <c r="F592" s="33">
        <v>1649913</v>
      </c>
      <c r="G592" s="32">
        <f t="shared" si="36"/>
        <v>96.990205824069292</v>
      </c>
      <c r="H592" s="33">
        <v>2327926</v>
      </c>
      <c r="I592" s="32">
        <f t="shared" si="36"/>
        <v>141.09386373705766</v>
      </c>
      <c r="J592" s="33">
        <v>3599372</v>
      </c>
      <c r="K592" s="32">
        <f t="shared" si="36"/>
        <v>154.61711411788863</v>
      </c>
      <c r="L592" s="33">
        <v>6068095</v>
      </c>
      <c r="M592" s="32">
        <f t="shared" si="36"/>
        <v>168.58760361529735</v>
      </c>
      <c r="N592" s="33">
        <v>5447438</v>
      </c>
      <c r="O592" s="32">
        <f t="shared" si="34"/>
        <v>89.771798233218163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5"/>
        <v>-</v>
      </c>
      <c r="F593" s="35">
        <v>0</v>
      </c>
      <c r="G593" s="34" t="str">
        <f t="shared" si="36"/>
        <v>-</v>
      </c>
      <c r="H593" s="35">
        <v>0</v>
      </c>
      <c r="I593" s="34" t="str">
        <f t="shared" si="36"/>
        <v>-</v>
      </c>
      <c r="J593" s="35">
        <v>0</v>
      </c>
      <c r="K593" s="34" t="str">
        <f t="shared" si="36"/>
        <v>-</v>
      </c>
      <c r="L593" s="35">
        <v>0</v>
      </c>
      <c r="M593" s="34" t="str">
        <f t="shared" si="36"/>
        <v>-</v>
      </c>
      <c r="N593" s="35">
        <v>0</v>
      </c>
      <c r="O593" s="34" t="str">
        <f t="shared" si="34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5"/>
        <v>-</v>
      </c>
      <c r="F594" s="35">
        <v>0</v>
      </c>
      <c r="G594" s="34" t="str">
        <f t="shared" si="36"/>
        <v>-</v>
      </c>
      <c r="H594" s="35">
        <v>0</v>
      </c>
      <c r="I594" s="34" t="str">
        <f t="shared" si="36"/>
        <v>-</v>
      </c>
      <c r="J594" s="35">
        <v>0</v>
      </c>
      <c r="K594" s="34" t="str">
        <f t="shared" si="36"/>
        <v>-</v>
      </c>
      <c r="L594" s="35">
        <v>0</v>
      </c>
      <c r="M594" s="34" t="str">
        <f t="shared" si="36"/>
        <v>-</v>
      </c>
      <c r="N594" s="35">
        <v>0</v>
      </c>
      <c r="O594" s="34" t="str">
        <f t="shared" si="34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5"/>
        <v>-</v>
      </c>
      <c r="F595" s="35">
        <v>0</v>
      </c>
      <c r="G595" s="34" t="str">
        <f t="shared" si="36"/>
        <v>-</v>
      </c>
      <c r="H595" s="35">
        <v>0</v>
      </c>
      <c r="I595" s="34" t="str">
        <f t="shared" si="36"/>
        <v>-</v>
      </c>
      <c r="J595" s="35">
        <v>0</v>
      </c>
      <c r="K595" s="34" t="str">
        <f t="shared" si="36"/>
        <v>-</v>
      </c>
      <c r="L595" s="35">
        <v>0</v>
      </c>
      <c r="M595" s="34" t="str">
        <f t="shared" si="36"/>
        <v>-</v>
      </c>
      <c r="N595" s="35">
        <v>0</v>
      </c>
      <c r="O595" s="34" t="str">
        <f t="shared" si="34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5"/>
        <v>-</v>
      </c>
      <c r="F596" s="35">
        <v>0</v>
      </c>
      <c r="G596" s="34" t="str">
        <f t="shared" si="36"/>
        <v>-</v>
      </c>
      <c r="H596" s="35">
        <v>0</v>
      </c>
      <c r="I596" s="34" t="str">
        <f t="shared" si="36"/>
        <v>-</v>
      </c>
      <c r="J596" s="35">
        <v>0</v>
      </c>
      <c r="K596" s="34" t="str">
        <f t="shared" si="36"/>
        <v>-</v>
      </c>
      <c r="L596" s="35">
        <v>0</v>
      </c>
      <c r="M596" s="34" t="str">
        <f t="shared" si="36"/>
        <v>-</v>
      </c>
      <c r="N596" s="35">
        <v>0</v>
      </c>
      <c r="O596" s="34" t="str">
        <f t="shared" si="34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5"/>
        <v>-</v>
      </c>
      <c r="F597" s="35">
        <v>0</v>
      </c>
      <c r="G597" s="34" t="str">
        <f t="shared" si="36"/>
        <v>-</v>
      </c>
      <c r="H597" s="35">
        <v>0</v>
      </c>
      <c r="I597" s="34" t="str">
        <f t="shared" si="36"/>
        <v>-</v>
      </c>
      <c r="J597" s="35">
        <v>0</v>
      </c>
      <c r="K597" s="34" t="str">
        <f t="shared" si="36"/>
        <v>-</v>
      </c>
      <c r="L597" s="35">
        <v>0</v>
      </c>
      <c r="M597" s="34" t="str">
        <f t="shared" si="36"/>
        <v>-</v>
      </c>
      <c r="N597" s="35">
        <v>0</v>
      </c>
      <c r="O597" s="34" t="str">
        <f t="shared" si="34"/>
        <v>-</v>
      </c>
    </row>
    <row r="598" spans="1:15" ht="12" x14ac:dyDescent="0.2">
      <c r="A598" s="73">
        <v>542</v>
      </c>
      <c r="B598" s="74" t="s">
        <v>1170</v>
      </c>
      <c r="C598" s="35">
        <v>453698</v>
      </c>
      <c r="D598" s="35">
        <v>801188</v>
      </c>
      <c r="E598" s="34">
        <f t="shared" si="35"/>
        <v>176.59059550626188</v>
      </c>
      <c r="F598" s="35">
        <v>768114</v>
      </c>
      <c r="G598" s="34">
        <f t="shared" si="36"/>
        <v>95.871880257817139</v>
      </c>
      <c r="H598" s="35">
        <v>882052</v>
      </c>
      <c r="I598" s="34">
        <f t="shared" si="36"/>
        <v>114.8334752393525</v>
      </c>
      <c r="J598" s="35">
        <v>1461270</v>
      </c>
      <c r="K598" s="34">
        <f t="shared" si="36"/>
        <v>165.6671035267762</v>
      </c>
      <c r="L598" s="35">
        <v>2794677</v>
      </c>
      <c r="M598" s="34">
        <f t="shared" si="36"/>
        <v>191.24987168695725</v>
      </c>
      <c r="N598" s="35">
        <v>3840335</v>
      </c>
      <c r="O598" s="34">
        <f t="shared" si="34"/>
        <v>137.41605917249115</v>
      </c>
    </row>
    <row r="599" spans="1:15" ht="12" x14ac:dyDescent="0.2">
      <c r="A599" s="73">
        <v>5422</v>
      </c>
      <c r="B599" s="74" t="s">
        <v>616</v>
      </c>
      <c r="C599" s="35">
        <v>453698</v>
      </c>
      <c r="D599" s="35">
        <v>801188</v>
      </c>
      <c r="E599" s="34">
        <f t="shared" si="35"/>
        <v>176.59059550626188</v>
      </c>
      <c r="F599" s="35">
        <v>768114</v>
      </c>
      <c r="G599" s="34">
        <f t="shared" si="36"/>
        <v>95.871880257817139</v>
      </c>
      <c r="H599" s="35">
        <v>882052</v>
      </c>
      <c r="I599" s="34">
        <f t="shared" si="36"/>
        <v>114.8334752393525</v>
      </c>
      <c r="J599" s="35">
        <v>1461270</v>
      </c>
      <c r="K599" s="34">
        <f t="shared" si="36"/>
        <v>165.6671035267762</v>
      </c>
      <c r="L599" s="35">
        <v>2794677</v>
      </c>
      <c r="M599" s="34">
        <f t="shared" si="36"/>
        <v>191.24987168695725</v>
      </c>
      <c r="N599" s="35">
        <v>3840335</v>
      </c>
      <c r="O599" s="34">
        <f t="shared" si="34"/>
        <v>137.41605917249115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5"/>
        <v>-</v>
      </c>
      <c r="F600" s="35">
        <v>0</v>
      </c>
      <c r="G600" s="34" t="str">
        <f t="shared" si="36"/>
        <v>-</v>
      </c>
      <c r="H600" s="35">
        <v>0</v>
      </c>
      <c r="I600" s="34" t="str">
        <f t="shared" si="36"/>
        <v>-</v>
      </c>
      <c r="J600" s="35">
        <v>0</v>
      </c>
      <c r="K600" s="34" t="str">
        <f t="shared" si="36"/>
        <v>-</v>
      </c>
      <c r="L600" s="35">
        <v>0</v>
      </c>
      <c r="M600" s="34" t="str">
        <f t="shared" si="36"/>
        <v>-</v>
      </c>
      <c r="N600" s="35">
        <v>0</v>
      </c>
      <c r="O600" s="34" t="str">
        <f t="shared" si="34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5"/>
        <v>-</v>
      </c>
      <c r="F601" s="35">
        <v>0</v>
      </c>
      <c r="G601" s="34" t="str">
        <f t="shared" si="36"/>
        <v>-</v>
      </c>
      <c r="H601" s="35">
        <v>0</v>
      </c>
      <c r="I601" s="34" t="str">
        <f t="shared" si="36"/>
        <v>-</v>
      </c>
      <c r="J601" s="35">
        <v>0</v>
      </c>
      <c r="K601" s="34" t="str">
        <f t="shared" si="36"/>
        <v>-</v>
      </c>
      <c r="L601" s="35">
        <v>0</v>
      </c>
      <c r="M601" s="34" t="str">
        <f t="shared" si="36"/>
        <v>-</v>
      </c>
      <c r="N601" s="35">
        <v>0</v>
      </c>
      <c r="O601" s="34" t="str">
        <f t="shared" si="34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5"/>
        <v>-</v>
      </c>
      <c r="F602" s="35">
        <v>0</v>
      </c>
      <c r="G602" s="34" t="str">
        <f t="shared" si="36"/>
        <v>-</v>
      </c>
      <c r="H602" s="35">
        <v>0</v>
      </c>
      <c r="I602" s="34" t="str">
        <f t="shared" si="36"/>
        <v>-</v>
      </c>
      <c r="J602" s="35">
        <v>0</v>
      </c>
      <c r="K602" s="34" t="str">
        <f t="shared" si="36"/>
        <v>-</v>
      </c>
      <c r="L602" s="35">
        <v>0</v>
      </c>
      <c r="M602" s="34" t="str">
        <f t="shared" si="36"/>
        <v>-</v>
      </c>
      <c r="N602" s="35">
        <v>0</v>
      </c>
      <c r="O602" s="34" t="str">
        <f t="shared" si="34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5"/>
        <v>-</v>
      </c>
      <c r="F603" s="35">
        <v>0</v>
      </c>
      <c r="G603" s="34" t="str">
        <f t="shared" si="36"/>
        <v>-</v>
      </c>
      <c r="H603" s="35">
        <v>0</v>
      </c>
      <c r="I603" s="34" t="str">
        <f t="shared" si="36"/>
        <v>-</v>
      </c>
      <c r="J603" s="35">
        <v>0</v>
      </c>
      <c r="K603" s="34" t="str">
        <f t="shared" si="36"/>
        <v>-</v>
      </c>
      <c r="L603" s="35">
        <v>0</v>
      </c>
      <c r="M603" s="34" t="str">
        <f t="shared" si="36"/>
        <v>-</v>
      </c>
      <c r="N603" s="35">
        <v>0</v>
      </c>
      <c r="O603" s="34" t="str">
        <f t="shared" si="34"/>
        <v>-</v>
      </c>
    </row>
    <row r="604" spans="1:15" ht="12" x14ac:dyDescent="0.2">
      <c r="A604" s="73">
        <v>544</v>
      </c>
      <c r="B604" s="74" t="s">
        <v>1172</v>
      </c>
      <c r="C604" s="35">
        <v>1188703</v>
      </c>
      <c r="D604" s="35">
        <v>899925</v>
      </c>
      <c r="E604" s="34">
        <f t="shared" si="35"/>
        <v>75.706463262900826</v>
      </c>
      <c r="F604" s="35">
        <v>881799</v>
      </c>
      <c r="G604" s="34">
        <f t="shared" si="36"/>
        <v>97.985832152679393</v>
      </c>
      <c r="H604" s="35">
        <v>1445874</v>
      </c>
      <c r="I604" s="34">
        <f t="shared" si="36"/>
        <v>163.96865952444946</v>
      </c>
      <c r="J604" s="35">
        <v>2138102</v>
      </c>
      <c r="K604" s="34">
        <f t="shared" si="36"/>
        <v>147.87609432080527</v>
      </c>
      <c r="L604" s="35">
        <v>3260485</v>
      </c>
      <c r="M604" s="34">
        <f t="shared" si="36"/>
        <v>152.4943618218401</v>
      </c>
      <c r="N604" s="35">
        <v>1574886</v>
      </c>
      <c r="O604" s="34">
        <f t="shared" si="34"/>
        <v>48.302200439505164</v>
      </c>
    </row>
    <row r="605" spans="1:15" ht="12" x14ac:dyDescent="0.2">
      <c r="A605" s="73">
        <v>5443</v>
      </c>
      <c r="B605" s="74" t="s">
        <v>612</v>
      </c>
      <c r="C605" s="35">
        <v>1188703</v>
      </c>
      <c r="D605" s="35">
        <v>562704</v>
      </c>
      <c r="E605" s="34">
        <f t="shared" si="35"/>
        <v>47.337644474692162</v>
      </c>
      <c r="F605" s="35">
        <v>576454</v>
      </c>
      <c r="G605" s="34">
        <f t="shared" si="36"/>
        <v>102.44355824732008</v>
      </c>
      <c r="H605" s="35">
        <v>1115434</v>
      </c>
      <c r="I605" s="34">
        <f t="shared" si="36"/>
        <v>193.49922110003575</v>
      </c>
      <c r="J605" s="35">
        <v>1782167</v>
      </c>
      <c r="K605" s="34">
        <f t="shared" si="36"/>
        <v>159.77341554946324</v>
      </c>
      <c r="L605" s="35">
        <v>2932139</v>
      </c>
      <c r="M605" s="34">
        <f t="shared" si="36"/>
        <v>164.52661282584629</v>
      </c>
      <c r="N605" s="35">
        <v>1241329</v>
      </c>
      <c r="O605" s="34">
        <f t="shared" si="34"/>
        <v>42.335271281477446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5"/>
        <v>-</v>
      </c>
      <c r="F606" s="35">
        <v>0</v>
      </c>
      <c r="G606" s="34" t="str">
        <f t="shared" si="36"/>
        <v>-</v>
      </c>
      <c r="H606" s="35">
        <v>0</v>
      </c>
      <c r="I606" s="34" t="str">
        <f t="shared" si="36"/>
        <v>-</v>
      </c>
      <c r="J606" s="35">
        <v>0</v>
      </c>
      <c r="K606" s="34" t="str">
        <f t="shared" si="36"/>
        <v>-</v>
      </c>
      <c r="L606" s="35">
        <v>0</v>
      </c>
      <c r="M606" s="34" t="str">
        <f t="shared" si="36"/>
        <v>-</v>
      </c>
      <c r="N606" s="35">
        <v>0</v>
      </c>
      <c r="O606" s="34" t="str">
        <f t="shared" ref="O606:O669" si="37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337221</v>
      </c>
      <c r="E607" s="36" t="str">
        <f t="shared" si="35"/>
        <v>-</v>
      </c>
      <c r="F607" s="37">
        <v>305345</v>
      </c>
      <c r="G607" s="36">
        <f t="shared" si="36"/>
        <v>90.547445147247657</v>
      </c>
      <c r="H607" s="37">
        <v>330440</v>
      </c>
      <c r="I607" s="36">
        <f t="shared" si="36"/>
        <v>108.21857243445938</v>
      </c>
      <c r="J607" s="37">
        <v>355935</v>
      </c>
      <c r="K607" s="36">
        <f t="shared" si="36"/>
        <v>107.71547028204817</v>
      </c>
      <c r="L607" s="37">
        <v>328346</v>
      </c>
      <c r="M607" s="36">
        <f t="shared" si="36"/>
        <v>92.24886566367455</v>
      </c>
      <c r="N607" s="37">
        <v>333557</v>
      </c>
      <c r="O607" s="36">
        <f t="shared" si="37"/>
        <v>101.58704537286887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5"/>
        <v>-</v>
      </c>
      <c r="F608" s="37">
        <v>0</v>
      </c>
      <c r="G608" s="36" t="str">
        <f t="shared" si="36"/>
        <v>-</v>
      </c>
      <c r="H608" s="37">
        <v>0</v>
      </c>
      <c r="I608" s="36" t="str">
        <f t="shared" si="36"/>
        <v>-</v>
      </c>
      <c r="J608" s="37">
        <v>0</v>
      </c>
      <c r="K608" s="36" t="str">
        <f t="shared" si="36"/>
        <v>-</v>
      </c>
      <c r="L608" s="37">
        <v>0</v>
      </c>
      <c r="M608" s="36" t="str">
        <f t="shared" si="36"/>
        <v>-</v>
      </c>
      <c r="N608" s="37">
        <v>0</v>
      </c>
      <c r="O608" s="36" t="str">
        <f t="shared" si="37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5"/>
        <v>-</v>
      </c>
      <c r="F609" s="35">
        <v>0</v>
      </c>
      <c r="G609" s="34" t="str">
        <f t="shared" si="36"/>
        <v>-</v>
      </c>
      <c r="H609" s="35">
        <v>0</v>
      </c>
      <c r="I609" s="34" t="str">
        <f t="shared" si="36"/>
        <v>-</v>
      </c>
      <c r="J609" s="35">
        <v>0</v>
      </c>
      <c r="K609" s="34" t="str">
        <f t="shared" si="36"/>
        <v>-</v>
      </c>
      <c r="L609" s="35">
        <v>0</v>
      </c>
      <c r="M609" s="34" t="str">
        <f t="shared" si="36"/>
        <v>-</v>
      </c>
      <c r="N609" s="35">
        <v>0</v>
      </c>
      <c r="O609" s="34" t="str">
        <f t="shared" si="37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5"/>
        <v>-</v>
      </c>
      <c r="F610" s="35">
        <v>0</v>
      </c>
      <c r="G610" s="34" t="str">
        <f t="shared" si="36"/>
        <v>-</v>
      </c>
      <c r="H610" s="35">
        <v>0</v>
      </c>
      <c r="I610" s="34" t="str">
        <f t="shared" si="36"/>
        <v>-</v>
      </c>
      <c r="J610" s="35">
        <v>0</v>
      </c>
      <c r="K610" s="34" t="str">
        <f t="shared" si="36"/>
        <v>-</v>
      </c>
      <c r="L610" s="35">
        <v>0</v>
      </c>
      <c r="M610" s="34" t="str">
        <f t="shared" si="36"/>
        <v>-</v>
      </c>
      <c r="N610" s="35">
        <v>0</v>
      </c>
      <c r="O610" s="34" t="str">
        <f t="shared" si="37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5"/>
        <v>-</v>
      </c>
      <c r="F611" s="35">
        <v>0</v>
      </c>
      <c r="G611" s="34" t="str">
        <f t="shared" si="36"/>
        <v>-</v>
      </c>
      <c r="H611" s="35">
        <v>0</v>
      </c>
      <c r="I611" s="34" t="str">
        <f t="shared" si="36"/>
        <v>-</v>
      </c>
      <c r="J611" s="35">
        <v>0</v>
      </c>
      <c r="K611" s="34" t="str">
        <f t="shared" si="36"/>
        <v>-</v>
      </c>
      <c r="L611" s="35">
        <v>12933</v>
      </c>
      <c r="M611" s="34" t="str">
        <f t="shared" si="36"/>
        <v>-</v>
      </c>
      <c r="N611" s="35">
        <v>32217</v>
      </c>
      <c r="O611" s="34">
        <f t="shared" si="37"/>
        <v>249.10693574576666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5"/>
        <v>-</v>
      </c>
      <c r="F612" s="35">
        <v>0</v>
      </c>
      <c r="G612" s="34" t="str">
        <f t="shared" si="36"/>
        <v>-</v>
      </c>
      <c r="H612" s="35">
        <v>0</v>
      </c>
      <c r="I612" s="34" t="str">
        <f t="shared" si="36"/>
        <v>-</v>
      </c>
      <c r="J612" s="35">
        <v>0</v>
      </c>
      <c r="K612" s="34" t="str">
        <f t="shared" si="36"/>
        <v>-</v>
      </c>
      <c r="L612" s="35">
        <v>12933</v>
      </c>
      <c r="M612" s="34" t="str">
        <f t="shared" si="36"/>
        <v>-</v>
      </c>
      <c r="N612" s="35">
        <v>32217</v>
      </c>
      <c r="O612" s="34">
        <f t="shared" si="37"/>
        <v>249.10693574576666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5"/>
        <v>-</v>
      </c>
      <c r="F613" s="35">
        <v>0</v>
      </c>
      <c r="G613" s="34" t="str">
        <f t="shared" si="36"/>
        <v>-</v>
      </c>
      <c r="H613" s="35">
        <v>0</v>
      </c>
      <c r="I613" s="34" t="str">
        <f t="shared" si="36"/>
        <v>-</v>
      </c>
      <c r="J613" s="35">
        <v>0</v>
      </c>
      <c r="K613" s="34" t="str">
        <f t="shared" si="36"/>
        <v>-</v>
      </c>
      <c r="L613" s="35">
        <v>0</v>
      </c>
      <c r="M613" s="34" t="str">
        <f t="shared" si="36"/>
        <v>-</v>
      </c>
      <c r="N613" s="35">
        <v>0</v>
      </c>
      <c r="O613" s="34" t="str">
        <f t="shared" si="37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6"/>
        <v>-</v>
      </c>
      <c r="H614" s="29">
        <v>0</v>
      </c>
      <c r="I614" s="28" t="str">
        <f t="shared" si="36"/>
        <v>-</v>
      </c>
      <c r="J614" s="29">
        <v>0</v>
      </c>
      <c r="K614" s="28" t="str">
        <f t="shared" si="36"/>
        <v>-</v>
      </c>
      <c r="L614" s="29">
        <v>0</v>
      </c>
      <c r="M614" s="28" t="str">
        <f t="shared" si="36"/>
        <v>-</v>
      </c>
      <c r="N614" s="29">
        <v>0</v>
      </c>
      <c r="O614" s="28" t="str">
        <f t="shared" si="37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38">IF(C615&gt;0,IF(D615/C615&gt;=100, "&gt;&gt;100", D615/C615*100), "-")</f>
        <v>-</v>
      </c>
      <c r="F615" s="35">
        <v>0</v>
      </c>
      <c r="G615" s="34" t="str">
        <f t="shared" si="36"/>
        <v>-</v>
      </c>
      <c r="H615" s="35">
        <v>0</v>
      </c>
      <c r="I615" s="34" t="str">
        <f t="shared" si="36"/>
        <v>-</v>
      </c>
      <c r="J615" s="35">
        <v>0</v>
      </c>
      <c r="K615" s="34" t="str">
        <f t="shared" si="36"/>
        <v>-</v>
      </c>
      <c r="L615" s="35">
        <v>0</v>
      </c>
      <c r="M615" s="34" t="str">
        <f t="shared" si="36"/>
        <v>-</v>
      </c>
      <c r="N615" s="35">
        <v>0</v>
      </c>
      <c r="O615" s="34" t="str">
        <f t="shared" si="37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38"/>
        <v>-</v>
      </c>
      <c r="F616" s="35">
        <v>0</v>
      </c>
      <c r="G616" s="34" t="str">
        <f t="shared" si="36"/>
        <v>-</v>
      </c>
      <c r="H616" s="35">
        <v>0</v>
      </c>
      <c r="I616" s="34" t="str">
        <f t="shared" si="36"/>
        <v>-</v>
      </c>
      <c r="J616" s="35">
        <v>0</v>
      </c>
      <c r="K616" s="34" t="str">
        <f t="shared" si="36"/>
        <v>-</v>
      </c>
      <c r="L616" s="35">
        <v>0</v>
      </c>
      <c r="M616" s="34" t="str">
        <f t="shared" si="36"/>
        <v>-</v>
      </c>
      <c r="N616" s="35">
        <v>0</v>
      </c>
      <c r="O616" s="34" t="str">
        <f t="shared" si="37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38"/>
        <v>-</v>
      </c>
      <c r="F617" s="29">
        <v>0</v>
      </c>
      <c r="G617" s="28" t="str">
        <f t="shared" si="36"/>
        <v>-</v>
      </c>
      <c r="H617" s="29">
        <v>0</v>
      </c>
      <c r="I617" s="28" t="str">
        <f t="shared" si="36"/>
        <v>-</v>
      </c>
      <c r="J617" s="29">
        <v>0</v>
      </c>
      <c r="K617" s="28" t="str">
        <f t="shared" si="36"/>
        <v>-</v>
      </c>
      <c r="L617" s="29">
        <v>0</v>
      </c>
      <c r="M617" s="28" t="str">
        <f t="shared" si="36"/>
        <v>-</v>
      </c>
      <c r="N617" s="29">
        <v>0</v>
      </c>
      <c r="O617" s="28" t="str">
        <f t="shared" si="37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38"/>
        <v>-</v>
      </c>
      <c r="F618" s="35">
        <v>0</v>
      </c>
      <c r="G618" s="34" t="str">
        <f t="shared" si="36"/>
        <v>-</v>
      </c>
      <c r="H618" s="35">
        <v>0</v>
      </c>
      <c r="I618" s="34" t="str">
        <f t="shared" si="36"/>
        <v>-</v>
      </c>
      <c r="J618" s="35">
        <v>0</v>
      </c>
      <c r="K618" s="34" t="str">
        <f t="shared" si="36"/>
        <v>-</v>
      </c>
      <c r="L618" s="35">
        <v>0</v>
      </c>
      <c r="M618" s="34" t="str">
        <f t="shared" si="36"/>
        <v>-</v>
      </c>
      <c r="N618" s="35">
        <v>0</v>
      </c>
      <c r="O618" s="34" t="str">
        <f t="shared" si="37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38"/>
        <v>-</v>
      </c>
      <c r="F619" s="29">
        <v>0</v>
      </c>
      <c r="G619" s="28" t="str">
        <f t="shared" si="36"/>
        <v>-</v>
      </c>
      <c r="H619" s="29">
        <v>0</v>
      </c>
      <c r="I619" s="28" t="str">
        <f t="shared" si="36"/>
        <v>-</v>
      </c>
      <c r="J619" s="29">
        <v>0</v>
      </c>
      <c r="K619" s="28" t="str">
        <f t="shared" si="36"/>
        <v>-</v>
      </c>
      <c r="L619" s="29">
        <v>0</v>
      </c>
      <c r="M619" s="28" t="str">
        <f t="shared" si="36"/>
        <v>-</v>
      </c>
      <c r="N619" s="29">
        <v>0</v>
      </c>
      <c r="O619" s="28" t="str">
        <f t="shared" si="37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38"/>
        <v>-</v>
      </c>
      <c r="F620" s="29">
        <v>0</v>
      </c>
      <c r="G620" s="28" t="str">
        <f t="shared" si="36"/>
        <v>-</v>
      </c>
      <c r="H620" s="29">
        <v>0</v>
      </c>
      <c r="I620" s="28" t="str">
        <f t="shared" si="36"/>
        <v>-</v>
      </c>
      <c r="J620" s="29">
        <v>0</v>
      </c>
      <c r="K620" s="28" t="str">
        <f t="shared" si="36"/>
        <v>-</v>
      </c>
      <c r="L620" s="29">
        <v>0</v>
      </c>
      <c r="M620" s="28" t="str">
        <f t="shared" si="36"/>
        <v>-</v>
      </c>
      <c r="N620" s="29">
        <v>0</v>
      </c>
      <c r="O620" s="28" t="str">
        <f t="shared" si="37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38"/>
        <v>-</v>
      </c>
      <c r="F621" s="29">
        <v>0</v>
      </c>
      <c r="G621" s="28" t="str">
        <f t="shared" si="36"/>
        <v>-</v>
      </c>
      <c r="H621" s="29">
        <v>0</v>
      </c>
      <c r="I621" s="28" t="str">
        <f t="shared" si="36"/>
        <v>-</v>
      </c>
      <c r="J621" s="29">
        <v>0</v>
      </c>
      <c r="K621" s="28" t="str">
        <f t="shared" si="36"/>
        <v>-</v>
      </c>
      <c r="L621" s="29">
        <v>0</v>
      </c>
      <c r="M621" s="28" t="str">
        <f t="shared" si="36"/>
        <v>-</v>
      </c>
      <c r="N621" s="29">
        <v>0</v>
      </c>
      <c r="O621" s="28" t="str">
        <f t="shared" si="37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38"/>
        <v>-</v>
      </c>
      <c r="F622" s="29">
        <v>0</v>
      </c>
      <c r="G622" s="28" t="str">
        <f t="shared" si="36"/>
        <v>-</v>
      </c>
      <c r="H622" s="29">
        <v>0</v>
      </c>
      <c r="I622" s="28" t="str">
        <f t="shared" si="36"/>
        <v>-</v>
      </c>
      <c r="J622" s="29">
        <v>0</v>
      </c>
      <c r="K622" s="28" t="str">
        <f t="shared" si="36"/>
        <v>-</v>
      </c>
      <c r="L622" s="29">
        <v>0</v>
      </c>
      <c r="M622" s="28" t="str">
        <f t="shared" si="36"/>
        <v>-</v>
      </c>
      <c r="N622" s="29">
        <v>0</v>
      </c>
      <c r="O622" s="28" t="str">
        <f t="shared" si="37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38"/>
        <v>-</v>
      </c>
      <c r="F623" s="29">
        <v>0</v>
      </c>
      <c r="G623" s="28" t="str">
        <f t="shared" si="36"/>
        <v>-</v>
      </c>
      <c r="H623" s="29">
        <v>0</v>
      </c>
      <c r="I623" s="28" t="str">
        <f t="shared" si="36"/>
        <v>-</v>
      </c>
      <c r="J623" s="29">
        <v>0</v>
      </c>
      <c r="K623" s="28" t="str">
        <f t="shared" si="36"/>
        <v>-</v>
      </c>
      <c r="L623" s="29">
        <v>0</v>
      </c>
      <c r="M623" s="28" t="str">
        <f t="shared" si="36"/>
        <v>-</v>
      </c>
      <c r="N623" s="29">
        <v>0</v>
      </c>
      <c r="O623" s="28" t="str">
        <f t="shared" si="37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38"/>
        <v>-</v>
      </c>
      <c r="F624" s="33">
        <v>0</v>
      </c>
      <c r="G624" s="32" t="str">
        <f t="shared" si="36"/>
        <v>-</v>
      </c>
      <c r="H624" s="33">
        <v>0</v>
      </c>
      <c r="I624" s="32" t="str">
        <f t="shared" si="36"/>
        <v>-</v>
      </c>
      <c r="J624" s="33">
        <v>0</v>
      </c>
      <c r="K624" s="32" t="str">
        <f t="shared" si="36"/>
        <v>-</v>
      </c>
      <c r="L624" s="33">
        <v>0</v>
      </c>
      <c r="M624" s="32" t="str">
        <f t="shared" si="36"/>
        <v>-</v>
      </c>
      <c r="N624" s="33">
        <v>0</v>
      </c>
      <c r="O624" s="32" t="str">
        <f t="shared" si="37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38"/>
        <v>-</v>
      </c>
      <c r="F625" s="29">
        <v>0</v>
      </c>
      <c r="G625" s="28" t="str">
        <f t="shared" si="36"/>
        <v>-</v>
      </c>
      <c r="H625" s="29">
        <v>0</v>
      </c>
      <c r="I625" s="28" t="str">
        <f t="shared" si="36"/>
        <v>-</v>
      </c>
      <c r="J625" s="29">
        <v>0</v>
      </c>
      <c r="K625" s="28" t="str">
        <f t="shared" si="36"/>
        <v>-</v>
      </c>
      <c r="L625" s="29">
        <v>0</v>
      </c>
      <c r="M625" s="28" t="str">
        <f t="shared" si="36"/>
        <v>-</v>
      </c>
      <c r="N625" s="29">
        <v>0</v>
      </c>
      <c r="O625" s="28" t="str">
        <f t="shared" si="37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38"/>
        <v>-</v>
      </c>
      <c r="F626" s="29">
        <v>0</v>
      </c>
      <c r="G626" s="28" t="str">
        <f t="shared" si="36"/>
        <v>-</v>
      </c>
      <c r="H626" s="29">
        <v>0</v>
      </c>
      <c r="I626" s="28" t="str">
        <f t="shared" si="36"/>
        <v>-</v>
      </c>
      <c r="J626" s="29">
        <v>0</v>
      </c>
      <c r="K626" s="28" t="str">
        <f t="shared" si="36"/>
        <v>-</v>
      </c>
      <c r="L626" s="29">
        <v>0</v>
      </c>
      <c r="M626" s="28" t="str">
        <f t="shared" si="36"/>
        <v>-</v>
      </c>
      <c r="N626" s="29">
        <v>0</v>
      </c>
      <c r="O626" s="28" t="str">
        <f t="shared" si="37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38"/>
        <v>-</v>
      </c>
      <c r="F627" s="29">
        <v>0</v>
      </c>
      <c r="G627" s="28" t="str">
        <f t="shared" si="36"/>
        <v>-</v>
      </c>
      <c r="H627" s="29">
        <v>0</v>
      </c>
      <c r="I627" s="28" t="str">
        <f t="shared" si="36"/>
        <v>-</v>
      </c>
      <c r="J627" s="29">
        <v>0</v>
      </c>
      <c r="K627" s="28" t="str">
        <f t="shared" si="36"/>
        <v>-</v>
      </c>
      <c r="L627" s="29">
        <v>0</v>
      </c>
      <c r="M627" s="28" t="str">
        <f t="shared" si="36"/>
        <v>-</v>
      </c>
      <c r="N627" s="29">
        <v>0</v>
      </c>
      <c r="O627" s="28" t="str">
        <f t="shared" si="37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38"/>
        <v>-</v>
      </c>
      <c r="F628" s="29">
        <v>0</v>
      </c>
      <c r="G628" s="28" t="str">
        <f t="shared" si="36"/>
        <v>-</v>
      </c>
      <c r="H628" s="29">
        <v>0</v>
      </c>
      <c r="I628" s="28" t="str">
        <f t="shared" si="36"/>
        <v>-</v>
      </c>
      <c r="J628" s="29">
        <v>0</v>
      </c>
      <c r="K628" s="28" t="str">
        <f t="shared" si="36"/>
        <v>-</v>
      </c>
      <c r="L628" s="29">
        <v>0</v>
      </c>
      <c r="M628" s="28" t="str">
        <f t="shared" si="36"/>
        <v>-</v>
      </c>
      <c r="N628" s="29">
        <v>0</v>
      </c>
      <c r="O628" s="28" t="str">
        <f t="shared" si="37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38"/>
        <v>-</v>
      </c>
      <c r="F629" s="29">
        <v>0</v>
      </c>
      <c r="G629" s="28" t="str">
        <f t="shared" si="36"/>
        <v>-</v>
      </c>
      <c r="H629" s="29">
        <v>0</v>
      </c>
      <c r="I629" s="28" t="str">
        <f t="shared" si="36"/>
        <v>-</v>
      </c>
      <c r="J629" s="29">
        <v>0</v>
      </c>
      <c r="K629" s="28" t="str">
        <f t="shared" si="36"/>
        <v>-</v>
      </c>
      <c r="L629" s="29">
        <v>0</v>
      </c>
      <c r="M629" s="28" t="str">
        <f t="shared" si="36"/>
        <v>-</v>
      </c>
      <c r="N629" s="29">
        <v>0</v>
      </c>
      <c r="O629" s="28" t="str">
        <f t="shared" si="37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38"/>
        <v>-</v>
      </c>
      <c r="F630" s="29">
        <v>0</v>
      </c>
      <c r="G630" s="28" t="str">
        <f t="shared" si="36"/>
        <v>-</v>
      </c>
      <c r="H630" s="29">
        <v>0</v>
      </c>
      <c r="I630" s="28" t="str">
        <f t="shared" si="36"/>
        <v>-</v>
      </c>
      <c r="J630" s="29">
        <v>0</v>
      </c>
      <c r="K630" s="28" t="str">
        <f t="shared" si="36"/>
        <v>-</v>
      </c>
      <c r="L630" s="29">
        <v>0</v>
      </c>
      <c r="M630" s="28" t="str">
        <f t="shared" si="36"/>
        <v>-</v>
      </c>
      <c r="N630" s="29">
        <v>0</v>
      </c>
      <c r="O630" s="28" t="str">
        <f t="shared" si="37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38"/>
        <v>-</v>
      </c>
      <c r="F631" s="29">
        <v>0</v>
      </c>
      <c r="G631" s="28" t="str">
        <f t="shared" si="36"/>
        <v>-</v>
      </c>
      <c r="H631" s="29">
        <v>0</v>
      </c>
      <c r="I631" s="28" t="str">
        <f t="shared" si="36"/>
        <v>-</v>
      </c>
      <c r="J631" s="29">
        <v>0</v>
      </c>
      <c r="K631" s="28" t="str">
        <f t="shared" si="36"/>
        <v>-</v>
      </c>
      <c r="L631" s="29">
        <v>0</v>
      </c>
      <c r="M631" s="28" t="str">
        <f t="shared" si="36"/>
        <v>-</v>
      </c>
      <c r="N631" s="29">
        <v>0</v>
      </c>
      <c r="O631" s="28" t="str">
        <f t="shared" si="37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38"/>
        <v>-</v>
      </c>
      <c r="F632" s="29">
        <v>0</v>
      </c>
      <c r="G632" s="28" t="str">
        <f t="shared" si="36"/>
        <v>-</v>
      </c>
      <c r="H632" s="29">
        <v>0</v>
      </c>
      <c r="I632" s="28" t="str">
        <f t="shared" si="36"/>
        <v>-</v>
      </c>
      <c r="J632" s="29">
        <v>0</v>
      </c>
      <c r="K632" s="28" t="str">
        <f t="shared" si="36"/>
        <v>-</v>
      </c>
      <c r="L632" s="29">
        <v>0</v>
      </c>
      <c r="M632" s="28" t="str">
        <f t="shared" si="36"/>
        <v>-</v>
      </c>
      <c r="N632" s="29">
        <v>0</v>
      </c>
      <c r="O632" s="28" t="str">
        <f t="shared" si="37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38"/>
        <v>-</v>
      </c>
      <c r="F633" s="29">
        <v>0</v>
      </c>
      <c r="G633" s="28" t="str">
        <f t="shared" si="36"/>
        <v>-</v>
      </c>
      <c r="H633" s="29">
        <v>0</v>
      </c>
      <c r="I633" s="28" t="str">
        <f t="shared" si="36"/>
        <v>-</v>
      </c>
      <c r="J633" s="29">
        <v>0</v>
      </c>
      <c r="K633" s="28" t="str">
        <f t="shared" si="36"/>
        <v>-</v>
      </c>
      <c r="L633" s="29">
        <v>0</v>
      </c>
      <c r="M633" s="28" t="str">
        <f t="shared" si="36"/>
        <v>-</v>
      </c>
      <c r="N633" s="29">
        <v>0</v>
      </c>
      <c r="O633" s="28" t="str">
        <f t="shared" si="37"/>
        <v>-</v>
      </c>
    </row>
    <row r="634" spans="1:15" ht="12" x14ac:dyDescent="0.2">
      <c r="A634" s="85" t="s">
        <v>1068</v>
      </c>
      <c r="B634" s="86" t="s">
        <v>1179</v>
      </c>
      <c r="C634" s="29">
        <v>902384</v>
      </c>
      <c r="D634" s="29">
        <v>2631640</v>
      </c>
      <c r="E634" s="28">
        <f t="shared" si="38"/>
        <v>291.63194382879129</v>
      </c>
      <c r="F634" s="29">
        <v>475751</v>
      </c>
      <c r="G634" s="28">
        <f t="shared" si="36"/>
        <v>18.078118587648767</v>
      </c>
      <c r="H634" s="29">
        <v>772980</v>
      </c>
      <c r="I634" s="28">
        <f t="shared" si="36"/>
        <v>162.47574886863086</v>
      </c>
      <c r="J634" s="29">
        <v>1935222</v>
      </c>
      <c r="K634" s="28">
        <f t="shared" si="36"/>
        <v>250.35861212450516</v>
      </c>
      <c r="L634" s="29">
        <v>2534893</v>
      </c>
      <c r="M634" s="28">
        <f t="shared" si="36"/>
        <v>130.98719423404651</v>
      </c>
      <c r="N634" s="29">
        <v>4242154</v>
      </c>
      <c r="O634" s="28">
        <f t="shared" si="37"/>
        <v>167.35041676315333</v>
      </c>
    </row>
    <row r="635" spans="1:15" ht="12" x14ac:dyDescent="0.2">
      <c r="A635" s="85" t="s">
        <v>1068</v>
      </c>
      <c r="B635" s="86" t="s">
        <v>1180</v>
      </c>
      <c r="C635" s="29">
        <v>375651</v>
      </c>
      <c r="D635" s="29">
        <v>333821</v>
      </c>
      <c r="E635" s="28">
        <f t="shared" si="38"/>
        <v>88.864664276149938</v>
      </c>
      <c r="F635" s="29">
        <v>870310</v>
      </c>
      <c r="G635" s="28">
        <f t="shared" si="36"/>
        <v>260.71157895998158</v>
      </c>
      <c r="H635" s="29">
        <v>884906</v>
      </c>
      <c r="I635" s="28">
        <f t="shared" si="36"/>
        <v>101.67710356080018</v>
      </c>
      <c r="J635" s="29">
        <v>1895894</v>
      </c>
      <c r="K635" s="28">
        <f t="shared" si="36"/>
        <v>214.24806702632821</v>
      </c>
      <c r="L635" s="29">
        <v>3195353</v>
      </c>
      <c r="M635" s="28">
        <f t="shared" si="36"/>
        <v>168.54069900532414</v>
      </c>
      <c r="N635" s="29">
        <v>1641509</v>
      </c>
      <c r="O635" s="28">
        <f t="shared" si="37"/>
        <v>51.37175767434772</v>
      </c>
    </row>
    <row r="636" spans="1:15" ht="12" x14ac:dyDescent="0.2">
      <c r="A636" s="85">
        <v>92213</v>
      </c>
      <c r="B636" s="86" t="s">
        <v>589</v>
      </c>
      <c r="C636" s="29">
        <v>5283142</v>
      </c>
      <c r="D636" s="29">
        <v>4664404</v>
      </c>
      <c r="E636" s="28">
        <f t="shared" si="38"/>
        <v>88.288446534278279</v>
      </c>
      <c r="F636" s="29">
        <v>5074897</v>
      </c>
      <c r="G636" s="28">
        <f t="shared" si="36"/>
        <v>108.80054557881348</v>
      </c>
      <c r="H636" s="29">
        <v>4847124</v>
      </c>
      <c r="I636" s="28">
        <f t="shared" si="36"/>
        <v>95.511770977814919</v>
      </c>
      <c r="J636" s="29">
        <v>6773215</v>
      </c>
      <c r="K636" s="28">
        <f t="shared" si="36"/>
        <v>139.7367799957253</v>
      </c>
      <c r="L636" s="29">
        <v>3135432</v>
      </c>
      <c r="M636" s="28">
        <f t="shared" si="36"/>
        <v>46.291635508395942</v>
      </c>
      <c r="N636" s="29">
        <v>3128411</v>
      </c>
      <c r="O636" s="28">
        <f t="shared" si="37"/>
        <v>99.776075513677227</v>
      </c>
    </row>
    <row r="637" spans="1:15" ht="12" x14ac:dyDescent="0.2">
      <c r="A637" s="85">
        <v>92223</v>
      </c>
      <c r="B637" s="86" t="s">
        <v>588</v>
      </c>
      <c r="C637" s="29">
        <v>995482</v>
      </c>
      <c r="D637" s="29">
        <v>115585</v>
      </c>
      <c r="E637" s="28">
        <f t="shared" si="38"/>
        <v>11.610958309642967</v>
      </c>
      <c r="F637" s="29">
        <v>63080</v>
      </c>
      <c r="G637" s="28">
        <f t="shared" si="36"/>
        <v>54.574555521910284</v>
      </c>
      <c r="H637" s="29">
        <v>1834037</v>
      </c>
      <c r="I637" s="28">
        <f t="shared" si="36"/>
        <v>2907.4778059606851</v>
      </c>
      <c r="J637" s="29">
        <v>370824</v>
      </c>
      <c r="K637" s="28">
        <f t="shared" si="36"/>
        <v>20.219003215311361</v>
      </c>
      <c r="L637" s="29">
        <v>1148570</v>
      </c>
      <c r="M637" s="28">
        <f t="shared" si="36"/>
        <v>309.73453713891229</v>
      </c>
      <c r="N637" s="29">
        <v>2714302</v>
      </c>
      <c r="O637" s="28">
        <f t="shared" si="37"/>
        <v>236.32011980114402</v>
      </c>
    </row>
    <row r="638" spans="1:15" ht="12" x14ac:dyDescent="0.2">
      <c r="A638" s="81" t="s">
        <v>1068</v>
      </c>
      <c r="B638" s="81" t="s">
        <v>1181</v>
      </c>
      <c r="C638" s="31">
        <v>88959327</v>
      </c>
      <c r="D638" s="31">
        <v>66986160</v>
      </c>
      <c r="E638" s="30">
        <f t="shared" si="38"/>
        <v>75.299760305066158</v>
      </c>
      <c r="F638" s="31">
        <v>79804074</v>
      </c>
      <c r="G638" s="30">
        <f t="shared" si="36"/>
        <v>119.13516762268503</v>
      </c>
      <c r="H638" s="31">
        <v>84122338</v>
      </c>
      <c r="I638" s="30">
        <f t="shared" si="36"/>
        <v>105.41108214600673</v>
      </c>
      <c r="J638" s="31">
        <v>95870152</v>
      </c>
      <c r="K638" s="30">
        <f t="shared" si="36"/>
        <v>113.96515394044326</v>
      </c>
      <c r="L638" s="31">
        <v>126568478</v>
      </c>
      <c r="M638" s="30">
        <f t="shared" si="36"/>
        <v>132.02073362729206</v>
      </c>
      <c r="N638" s="31">
        <v>124490005</v>
      </c>
      <c r="O638" s="30">
        <f t="shared" si="37"/>
        <v>98.357827294091351</v>
      </c>
    </row>
    <row r="639" spans="1:15" ht="12" x14ac:dyDescent="0.2">
      <c r="A639" s="81" t="s">
        <v>1068</v>
      </c>
      <c r="B639" s="81" t="s">
        <v>1182</v>
      </c>
      <c r="C639" s="31">
        <v>75944698</v>
      </c>
      <c r="D639" s="31">
        <v>86068163</v>
      </c>
      <c r="E639" s="30">
        <f t="shared" si="38"/>
        <v>113.33004839916541</v>
      </c>
      <c r="F639" s="31">
        <v>75372982</v>
      </c>
      <c r="G639" s="30">
        <f t="shared" si="36"/>
        <v>87.573592107455582</v>
      </c>
      <c r="H639" s="31">
        <v>80705013</v>
      </c>
      <c r="I639" s="30">
        <f t="shared" si="36"/>
        <v>107.07419403945038</v>
      </c>
      <c r="J639" s="31">
        <v>104797899</v>
      </c>
      <c r="K639" s="30">
        <f t="shared" si="36"/>
        <v>129.85302288471226</v>
      </c>
      <c r="L639" s="31">
        <v>120743331</v>
      </c>
      <c r="M639" s="30">
        <f t="shared" si="36"/>
        <v>115.21541190439324</v>
      </c>
      <c r="N639" s="31">
        <v>124504354</v>
      </c>
      <c r="O639" s="30">
        <f t="shared" si="37"/>
        <v>103.11489087542233</v>
      </c>
    </row>
    <row r="640" spans="1:15" ht="12" x14ac:dyDescent="0.2">
      <c r="A640" s="85" t="s">
        <v>1068</v>
      </c>
      <c r="B640" s="86" t="s">
        <v>1183</v>
      </c>
      <c r="C640" s="29">
        <v>14897898</v>
      </c>
      <c r="D640" s="29">
        <v>1135411</v>
      </c>
      <c r="E640" s="28">
        <f t="shared" si="38"/>
        <v>7.6212832172699789</v>
      </c>
      <c r="F640" s="29">
        <v>6355450</v>
      </c>
      <c r="G640" s="28">
        <f t="shared" si="36"/>
        <v>559.74884865480431</v>
      </c>
      <c r="H640" s="29">
        <v>7553137</v>
      </c>
      <c r="I640" s="28">
        <f t="shared" si="36"/>
        <v>118.84503851025498</v>
      </c>
      <c r="J640" s="29">
        <v>315162</v>
      </c>
      <c r="K640" s="28">
        <f t="shared" si="36"/>
        <v>4.1725974254141027</v>
      </c>
      <c r="L640" s="29">
        <v>7805359</v>
      </c>
      <c r="M640" s="28">
        <f t="shared" si="36"/>
        <v>2476.6180567454198</v>
      </c>
      <c r="N640" s="29">
        <v>5084321</v>
      </c>
      <c r="O640" s="28">
        <f t="shared" si="37"/>
        <v>65.13884883449947</v>
      </c>
    </row>
    <row r="641" spans="1:15" ht="12" x14ac:dyDescent="0.2">
      <c r="A641" s="85" t="s">
        <v>1068</v>
      </c>
      <c r="B641" s="86" t="s">
        <v>1184</v>
      </c>
      <c r="C641" s="29">
        <v>1883269</v>
      </c>
      <c r="D641" s="29">
        <v>20217414</v>
      </c>
      <c r="E641" s="28">
        <f t="shared" si="38"/>
        <v>1073.5276797950798</v>
      </c>
      <c r="F641" s="29">
        <v>1924358</v>
      </c>
      <c r="G641" s="28">
        <f t="shared" si="36"/>
        <v>9.5183192073922029</v>
      </c>
      <c r="H641" s="29">
        <v>4135812</v>
      </c>
      <c r="I641" s="28">
        <f t="shared" si="36"/>
        <v>214.91905352330494</v>
      </c>
      <c r="J641" s="29">
        <v>9242909</v>
      </c>
      <c r="K641" s="28">
        <f t="shared" si="36"/>
        <v>223.48474737246278</v>
      </c>
      <c r="L641" s="29">
        <v>1980212</v>
      </c>
      <c r="M641" s="28">
        <f t="shared" si="36"/>
        <v>21.424120912582826</v>
      </c>
      <c r="N641" s="29">
        <v>5098670</v>
      </c>
      <c r="O641" s="28">
        <f t="shared" si="37"/>
        <v>257.4810171840187</v>
      </c>
    </row>
    <row r="642" spans="1:15" ht="12" x14ac:dyDescent="0.2">
      <c r="A642" s="85" t="s">
        <v>1185</v>
      </c>
      <c r="B642" s="86" t="s">
        <v>1186</v>
      </c>
      <c r="C642" s="29">
        <v>6015150</v>
      </c>
      <c r="D642" s="29">
        <v>22389028</v>
      </c>
      <c r="E642" s="28">
        <f t="shared" si="38"/>
        <v>372.21063481376194</v>
      </c>
      <c r="F642" s="29">
        <v>4391322</v>
      </c>
      <c r="G642" s="28">
        <f t="shared" si="36"/>
        <v>19.613723293391747</v>
      </c>
      <c r="H642" s="29">
        <v>4878809</v>
      </c>
      <c r="I642" s="28">
        <f t="shared" si="36"/>
        <v>111.10114448450832</v>
      </c>
      <c r="J642" s="29">
        <v>11326051</v>
      </c>
      <c r="K642" s="28">
        <f t="shared" si="36"/>
        <v>232.14786641575844</v>
      </c>
      <c r="L642" s="29">
        <v>4079316</v>
      </c>
      <c r="M642" s="28">
        <f t="shared" si="36"/>
        <v>36.017107816307728</v>
      </c>
      <c r="N642" s="29">
        <v>6849934</v>
      </c>
      <c r="O642" s="28">
        <f t="shared" si="37"/>
        <v>167.91869029023493</v>
      </c>
    </row>
    <row r="643" spans="1:15" ht="12" x14ac:dyDescent="0.2">
      <c r="A643" s="85" t="s">
        <v>1187</v>
      </c>
      <c r="B643" s="86" t="s">
        <v>1188</v>
      </c>
      <c r="C643" s="29">
        <v>1640172</v>
      </c>
      <c r="D643" s="29">
        <v>2842834</v>
      </c>
      <c r="E643" s="28">
        <f t="shared" si="38"/>
        <v>173.3253585599559</v>
      </c>
      <c r="F643" s="29">
        <v>2893690</v>
      </c>
      <c r="G643" s="28">
        <f t="shared" si="36"/>
        <v>101.78891908567296</v>
      </c>
      <c r="H643" s="29">
        <v>885759</v>
      </c>
      <c r="I643" s="28">
        <f t="shared" si="36"/>
        <v>30.610016967954412</v>
      </c>
      <c r="J643" s="29">
        <v>319073</v>
      </c>
      <c r="K643" s="28">
        <f t="shared" si="36"/>
        <v>36.02255240985415</v>
      </c>
      <c r="L643" s="29">
        <v>4944318</v>
      </c>
      <c r="M643" s="28">
        <f t="shared" si="36"/>
        <v>1549.5883387187257</v>
      </c>
      <c r="N643" s="29">
        <v>1462623</v>
      </c>
      <c r="O643" s="28">
        <f t="shared" si="37"/>
        <v>29.581895824661764</v>
      </c>
    </row>
    <row r="644" spans="1:15" ht="12" x14ac:dyDescent="0.2">
      <c r="A644" s="85" t="s">
        <v>1068</v>
      </c>
      <c r="B644" s="86" t="s">
        <v>1189</v>
      </c>
      <c r="C644" s="29">
        <v>20271816</v>
      </c>
      <c r="D644" s="29">
        <v>4570234</v>
      </c>
      <c r="E644" s="28">
        <f t="shared" si="38"/>
        <v>22.544768559462064</v>
      </c>
      <c r="F644" s="29">
        <v>6026932</v>
      </c>
      <c r="G644" s="28">
        <f t="shared" si="36"/>
        <v>131.87359771950409</v>
      </c>
      <c r="H644" s="29">
        <v>7729449</v>
      </c>
      <c r="I644" s="28">
        <f t="shared" si="36"/>
        <v>128.24848529898793</v>
      </c>
      <c r="J644" s="29">
        <v>5756899</v>
      </c>
      <c r="K644" s="28">
        <f t="shared" si="36"/>
        <v>74.480069666026651</v>
      </c>
      <c r="L644" s="29">
        <v>6460654</v>
      </c>
      <c r="M644" s="28">
        <f t="shared" si="36"/>
        <v>112.22455005724437</v>
      </c>
      <c r="N644" s="29">
        <v>11351803</v>
      </c>
      <c r="O644" s="28">
        <f t="shared" si="37"/>
        <v>175.70671637886815</v>
      </c>
    </row>
    <row r="645" spans="1:15" ht="12" x14ac:dyDescent="0.2">
      <c r="A645" s="85" t="s">
        <v>1068</v>
      </c>
      <c r="B645" s="86" t="s">
        <v>1190</v>
      </c>
      <c r="C645" s="29">
        <v>2882209</v>
      </c>
      <c r="D645" s="29">
        <v>4106043</v>
      </c>
      <c r="E645" s="28">
        <f t="shared" si="38"/>
        <v>142.46166742245271</v>
      </c>
      <c r="F645" s="29">
        <v>98208</v>
      </c>
      <c r="G645" s="28">
        <f t="shared" si="36"/>
        <v>2.3917918053951213</v>
      </c>
      <c r="H645" s="29">
        <v>319074</v>
      </c>
      <c r="I645" s="28">
        <f t="shared" si="36"/>
        <v>324.89613880742911</v>
      </c>
      <c r="J645" s="29">
        <v>3677668</v>
      </c>
      <c r="K645" s="28">
        <f t="shared" si="36"/>
        <v>1152.606605364273</v>
      </c>
      <c r="L645" s="29">
        <v>1500509</v>
      </c>
      <c r="M645" s="28">
        <f t="shared" si="36"/>
        <v>40.800556222040704</v>
      </c>
      <c r="N645" s="29">
        <v>5978841</v>
      </c>
      <c r="O645" s="28">
        <f t="shared" si="37"/>
        <v>398.4541912111157</v>
      </c>
    </row>
    <row r="646" spans="1:15" ht="12" x14ac:dyDescent="0.2">
      <c r="A646" s="85">
        <v>19</v>
      </c>
      <c r="B646" s="86" t="s">
        <v>1191</v>
      </c>
      <c r="C646" s="29">
        <v>111608</v>
      </c>
      <c r="D646" s="29">
        <v>325801</v>
      </c>
      <c r="E646" s="28">
        <f t="shared" si="38"/>
        <v>291.91545408931262</v>
      </c>
      <c r="F646" s="29">
        <v>241804</v>
      </c>
      <c r="G646" s="28">
        <f t="shared" si="36"/>
        <v>74.218311177682082</v>
      </c>
      <c r="H646" s="29">
        <v>203338</v>
      </c>
      <c r="I646" s="28">
        <f t="shared" si="36"/>
        <v>84.092074572794502</v>
      </c>
      <c r="J646" s="29">
        <v>257491</v>
      </c>
      <c r="K646" s="28">
        <f t="shared" si="36"/>
        <v>126.63201172432107</v>
      </c>
      <c r="L646" s="29">
        <v>251258</v>
      </c>
      <c r="M646" s="28">
        <f t="shared" ref="M646" si="39">IF(J646&gt;0,IF(L646/J646&gt;=100, "&gt;&gt;100", L646/J646*100), "-")</f>
        <v>97.579332869886713</v>
      </c>
      <c r="N646" s="29">
        <v>320473</v>
      </c>
      <c r="O646" s="28">
        <f t="shared" si="37"/>
        <v>127.54738157591001</v>
      </c>
    </row>
    <row r="647" spans="1:15" ht="12" x14ac:dyDescent="0.2">
      <c r="A647" s="85">
        <v>11</v>
      </c>
      <c r="B647" s="86" t="s">
        <v>587</v>
      </c>
      <c r="C647" s="29">
        <v>23954961</v>
      </c>
      <c r="D647" s="29">
        <v>25798315</v>
      </c>
      <c r="E647" s="28">
        <f t="shared" si="38"/>
        <v>107.69508245077084</v>
      </c>
      <c r="F647" s="29">
        <v>6886473</v>
      </c>
      <c r="G647" s="28">
        <f t="shared" ref="G647:M723" si="40">IF(D647&gt;0,IF(F647/D647&gt;=100, "&gt;&gt;100", F647/D647*100), "-")</f>
        <v>26.693499168453442</v>
      </c>
      <c r="H647" s="29">
        <v>8763039</v>
      </c>
      <c r="I647" s="28">
        <f t="shared" si="40"/>
        <v>127.25003060347437</v>
      </c>
      <c r="J647" s="29">
        <v>15632686</v>
      </c>
      <c r="K647" s="28">
        <f t="shared" si="40"/>
        <v>178.39343177635067</v>
      </c>
      <c r="L647" s="29">
        <v>9680886</v>
      </c>
      <c r="M647" s="28">
        <f t="shared" si="40"/>
        <v>61.927208158597956</v>
      </c>
      <c r="N647" s="29">
        <v>11827607</v>
      </c>
      <c r="O647" s="28">
        <f t="shared" si="37"/>
        <v>122.17484019541187</v>
      </c>
    </row>
    <row r="648" spans="1:15" ht="12" x14ac:dyDescent="0.2">
      <c r="A648" s="85" t="s">
        <v>1192</v>
      </c>
      <c r="B648" s="86" t="s">
        <v>586</v>
      </c>
      <c r="C648" s="29">
        <v>30804118</v>
      </c>
      <c r="D648" s="29">
        <v>72726122</v>
      </c>
      <c r="E648" s="28">
        <f t="shared" si="38"/>
        <v>236.09220689259791</v>
      </c>
      <c r="F648" s="29">
        <v>82007222</v>
      </c>
      <c r="G648" s="28">
        <f t="shared" si="40"/>
        <v>112.76171442222645</v>
      </c>
      <c r="H648" s="29">
        <v>88780827</v>
      </c>
      <c r="I648" s="28">
        <f t="shared" si="40"/>
        <v>108.25976643861928</v>
      </c>
      <c r="J648" s="29">
        <v>103406236</v>
      </c>
      <c r="K648" s="28">
        <f t="shared" si="40"/>
        <v>116.47361203337292</v>
      </c>
      <c r="L648" s="29">
        <v>128583793</v>
      </c>
      <c r="M648" s="28">
        <f t="shared" si="40"/>
        <v>124.34819985131264</v>
      </c>
      <c r="N648" s="29">
        <v>129031175</v>
      </c>
      <c r="O648" s="28">
        <f t="shared" si="37"/>
        <v>100.34793031809227</v>
      </c>
    </row>
    <row r="649" spans="1:15" ht="12" x14ac:dyDescent="0.2">
      <c r="A649" s="85" t="s">
        <v>1193</v>
      </c>
      <c r="B649" s="86" t="s">
        <v>585</v>
      </c>
      <c r="C649" s="29">
        <v>29032789</v>
      </c>
      <c r="D649" s="29">
        <v>91637963</v>
      </c>
      <c r="E649" s="28">
        <f t="shared" si="38"/>
        <v>315.6361002726951</v>
      </c>
      <c r="F649" s="29">
        <v>80097672</v>
      </c>
      <c r="G649" s="28">
        <f t="shared" si="40"/>
        <v>87.406648268687505</v>
      </c>
      <c r="H649" s="29">
        <v>81863941</v>
      </c>
      <c r="I649" s="28">
        <f t="shared" si="40"/>
        <v>102.20514398970298</v>
      </c>
      <c r="J649" s="29">
        <v>109349989</v>
      </c>
      <c r="K649" s="28">
        <f t="shared" si="40"/>
        <v>133.57528072097091</v>
      </c>
      <c r="L649" s="29">
        <v>126437072</v>
      </c>
      <c r="M649" s="28">
        <f t="shared" si="40"/>
        <v>115.62604912561993</v>
      </c>
      <c r="N649" s="29">
        <v>123663109</v>
      </c>
      <c r="O649" s="28">
        <f t="shared" si="37"/>
        <v>97.806052484353643</v>
      </c>
    </row>
    <row r="650" spans="1:15" ht="12" x14ac:dyDescent="0.2">
      <c r="A650" s="85">
        <v>11</v>
      </c>
      <c r="B650" s="86" t="s">
        <v>1194</v>
      </c>
      <c r="C650" s="29">
        <v>25726290</v>
      </c>
      <c r="D650" s="29">
        <v>6886474</v>
      </c>
      <c r="E650" s="28">
        <f t="shared" si="38"/>
        <v>26.768235917421439</v>
      </c>
      <c r="F650" s="29">
        <v>8796023</v>
      </c>
      <c r="G650" s="28">
        <f t="shared" si="40"/>
        <v>127.72898002664353</v>
      </c>
      <c r="H650" s="29">
        <v>15679925</v>
      </c>
      <c r="I650" s="28">
        <f t="shared" si="40"/>
        <v>178.26152796553626</v>
      </c>
      <c r="J650" s="29">
        <v>9688933</v>
      </c>
      <c r="K650" s="28">
        <f t="shared" si="40"/>
        <v>61.791960101849973</v>
      </c>
      <c r="L650" s="29">
        <v>11827607</v>
      </c>
      <c r="M650" s="28">
        <f t="shared" si="40"/>
        <v>122.07336968890176</v>
      </c>
      <c r="N650" s="29">
        <v>17195673</v>
      </c>
      <c r="O650" s="28">
        <f t="shared" si="37"/>
        <v>145.38590096880966</v>
      </c>
    </row>
    <row r="651" spans="1:15" ht="12" x14ac:dyDescent="0.2">
      <c r="A651" s="85" t="s">
        <v>1068</v>
      </c>
      <c r="B651" s="86" t="s">
        <v>584</v>
      </c>
      <c r="C651" s="29">
        <v>91</v>
      </c>
      <c r="D651" s="29">
        <v>95</v>
      </c>
      <c r="E651" s="28">
        <f t="shared" si="38"/>
        <v>104.39560439560441</v>
      </c>
      <c r="F651" s="29">
        <v>69</v>
      </c>
      <c r="G651" s="28">
        <f t="shared" si="40"/>
        <v>72.631578947368425</v>
      </c>
      <c r="H651" s="29">
        <v>99</v>
      </c>
      <c r="I651" s="28">
        <f t="shared" si="40"/>
        <v>143.47826086956522</v>
      </c>
      <c r="J651" s="29">
        <v>145</v>
      </c>
      <c r="K651" s="28">
        <f t="shared" si="40"/>
        <v>146.46464646464648</v>
      </c>
      <c r="L651" s="29">
        <v>111</v>
      </c>
      <c r="M651" s="28">
        <f t="shared" si="40"/>
        <v>76.551724137931032</v>
      </c>
      <c r="N651" s="29">
        <v>107</v>
      </c>
      <c r="O651" s="28">
        <f t="shared" si="37"/>
        <v>96.396396396396398</v>
      </c>
    </row>
    <row r="652" spans="1:15" ht="12" x14ac:dyDescent="0.2">
      <c r="A652" s="85" t="s">
        <v>1068</v>
      </c>
      <c r="B652" s="86" t="s">
        <v>583</v>
      </c>
      <c r="C652" s="29">
        <v>40</v>
      </c>
      <c r="D652" s="29">
        <v>0</v>
      </c>
      <c r="E652" s="28">
        <f t="shared" si="38"/>
        <v>0</v>
      </c>
      <c r="F652" s="29">
        <v>0</v>
      </c>
      <c r="G652" s="28" t="str">
        <f t="shared" si="40"/>
        <v>-</v>
      </c>
      <c r="H652" s="29">
        <v>0</v>
      </c>
      <c r="I652" s="28" t="str">
        <f t="shared" si="40"/>
        <v>-</v>
      </c>
      <c r="J652" s="29">
        <v>1</v>
      </c>
      <c r="K652" s="28" t="str">
        <f t="shared" si="40"/>
        <v>-</v>
      </c>
      <c r="L652" s="29">
        <v>2</v>
      </c>
      <c r="M652" s="28">
        <f t="shared" si="40"/>
        <v>200</v>
      </c>
      <c r="N652" s="29">
        <v>0</v>
      </c>
      <c r="O652" s="28">
        <f t="shared" si="37"/>
        <v>0</v>
      </c>
    </row>
    <row r="653" spans="1:15" ht="12" x14ac:dyDescent="0.2">
      <c r="A653" s="85" t="s">
        <v>1068</v>
      </c>
      <c r="B653" s="86" t="s">
        <v>582</v>
      </c>
      <c r="C653" s="29">
        <v>89</v>
      </c>
      <c r="D653" s="29">
        <v>93</v>
      </c>
      <c r="E653" s="28">
        <f t="shared" si="38"/>
        <v>104.49438202247192</v>
      </c>
      <c r="F653" s="29">
        <v>68</v>
      </c>
      <c r="G653" s="28">
        <f t="shared" si="40"/>
        <v>73.118279569892479</v>
      </c>
      <c r="H653" s="29">
        <v>86</v>
      </c>
      <c r="I653" s="28">
        <f t="shared" si="40"/>
        <v>126.47058823529412</v>
      </c>
      <c r="J653" s="29">
        <v>132</v>
      </c>
      <c r="K653" s="28">
        <f t="shared" si="40"/>
        <v>153.48837209302326</v>
      </c>
      <c r="L653" s="29">
        <v>105</v>
      </c>
      <c r="M653" s="28">
        <f t="shared" si="40"/>
        <v>79.545454545454547</v>
      </c>
      <c r="N653" s="29">
        <v>97</v>
      </c>
      <c r="O653" s="28">
        <f t="shared" si="37"/>
        <v>92.38095238095238</v>
      </c>
    </row>
    <row r="654" spans="1:15" ht="12" x14ac:dyDescent="0.2">
      <c r="A654" s="85" t="s">
        <v>1068</v>
      </c>
      <c r="B654" s="86" t="s">
        <v>581</v>
      </c>
      <c r="C654" s="29">
        <v>39</v>
      </c>
      <c r="D654" s="29">
        <v>0</v>
      </c>
      <c r="E654" s="28">
        <f t="shared" si="38"/>
        <v>0</v>
      </c>
      <c r="F654" s="29">
        <v>0</v>
      </c>
      <c r="G654" s="28" t="str">
        <f t="shared" si="40"/>
        <v>-</v>
      </c>
      <c r="H654" s="29">
        <v>0</v>
      </c>
      <c r="I654" s="28" t="str">
        <f t="shared" si="40"/>
        <v>-</v>
      </c>
      <c r="J654" s="29">
        <v>1</v>
      </c>
      <c r="K654" s="28" t="str">
        <f t="shared" si="40"/>
        <v>-</v>
      </c>
      <c r="L654" s="29">
        <v>2</v>
      </c>
      <c r="M654" s="28">
        <f t="shared" si="40"/>
        <v>200</v>
      </c>
      <c r="N654" s="29">
        <v>0</v>
      </c>
      <c r="O654" s="28">
        <f t="shared" si="37"/>
        <v>0</v>
      </c>
    </row>
    <row r="655" spans="1:15" ht="12" x14ac:dyDescent="0.2">
      <c r="A655" s="85" t="s">
        <v>1195</v>
      </c>
      <c r="B655" s="86" t="s">
        <v>580</v>
      </c>
      <c r="C655" s="29">
        <v>111351</v>
      </c>
      <c r="D655" s="29">
        <v>0</v>
      </c>
      <c r="E655" s="28">
        <f t="shared" si="38"/>
        <v>0</v>
      </c>
      <c r="F655" s="29">
        <v>65315</v>
      </c>
      <c r="G655" s="28" t="str">
        <f t="shared" si="40"/>
        <v>-</v>
      </c>
      <c r="H655" s="29">
        <v>71533</v>
      </c>
      <c r="I655" s="28">
        <f t="shared" si="40"/>
        <v>109.52001837250249</v>
      </c>
      <c r="J655" s="29">
        <v>75596</v>
      </c>
      <c r="K655" s="28">
        <f t="shared" si="40"/>
        <v>105.6798959920596</v>
      </c>
      <c r="L655" s="29">
        <v>104700</v>
      </c>
      <c r="M655" s="28">
        <f t="shared" si="40"/>
        <v>138.49939150219589</v>
      </c>
      <c r="N655" s="29">
        <v>0</v>
      </c>
      <c r="O655" s="28">
        <f t="shared" si="37"/>
        <v>0</v>
      </c>
    </row>
    <row r="656" spans="1:15" ht="12" x14ac:dyDescent="0.2">
      <c r="A656" s="85">
        <v>61315</v>
      </c>
      <c r="B656" s="86" t="s">
        <v>579</v>
      </c>
      <c r="C656" s="29">
        <v>59266</v>
      </c>
      <c r="D656" s="29">
        <v>187586</v>
      </c>
      <c r="E656" s="28">
        <f t="shared" si="38"/>
        <v>316.51537137650593</v>
      </c>
      <c r="F656" s="29">
        <v>48659</v>
      </c>
      <c r="G656" s="28">
        <f t="shared" si="40"/>
        <v>25.939569050995274</v>
      </c>
      <c r="H656" s="29">
        <v>43481</v>
      </c>
      <c r="I656" s="28">
        <f t="shared" si="40"/>
        <v>89.358597587291143</v>
      </c>
      <c r="J656" s="29">
        <v>38249</v>
      </c>
      <c r="K656" s="28">
        <f t="shared" si="40"/>
        <v>87.967158069041645</v>
      </c>
      <c r="L656" s="29">
        <v>59046</v>
      </c>
      <c r="M656" s="28">
        <f t="shared" si="40"/>
        <v>154.3726633376036</v>
      </c>
      <c r="N656" s="29">
        <v>28228</v>
      </c>
      <c r="O656" s="28">
        <f t="shared" si="37"/>
        <v>47.80679470243539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38"/>
        <v>-</v>
      </c>
      <c r="F657" s="29">
        <v>0</v>
      </c>
      <c r="G657" s="28" t="str">
        <f t="shared" si="40"/>
        <v>-</v>
      </c>
      <c r="H657" s="29">
        <v>0</v>
      </c>
      <c r="I657" s="28" t="str">
        <f t="shared" si="40"/>
        <v>-</v>
      </c>
      <c r="J657" s="29">
        <v>0</v>
      </c>
      <c r="K657" s="28" t="str">
        <f t="shared" si="40"/>
        <v>-</v>
      </c>
      <c r="L657" s="29">
        <v>0</v>
      </c>
      <c r="M657" s="28" t="str">
        <f t="shared" si="40"/>
        <v>-</v>
      </c>
      <c r="N657" s="29">
        <v>0</v>
      </c>
      <c r="O657" s="28" t="str">
        <f t="shared" si="37"/>
        <v>-</v>
      </c>
    </row>
    <row r="658" spans="1:15" ht="12" x14ac:dyDescent="0.2">
      <c r="A658" s="85">
        <v>61453</v>
      </c>
      <c r="B658" s="86" t="s">
        <v>577</v>
      </c>
      <c r="C658" s="29">
        <v>212453</v>
      </c>
      <c r="D658" s="29">
        <v>204209</v>
      </c>
      <c r="E658" s="28">
        <f t="shared" si="38"/>
        <v>96.119612337787657</v>
      </c>
      <c r="F658" s="29">
        <v>214673</v>
      </c>
      <c r="G658" s="28">
        <f t="shared" si="40"/>
        <v>105.12416201048926</v>
      </c>
      <c r="H658" s="29">
        <v>27782</v>
      </c>
      <c r="I658" s="28">
        <f t="shared" si="40"/>
        <v>12.941543650109702</v>
      </c>
      <c r="J658" s="29">
        <v>4777</v>
      </c>
      <c r="K658" s="28">
        <f t="shared" si="40"/>
        <v>17.194586422863726</v>
      </c>
      <c r="L658" s="29">
        <v>3493</v>
      </c>
      <c r="M658" s="28">
        <f t="shared" si="40"/>
        <v>73.121205777684736</v>
      </c>
      <c r="N658" s="29">
        <v>160</v>
      </c>
      <c r="O658" s="28">
        <f t="shared" si="37"/>
        <v>4.5805897509304323</v>
      </c>
    </row>
    <row r="659" spans="1:15" ht="12" x14ac:dyDescent="0.2">
      <c r="A659" s="85">
        <v>63311</v>
      </c>
      <c r="B659" s="86" t="s">
        <v>576</v>
      </c>
      <c r="C659" s="29">
        <v>27739105</v>
      </c>
      <c r="D659" s="29">
        <v>16852047</v>
      </c>
      <c r="E659" s="28">
        <f t="shared" si="38"/>
        <v>60.751949278824966</v>
      </c>
      <c r="F659" s="29">
        <v>13732212</v>
      </c>
      <c r="G659" s="28">
        <f t="shared" si="40"/>
        <v>81.486907792269974</v>
      </c>
      <c r="H659" s="29">
        <v>14317346</v>
      </c>
      <c r="I659" s="28">
        <f t="shared" si="40"/>
        <v>104.26103238138182</v>
      </c>
      <c r="J659" s="29">
        <v>4184226</v>
      </c>
      <c r="K659" s="28">
        <f t="shared" si="40"/>
        <v>29.224871704574294</v>
      </c>
      <c r="L659" s="29">
        <v>2024114</v>
      </c>
      <c r="M659" s="28">
        <f t="shared" si="40"/>
        <v>48.374872676571485</v>
      </c>
      <c r="N659" s="29">
        <v>2782577</v>
      </c>
      <c r="O659" s="28">
        <f t="shared" si="37"/>
        <v>137.47135783854071</v>
      </c>
    </row>
    <row r="660" spans="1:15" ht="12" x14ac:dyDescent="0.2">
      <c r="A660" s="85">
        <v>63312</v>
      </c>
      <c r="B660" s="86" t="s">
        <v>575</v>
      </c>
      <c r="C660" s="29">
        <v>316400</v>
      </c>
      <c r="D660" s="29">
        <v>214700</v>
      </c>
      <c r="E660" s="28">
        <f t="shared" si="38"/>
        <v>67.857142857142861</v>
      </c>
      <c r="F660" s="29">
        <v>201400</v>
      </c>
      <c r="G660" s="28">
        <f t="shared" si="40"/>
        <v>93.805309734513273</v>
      </c>
      <c r="H660" s="29">
        <v>208050</v>
      </c>
      <c r="I660" s="28">
        <f t="shared" si="40"/>
        <v>103.30188679245282</v>
      </c>
      <c r="J660" s="29">
        <v>281304</v>
      </c>
      <c r="K660" s="28">
        <f t="shared" si="40"/>
        <v>135.20980533525596</v>
      </c>
      <c r="L660" s="29">
        <v>186950</v>
      </c>
      <c r="M660" s="28">
        <f t="shared" si="40"/>
        <v>66.458351107698434</v>
      </c>
      <c r="N660" s="29">
        <v>98700</v>
      </c>
      <c r="O660" s="28">
        <f t="shared" si="37"/>
        <v>52.794864937148965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38"/>
        <v>-</v>
      </c>
      <c r="F661" s="29">
        <v>0</v>
      </c>
      <c r="G661" s="28" t="str">
        <f t="shared" si="40"/>
        <v>-</v>
      </c>
      <c r="H661" s="29">
        <v>0</v>
      </c>
      <c r="I661" s="28" t="str">
        <f t="shared" si="40"/>
        <v>-</v>
      </c>
      <c r="J661" s="29">
        <v>0</v>
      </c>
      <c r="K661" s="28" t="str">
        <f t="shared" si="40"/>
        <v>-</v>
      </c>
      <c r="L661" s="29">
        <v>0</v>
      </c>
      <c r="M661" s="28" t="str">
        <f t="shared" si="40"/>
        <v>-</v>
      </c>
      <c r="N661" s="29">
        <v>0</v>
      </c>
      <c r="O661" s="28" t="str">
        <f t="shared" si="37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38"/>
        <v>-</v>
      </c>
      <c r="F662" s="29">
        <v>0</v>
      </c>
      <c r="G662" s="28" t="str">
        <f t="shared" si="40"/>
        <v>-</v>
      </c>
      <c r="H662" s="29">
        <v>0</v>
      </c>
      <c r="I662" s="28" t="str">
        <f t="shared" si="40"/>
        <v>-</v>
      </c>
      <c r="J662" s="29">
        <v>0</v>
      </c>
      <c r="K662" s="28" t="str">
        <f t="shared" si="40"/>
        <v>-</v>
      </c>
      <c r="L662" s="29">
        <v>0</v>
      </c>
      <c r="M662" s="28" t="str">
        <f t="shared" si="40"/>
        <v>-</v>
      </c>
      <c r="N662" s="29">
        <v>0</v>
      </c>
      <c r="O662" s="28" t="str">
        <f t="shared" si="37"/>
        <v>-</v>
      </c>
    </row>
    <row r="663" spans="1:15" ht="12" x14ac:dyDescent="0.2">
      <c r="A663" s="85">
        <v>63321</v>
      </c>
      <c r="B663" s="86" t="s">
        <v>572</v>
      </c>
      <c r="C663" s="29">
        <v>1680507</v>
      </c>
      <c r="D663" s="29">
        <v>4142538</v>
      </c>
      <c r="E663" s="28">
        <f t="shared" si="38"/>
        <v>246.50525109386629</v>
      </c>
      <c r="F663" s="29">
        <v>2043672</v>
      </c>
      <c r="G663" s="28">
        <f t="shared" si="40"/>
        <v>49.333814197962703</v>
      </c>
      <c r="H663" s="29">
        <v>4218173</v>
      </c>
      <c r="I663" s="28">
        <f t="shared" si="40"/>
        <v>206.40166328060471</v>
      </c>
      <c r="J663" s="29">
        <v>3747417</v>
      </c>
      <c r="K663" s="28">
        <f t="shared" si="40"/>
        <v>88.839812876332957</v>
      </c>
      <c r="L663" s="29">
        <v>7902367</v>
      </c>
      <c r="M663" s="28">
        <f t="shared" si="40"/>
        <v>210.87503739242254</v>
      </c>
      <c r="N663" s="29">
        <v>6339182</v>
      </c>
      <c r="O663" s="28">
        <f t="shared" si="37"/>
        <v>80.218774956921138</v>
      </c>
    </row>
    <row r="664" spans="1:15" ht="12" x14ac:dyDescent="0.2">
      <c r="A664" s="85">
        <v>63322</v>
      </c>
      <c r="B664" s="86" t="s">
        <v>571</v>
      </c>
      <c r="C664" s="29">
        <v>214933</v>
      </c>
      <c r="D664" s="29">
        <v>239875</v>
      </c>
      <c r="E664" s="28">
        <f t="shared" si="38"/>
        <v>111.60454653310568</v>
      </c>
      <c r="F664" s="29">
        <v>0</v>
      </c>
      <c r="G664" s="28">
        <f t="shared" si="40"/>
        <v>0</v>
      </c>
      <c r="H664" s="29">
        <v>0</v>
      </c>
      <c r="I664" s="28" t="str">
        <f t="shared" si="40"/>
        <v>-</v>
      </c>
      <c r="J664" s="29">
        <v>180593</v>
      </c>
      <c r="K664" s="28" t="str">
        <f t="shared" si="40"/>
        <v>-</v>
      </c>
      <c r="L664" s="29">
        <v>76000</v>
      </c>
      <c r="M664" s="28">
        <f t="shared" si="40"/>
        <v>42.083580205212826</v>
      </c>
      <c r="N664" s="29">
        <v>230000</v>
      </c>
      <c r="O664" s="28">
        <f t="shared" si="37"/>
        <v>302.63157894736838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38"/>
        <v>-</v>
      </c>
      <c r="F665" s="29">
        <v>0</v>
      </c>
      <c r="G665" s="28" t="str">
        <f t="shared" si="40"/>
        <v>-</v>
      </c>
      <c r="H665" s="29">
        <v>0</v>
      </c>
      <c r="I665" s="28" t="str">
        <f t="shared" si="40"/>
        <v>-</v>
      </c>
      <c r="J665" s="29">
        <v>0</v>
      </c>
      <c r="K665" s="28" t="str">
        <f t="shared" si="40"/>
        <v>-</v>
      </c>
      <c r="L665" s="29">
        <v>0</v>
      </c>
      <c r="M665" s="28" t="str">
        <f t="shared" si="40"/>
        <v>-</v>
      </c>
      <c r="N665" s="29">
        <v>0</v>
      </c>
      <c r="O665" s="28" t="str">
        <f t="shared" si="37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159634</v>
      </c>
      <c r="E666" s="28" t="str">
        <f t="shared" si="38"/>
        <v>-</v>
      </c>
      <c r="F666" s="29">
        <v>0</v>
      </c>
      <c r="G666" s="28">
        <f t="shared" si="40"/>
        <v>0</v>
      </c>
      <c r="H666" s="29">
        <v>7348</v>
      </c>
      <c r="I666" s="28" t="str">
        <f t="shared" si="40"/>
        <v>-</v>
      </c>
      <c r="J666" s="29">
        <v>0</v>
      </c>
      <c r="K666" s="28">
        <f t="shared" si="40"/>
        <v>0</v>
      </c>
      <c r="L666" s="29">
        <v>9000</v>
      </c>
      <c r="M666" s="28" t="str">
        <f t="shared" si="40"/>
        <v>-</v>
      </c>
      <c r="N666" s="29">
        <v>0</v>
      </c>
      <c r="O666" s="28">
        <f t="shared" si="37"/>
        <v>0</v>
      </c>
    </row>
    <row r="667" spans="1:15" ht="12" x14ac:dyDescent="0.2">
      <c r="A667" s="85">
        <v>63414</v>
      </c>
      <c r="B667" s="86" t="s">
        <v>568</v>
      </c>
      <c r="C667" s="29">
        <v>38054</v>
      </c>
      <c r="D667" s="29">
        <v>501440</v>
      </c>
      <c r="E667" s="28">
        <f t="shared" si="38"/>
        <v>1317.7064171966153</v>
      </c>
      <c r="F667" s="29">
        <v>652423</v>
      </c>
      <c r="G667" s="28">
        <f t="shared" si="40"/>
        <v>130.10988353541799</v>
      </c>
      <c r="H667" s="29">
        <v>2522613</v>
      </c>
      <c r="I667" s="28">
        <f t="shared" si="40"/>
        <v>386.65298433684893</v>
      </c>
      <c r="J667" s="29">
        <v>919289</v>
      </c>
      <c r="K667" s="28">
        <f t="shared" si="40"/>
        <v>36.441935405866857</v>
      </c>
      <c r="L667" s="29">
        <v>574655</v>
      </c>
      <c r="M667" s="28">
        <f t="shared" si="40"/>
        <v>62.510809984672932</v>
      </c>
      <c r="N667" s="29">
        <v>234159</v>
      </c>
      <c r="O667" s="28">
        <f t="shared" si="37"/>
        <v>40.747752999625867</v>
      </c>
    </row>
    <row r="668" spans="1:15" ht="12" x14ac:dyDescent="0.2">
      <c r="A668" s="85">
        <v>63415</v>
      </c>
      <c r="B668" s="86" t="s">
        <v>567</v>
      </c>
      <c r="C668" s="29">
        <v>145046</v>
      </c>
      <c r="D668" s="29">
        <v>42202</v>
      </c>
      <c r="E668" s="28">
        <f t="shared" si="38"/>
        <v>29.095597258800655</v>
      </c>
      <c r="F668" s="29">
        <v>11800</v>
      </c>
      <c r="G668" s="28">
        <f t="shared" si="40"/>
        <v>27.960760153547227</v>
      </c>
      <c r="H668" s="29">
        <v>4318035</v>
      </c>
      <c r="I668" s="28" t="str">
        <f t="shared" si="40"/>
        <v>&gt;&gt;100</v>
      </c>
      <c r="J668" s="29">
        <v>4076205</v>
      </c>
      <c r="K668" s="28">
        <f t="shared" si="40"/>
        <v>94.399535900010079</v>
      </c>
      <c r="L668" s="29">
        <v>3094477</v>
      </c>
      <c r="M668" s="28">
        <f t="shared" si="40"/>
        <v>75.915637216479553</v>
      </c>
      <c r="N668" s="29">
        <v>1117965</v>
      </c>
      <c r="O668" s="28">
        <f t="shared" si="37"/>
        <v>36.127752767268909</v>
      </c>
    </row>
    <row r="669" spans="1:15" ht="12" x14ac:dyDescent="0.2">
      <c r="A669" s="85">
        <v>63416</v>
      </c>
      <c r="B669" s="86" t="s">
        <v>566</v>
      </c>
      <c r="C669" s="29">
        <v>226817</v>
      </c>
      <c r="D669" s="29">
        <v>0</v>
      </c>
      <c r="E669" s="28">
        <f t="shared" si="38"/>
        <v>0</v>
      </c>
      <c r="F669" s="29">
        <v>0</v>
      </c>
      <c r="G669" s="28" t="str">
        <f t="shared" si="40"/>
        <v>-</v>
      </c>
      <c r="H669" s="29">
        <v>0</v>
      </c>
      <c r="I669" s="28" t="str">
        <f t="shared" si="40"/>
        <v>-</v>
      </c>
      <c r="J669" s="29">
        <v>0</v>
      </c>
      <c r="K669" s="28" t="str">
        <f t="shared" si="40"/>
        <v>-</v>
      </c>
      <c r="L669" s="29">
        <v>0</v>
      </c>
      <c r="M669" s="28" t="str">
        <f t="shared" si="40"/>
        <v>-</v>
      </c>
      <c r="N669" s="29">
        <v>175089</v>
      </c>
      <c r="O669" s="28" t="str">
        <f t="shared" si="37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38"/>
        <v>-</v>
      </c>
      <c r="F670" s="29">
        <v>0</v>
      </c>
      <c r="G670" s="28" t="str">
        <f t="shared" si="40"/>
        <v>-</v>
      </c>
      <c r="H670" s="29">
        <v>0</v>
      </c>
      <c r="I670" s="28" t="str">
        <f t="shared" si="40"/>
        <v>-</v>
      </c>
      <c r="J670" s="29">
        <v>0</v>
      </c>
      <c r="K670" s="28" t="str">
        <f t="shared" si="40"/>
        <v>-</v>
      </c>
      <c r="L670" s="29">
        <v>0</v>
      </c>
      <c r="M670" s="28" t="str">
        <f t="shared" si="40"/>
        <v>-</v>
      </c>
      <c r="N670" s="29">
        <v>0</v>
      </c>
      <c r="O670" s="28" t="str">
        <f t="shared" ref="O670:O746" si="41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4368718</v>
      </c>
      <c r="D671" s="29">
        <v>1413792</v>
      </c>
      <c r="E671" s="28">
        <f t="shared" si="38"/>
        <v>32.361713436298707</v>
      </c>
      <c r="F671" s="29">
        <v>1833302</v>
      </c>
      <c r="G671" s="28">
        <f t="shared" si="40"/>
        <v>129.67268169575158</v>
      </c>
      <c r="H671" s="29">
        <v>467000</v>
      </c>
      <c r="I671" s="28">
        <f t="shared" si="40"/>
        <v>25.473162632234082</v>
      </c>
      <c r="J671" s="29">
        <v>4281076</v>
      </c>
      <c r="K671" s="28">
        <f t="shared" si="40"/>
        <v>916.71862955032122</v>
      </c>
      <c r="L671" s="29">
        <v>14494599</v>
      </c>
      <c r="M671" s="28">
        <f t="shared" si="40"/>
        <v>338.57373706983947</v>
      </c>
      <c r="N671" s="29">
        <v>2035323</v>
      </c>
      <c r="O671" s="28">
        <f t="shared" si="41"/>
        <v>14.041940725645464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38"/>
        <v>-</v>
      </c>
      <c r="F672" s="29">
        <v>0</v>
      </c>
      <c r="G672" s="28" t="str">
        <f t="shared" si="40"/>
        <v>-</v>
      </c>
      <c r="H672" s="29">
        <v>0</v>
      </c>
      <c r="I672" s="28" t="str">
        <f t="shared" si="40"/>
        <v>-</v>
      </c>
      <c r="J672" s="29">
        <v>0</v>
      </c>
      <c r="K672" s="28" t="str">
        <f t="shared" si="40"/>
        <v>-</v>
      </c>
      <c r="L672" s="29">
        <v>0</v>
      </c>
      <c r="M672" s="28" t="str">
        <f t="shared" si="40"/>
        <v>-</v>
      </c>
      <c r="N672" s="29">
        <v>0</v>
      </c>
      <c r="O672" s="28" t="str">
        <f t="shared" si="41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133052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81250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41250</v>
      </c>
      <c r="M679" s="28"/>
      <c r="N679" s="29">
        <v>414058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68000</v>
      </c>
      <c r="I681" s="28"/>
      <c r="J681" s="29">
        <v>1003601</v>
      </c>
      <c r="K681" s="28"/>
      <c r="L681" s="29">
        <v>2593647</v>
      </c>
      <c r="M681" s="28"/>
      <c r="N681" s="29">
        <v>5862863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906108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774014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38"/>
        <v>-</v>
      </c>
      <c r="F685" s="29">
        <v>0</v>
      </c>
      <c r="G685" s="28" t="str">
        <f t="shared" si="40"/>
        <v>-</v>
      </c>
      <c r="H685" s="29">
        <v>0</v>
      </c>
      <c r="I685" s="28" t="str">
        <f t="shared" si="40"/>
        <v>-</v>
      </c>
      <c r="J685" s="29">
        <v>0</v>
      </c>
      <c r="K685" s="28" t="str">
        <f t="shared" si="40"/>
        <v>-</v>
      </c>
      <c r="L685" s="29">
        <v>0</v>
      </c>
      <c r="M685" s="28" t="str">
        <f t="shared" si="40"/>
        <v>-</v>
      </c>
      <c r="N685" s="29">
        <v>0</v>
      </c>
      <c r="O685" s="28" t="str">
        <f t="shared" ref="O685:O761" si="42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38"/>
        <v>-</v>
      </c>
      <c r="F686" s="29">
        <v>0</v>
      </c>
      <c r="G686" s="28" t="str">
        <f t="shared" si="40"/>
        <v>-</v>
      </c>
      <c r="H686" s="29">
        <v>0</v>
      </c>
      <c r="I686" s="28" t="str">
        <f t="shared" si="40"/>
        <v>-</v>
      </c>
      <c r="J686" s="29">
        <v>0</v>
      </c>
      <c r="K686" s="28" t="str">
        <f t="shared" si="40"/>
        <v>-</v>
      </c>
      <c r="L686" s="29">
        <v>0</v>
      </c>
      <c r="M686" s="28" t="str">
        <f t="shared" si="40"/>
        <v>-</v>
      </c>
      <c r="N686" s="29">
        <v>0</v>
      </c>
      <c r="O686" s="28" t="str">
        <f t="shared" si="42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38"/>
        <v>-</v>
      </c>
      <c r="F687" s="29">
        <v>0</v>
      </c>
      <c r="G687" s="28" t="str">
        <f t="shared" si="40"/>
        <v>-</v>
      </c>
      <c r="H687" s="29">
        <v>0</v>
      </c>
      <c r="I687" s="28" t="str">
        <f t="shared" si="40"/>
        <v>-</v>
      </c>
      <c r="J687" s="29">
        <v>0</v>
      </c>
      <c r="K687" s="28" t="str">
        <f t="shared" si="40"/>
        <v>-</v>
      </c>
      <c r="L687" s="29">
        <v>0</v>
      </c>
      <c r="M687" s="28" t="str">
        <f t="shared" si="40"/>
        <v>-</v>
      </c>
      <c r="N687" s="29">
        <v>0</v>
      </c>
      <c r="O687" s="28" t="str">
        <f t="shared" si="42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38"/>
        <v>-</v>
      </c>
      <c r="F688" s="29">
        <v>0</v>
      </c>
      <c r="G688" s="28" t="str">
        <f t="shared" si="40"/>
        <v>-</v>
      </c>
      <c r="H688" s="29">
        <v>0</v>
      </c>
      <c r="I688" s="28" t="str">
        <f t="shared" si="40"/>
        <v>-</v>
      </c>
      <c r="J688" s="29">
        <v>0</v>
      </c>
      <c r="K688" s="28" t="str">
        <f t="shared" si="40"/>
        <v>-</v>
      </c>
      <c r="L688" s="29">
        <v>0</v>
      </c>
      <c r="M688" s="28" t="str">
        <f t="shared" si="40"/>
        <v>-</v>
      </c>
      <c r="N688" s="29">
        <v>0</v>
      </c>
      <c r="O688" s="28" t="str">
        <f t="shared" si="42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38"/>
        <v>-</v>
      </c>
      <c r="F689" s="29">
        <v>0</v>
      </c>
      <c r="G689" s="28" t="str">
        <f t="shared" si="40"/>
        <v>-</v>
      </c>
      <c r="H689" s="29">
        <v>0</v>
      </c>
      <c r="I689" s="28" t="str">
        <f t="shared" si="40"/>
        <v>-</v>
      </c>
      <c r="J689" s="29">
        <v>0</v>
      </c>
      <c r="K689" s="28" t="str">
        <f t="shared" si="40"/>
        <v>-</v>
      </c>
      <c r="L689" s="29">
        <v>0</v>
      </c>
      <c r="M689" s="28" t="str">
        <f t="shared" si="40"/>
        <v>-</v>
      </c>
      <c r="N689" s="29">
        <v>0</v>
      </c>
      <c r="O689" s="28" t="str">
        <f t="shared" si="42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3">IF(C690&gt;0,IF(D690/C690&gt;=100, "&gt;&gt;100", D690/C690*100), "-")</f>
        <v>-</v>
      </c>
      <c r="F690" s="29">
        <v>0</v>
      </c>
      <c r="G690" s="28" t="str">
        <f t="shared" si="40"/>
        <v>-</v>
      </c>
      <c r="H690" s="29">
        <v>0</v>
      </c>
      <c r="I690" s="28" t="str">
        <f t="shared" si="40"/>
        <v>-</v>
      </c>
      <c r="J690" s="29">
        <v>0</v>
      </c>
      <c r="K690" s="28" t="str">
        <f t="shared" si="40"/>
        <v>-</v>
      </c>
      <c r="L690" s="29">
        <v>0</v>
      </c>
      <c r="M690" s="28" t="str">
        <f t="shared" si="40"/>
        <v>-</v>
      </c>
      <c r="N690" s="29">
        <v>0</v>
      </c>
      <c r="O690" s="28" t="str">
        <f t="shared" si="42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3"/>
        <v>-</v>
      </c>
      <c r="F691" s="29">
        <v>0</v>
      </c>
      <c r="G691" s="28" t="str">
        <f t="shared" si="40"/>
        <v>-</v>
      </c>
      <c r="H691" s="29">
        <v>0</v>
      </c>
      <c r="I691" s="28" t="str">
        <f t="shared" si="40"/>
        <v>-</v>
      </c>
      <c r="J691" s="29">
        <v>0</v>
      </c>
      <c r="K691" s="28" t="str">
        <f t="shared" si="40"/>
        <v>-</v>
      </c>
      <c r="L691" s="29">
        <v>0</v>
      </c>
      <c r="M691" s="28" t="str">
        <f t="shared" si="40"/>
        <v>-</v>
      </c>
      <c r="N691" s="29">
        <v>0</v>
      </c>
      <c r="O691" s="28" t="str">
        <f t="shared" si="42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3"/>
        <v>-</v>
      </c>
      <c r="F692" s="29">
        <v>0</v>
      </c>
      <c r="G692" s="28" t="str">
        <f t="shared" si="40"/>
        <v>-</v>
      </c>
      <c r="H692" s="29">
        <v>0</v>
      </c>
      <c r="I692" s="28" t="str">
        <f t="shared" si="40"/>
        <v>-</v>
      </c>
      <c r="J692" s="29">
        <v>0</v>
      </c>
      <c r="K692" s="28" t="str">
        <f t="shared" si="40"/>
        <v>-</v>
      </c>
      <c r="L692" s="29">
        <v>0</v>
      </c>
      <c r="M692" s="28" t="str">
        <f t="shared" si="40"/>
        <v>-</v>
      </c>
      <c r="N692" s="29">
        <v>0</v>
      </c>
      <c r="O692" s="28" t="str">
        <f t="shared" si="42"/>
        <v>-</v>
      </c>
    </row>
    <row r="693" spans="1:15" ht="12" x14ac:dyDescent="0.2">
      <c r="A693" s="85">
        <v>65264</v>
      </c>
      <c r="B693" s="86" t="s">
        <v>554</v>
      </c>
      <c r="C693" s="29">
        <v>157803</v>
      </c>
      <c r="D693" s="29">
        <v>883025</v>
      </c>
      <c r="E693" s="28">
        <f t="shared" si="43"/>
        <v>559.57427932295332</v>
      </c>
      <c r="F693" s="29">
        <v>951099</v>
      </c>
      <c r="G693" s="28">
        <f t="shared" si="40"/>
        <v>107.70918150675234</v>
      </c>
      <c r="H693" s="29">
        <v>921986</v>
      </c>
      <c r="I693" s="28">
        <f t="shared" si="40"/>
        <v>96.939014760818793</v>
      </c>
      <c r="J693" s="29">
        <v>524832</v>
      </c>
      <c r="K693" s="28">
        <f t="shared" si="40"/>
        <v>56.924074769031193</v>
      </c>
      <c r="L693" s="29">
        <v>665885</v>
      </c>
      <c r="M693" s="28">
        <f t="shared" si="40"/>
        <v>126.87583836351442</v>
      </c>
      <c r="N693" s="29">
        <v>2986825</v>
      </c>
      <c r="O693" s="28">
        <f t="shared" si="42"/>
        <v>448.54967449334345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3"/>
        <v>-</v>
      </c>
      <c r="F694" s="29">
        <v>0</v>
      </c>
      <c r="G694" s="28" t="str">
        <f t="shared" si="40"/>
        <v>-</v>
      </c>
      <c r="H694" s="29">
        <v>0</v>
      </c>
      <c r="I694" s="28" t="str">
        <f t="shared" si="40"/>
        <v>-</v>
      </c>
      <c r="J694" s="29">
        <v>0</v>
      </c>
      <c r="K694" s="28" t="str">
        <f t="shared" si="40"/>
        <v>-</v>
      </c>
      <c r="L694" s="29">
        <v>0</v>
      </c>
      <c r="M694" s="28" t="str">
        <f t="shared" si="40"/>
        <v>-</v>
      </c>
      <c r="N694" s="29">
        <v>0</v>
      </c>
      <c r="O694" s="28" t="str">
        <f t="shared" si="42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4291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166089</v>
      </c>
      <c r="E696" s="28" t="str">
        <f t="shared" si="43"/>
        <v>-</v>
      </c>
      <c r="F696" s="29">
        <v>56157</v>
      </c>
      <c r="G696" s="28">
        <f t="shared" si="40"/>
        <v>33.811390278705993</v>
      </c>
      <c r="H696" s="29">
        <v>28117</v>
      </c>
      <c r="I696" s="28">
        <f t="shared" si="40"/>
        <v>50.068557793329418</v>
      </c>
      <c r="J696" s="29">
        <v>69583</v>
      </c>
      <c r="K696" s="28">
        <f t="shared" si="40"/>
        <v>247.47661557065121</v>
      </c>
      <c r="L696" s="29">
        <v>108788</v>
      </c>
      <c r="M696" s="28">
        <f t="shared" si="40"/>
        <v>156.34278487561616</v>
      </c>
      <c r="N696" s="29">
        <v>83564</v>
      </c>
      <c r="O696" s="28">
        <f t="shared" ref="O696:O772" si="44">IF(L696&gt;0,IF(N696/L696&gt;=100, "&gt;&gt;100", N696/L696*100), "-")</f>
        <v>76.813619149170862</v>
      </c>
    </row>
    <row r="697" spans="1:15" ht="12" x14ac:dyDescent="0.2">
      <c r="A697" s="85">
        <v>31215</v>
      </c>
      <c r="B697" s="86" t="s">
        <v>551</v>
      </c>
      <c r="C697" s="29">
        <v>75293</v>
      </c>
      <c r="D697" s="29">
        <v>40169</v>
      </c>
      <c r="E697" s="28">
        <f t="shared" si="43"/>
        <v>53.350245042699854</v>
      </c>
      <c r="F697" s="29">
        <v>8000</v>
      </c>
      <c r="G697" s="28">
        <f t="shared" si="40"/>
        <v>19.915855510468273</v>
      </c>
      <c r="H697" s="29">
        <v>9500</v>
      </c>
      <c r="I697" s="28">
        <f t="shared" si="40"/>
        <v>118.75</v>
      </c>
      <c r="J697" s="29">
        <v>2500</v>
      </c>
      <c r="K697" s="28">
        <f t="shared" si="40"/>
        <v>26.315789473684209</v>
      </c>
      <c r="L697" s="29">
        <v>9641</v>
      </c>
      <c r="M697" s="28">
        <f t="shared" si="40"/>
        <v>385.64</v>
      </c>
      <c r="N697" s="29">
        <v>17608</v>
      </c>
      <c r="O697" s="28">
        <f t="shared" si="44"/>
        <v>182.63665594855306</v>
      </c>
    </row>
    <row r="698" spans="1:15" ht="12" x14ac:dyDescent="0.2">
      <c r="A698" s="85">
        <v>32121</v>
      </c>
      <c r="B698" s="86" t="s">
        <v>550</v>
      </c>
      <c r="C698" s="29">
        <v>349959</v>
      </c>
      <c r="D698" s="29">
        <v>357381</v>
      </c>
      <c r="E698" s="28">
        <f t="shared" si="43"/>
        <v>102.12081986747019</v>
      </c>
      <c r="F698" s="29">
        <v>353923</v>
      </c>
      <c r="G698" s="28">
        <f t="shared" si="40"/>
        <v>99.032405192217837</v>
      </c>
      <c r="H698" s="29">
        <v>380815</v>
      </c>
      <c r="I698" s="28">
        <f t="shared" si="40"/>
        <v>107.59826289899215</v>
      </c>
      <c r="J698" s="29">
        <v>354152</v>
      </c>
      <c r="K698" s="28">
        <f t="shared" si="40"/>
        <v>92.998437561545629</v>
      </c>
      <c r="L698" s="29">
        <v>329181</v>
      </c>
      <c r="M698" s="28">
        <f t="shared" si="40"/>
        <v>92.949072714540648</v>
      </c>
      <c r="N698" s="29">
        <v>376131</v>
      </c>
      <c r="O698" s="28">
        <f t="shared" si="44"/>
        <v>114.26267008120152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220</v>
      </c>
      <c r="D700" s="29">
        <v>2140</v>
      </c>
      <c r="E700" s="28">
        <f t="shared" si="43"/>
        <v>972.72727272727263</v>
      </c>
      <c r="F700" s="29">
        <v>6300</v>
      </c>
      <c r="G700" s="28">
        <f t="shared" si="40"/>
        <v>294.39252336448601</v>
      </c>
      <c r="H700" s="29">
        <v>0</v>
      </c>
      <c r="I700" s="28">
        <f t="shared" si="40"/>
        <v>0</v>
      </c>
      <c r="J700" s="29">
        <v>0</v>
      </c>
      <c r="K700" s="28" t="str">
        <f t="shared" si="40"/>
        <v>-</v>
      </c>
      <c r="L700" s="29">
        <v>29493</v>
      </c>
      <c r="M700" s="28" t="str">
        <f t="shared" si="40"/>
        <v>-</v>
      </c>
      <c r="N700" s="29">
        <v>23690</v>
      </c>
      <c r="O700" s="28">
        <f t="shared" ref="O700:O776" si="45">IF(L700&gt;0,IF(N700/L700&gt;=100, "&gt;&gt;100", N700/L700*100), "-")</f>
        <v>80.324144712304616</v>
      </c>
    </row>
    <row r="701" spans="1:15" ht="12" x14ac:dyDescent="0.2">
      <c r="A701" s="85">
        <v>32371</v>
      </c>
      <c r="B701" s="86" t="s">
        <v>548</v>
      </c>
      <c r="C701" s="29">
        <v>50663</v>
      </c>
      <c r="D701" s="29">
        <v>4216</v>
      </c>
      <c r="E701" s="28">
        <f t="shared" si="43"/>
        <v>8.3216548566014641</v>
      </c>
      <c r="F701" s="29">
        <v>221995</v>
      </c>
      <c r="G701" s="28">
        <f t="shared" si="40"/>
        <v>5265.5360531309298</v>
      </c>
      <c r="H701" s="29">
        <v>45974</v>
      </c>
      <c r="I701" s="28">
        <f t="shared" si="40"/>
        <v>20.709475438636005</v>
      </c>
      <c r="J701" s="29">
        <v>160451</v>
      </c>
      <c r="K701" s="28">
        <f t="shared" si="40"/>
        <v>349.00378474790097</v>
      </c>
      <c r="L701" s="29">
        <v>12500</v>
      </c>
      <c r="M701" s="28">
        <f t="shared" si="40"/>
        <v>7.7905404142074532</v>
      </c>
      <c r="N701" s="29">
        <v>0</v>
      </c>
      <c r="O701" s="28">
        <f t="shared" si="45"/>
        <v>0</v>
      </c>
    </row>
    <row r="702" spans="1:15" ht="12" x14ac:dyDescent="0.2">
      <c r="A702" s="85">
        <v>32372</v>
      </c>
      <c r="B702" s="86" t="s">
        <v>547</v>
      </c>
      <c r="C702" s="29">
        <v>252025</v>
      </c>
      <c r="D702" s="29">
        <v>183273</v>
      </c>
      <c r="E702" s="28">
        <f t="shared" si="43"/>
        <v>72.720166650133905</v>
      </c>
      <c r="F702" s="29">
        <v>201387</v>
      </c>
      <c r="G702" s="28">
        <f t="shared" si="40"/>
        <v>109.88361624461869</v>
      </c>
      <c r="H702" s="29">
        <v>192759</v>
      </c>
      <c r="I702" s="28">
        <f t="shared" si="40"/>
        <v>95.71571154046687</v>
      </c>
      <c r="J702" s="29">
        <v>122656</v>
      </c>
      <c r="K702" s="28">
        <f t="shared" si="40"/>
        <v>63.631788917767786</v>
      </c>
      <c r="L702" s="29">
        <v>111978</v>
      </c>
      <c r="M702" s="28">
        <f t="shared" si="40"/>
        <v>91.294351682755021</v>
      </c>
      <c r="N702" s="29">
        <v>149493</v>
      </c>
      <c r="O702" s="28">
        <f t="shared" si="45"/>
        <v>133.50211648716711</v>
      </c>
    </row>
    <row r="703" spans="1:15" ht="12" x14ac:dyDescent="0.2">
      <c r="A703" s="85">
        <v>32377</v>
      </c>
      <c r="B703" s="86" t="s">
        <v>546</v>
      </c>
      <c r="C703" s="29">
        <v>14797</v>
      </c>
      <c r="D703" s="29">
        <v>16225</v>
      </c>
      <c r="E703" s="28">
        <f t="shared" si="43"/>
        <v>109.65060485233494</v>
      </c>
      <c r="F703" s="29">
        <v>73411</v>
      </c>
      <c r="G703" s="28">
        <f t="shared" si="40"/>
        <v>452.45608628659477</v>
      </c>
      <c r="H703" s="29">
        <v>7156</v>
      </c>
      <c r="I703" s="28">
        <f t="shared" si="40"/>
        <v>9.7478579504433931</v>
      </c>
      <c r="J703" s="29">
        <v>20839</v>
      </c>
      <c r="K703" s="28">
        <f t="shared" si="40"/>
        <v>291.21017328116267</v>
      </c>
      <c r="L703" s="29">
        <v>165898</v>
      </c>
      <c r="M703" s="28">
        <f t="shared" si="40"/>
        <v>796.09386246940835</v>
      </c>
      <c r="N703" s="29">
        <v>132305</v>
      </c>
      <c r="O703" s="28">
        <f t="shared" si="45"/>
        <v>79.750810739128866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6875</v>
      </c>
      <c r="I704" s="28"/>
      <c r="J704" s="29">
        <v>1371192</v>
      </c>
      <c r="K704" s="28"/>
      <c r="L704" s="29">
        <v>733113</v>
      </c>
      <c r="M704" s="28"/>
      <c r="N704" s="29">
        <v>537183</v>
      </c>
      <c r="O704" s="28"/>
    </row>
    <row r="705" spans="1:15" ht="12" x14ac:dyDescent="0.2">
      <c r="A705" s="85">
        <v>32911</v>
      </c>
      <c r="B705" s="86" t="s">
        <v>545</v>
      </c>
      <c r="C705" s="29">
        <v>1170146</v>
      </c>
      <c r="D705" s="29">
        <v>1107723</v>
      </c>
      <c r="E705" s="28">
        <f t="shared" si="43"/>
        <v>94.665366544003916</v>
      </c>
      <c r="F705" s="29">
        <v>1212820</v>
      </c>
      <c r="G705" s="28">
        <f t="shared" si="40"/>
        <v>109.48766072384521</v>
      </c>
      <c r="H705" s="29">
        <v>1411196</v>
      </c>
      <c r="I705" s="28">
        <f t="shared" si="40"/>
        <v>116.35659042561963</v>
      </c>
      <c r="J705" s="29">
        <v>968678</v>
      </c>
      <c r="K705" s="28">
        <f t="shared" si="40"/>
        <v>68.64234309054163</v>
      </c>
      <c r="L705" s="29">
        <v>1057355</v>
      </c>
      <c r="M705" s="28">
        <f t="shared" si="40"/>
        <v>109.15443521995958</v>
      </c>
      <c r="N705" s="29">
        <v>1037576</v>
      </c>
      <c r="O705" s="28">
        <f t="shared" ref="O705:O781" si="46">IF(L705&gt;0,IF(N705/L705&gt;=100, "&gt;&gt;100", N705/L705*100), "-")</f>
        <v>98.12938889966</v>
      </c>
    </row>
    <row r="706" spans="1:15" ht="12" x14ac:dyDescent="0.2">
      <c r="A706" s="85">
        <v>32923</v>
      </c>
      <c r="B706" s="86" t="s">
        <v>544</v>
      </c>
      <c r="C706" s="29">
        <v>54734</v>
      </c>
      <c r="D706" s="29">
        <v>64247</v>
      </c>
      <c r="E706" s="28">
        <f t="shared" si="43"/>
        <v>117.38042167574085</v>
      </c>
      <c r="F706" s="29">
        <v>62476</v>
      </c>
      <c r="G706" s="28">
        <f t="shared" si="40"/>
        <v>97.243451056080445</v>
      </c>
      <c r="H706" s="29">
        <v>108986</v>
      </c>
      <c r="I706" s="28">
        <f t="shared" si="40"/>
        <v>174.44458672130099</v>
      </c>
      <c r="J706" s="29">
        <v>109119</v>
      </c>
      <c r="K706" s="28">
        <f t="shared" si="40"/>
        <v>100.12203402271851</v>
      </c>
      <c r="L706" s="29">
        <v>113837</v>
      </c>
      <c r="M706" s="28">
        <f t="shared" si="40"/>
        <v>104.32371997543966</v>
      </c>
      <c r="N706" s="29">
        <v>101902</v>
      </c>
      <c r="O706" s="28">
        <f t="shared" si="46"/>
        <v>89.515711060551496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3"/>
        <v>-</v>
      </c>
      <c r="F707" s="29">
        <v>0</v>
      </c>
      <c r="G707" s="28" t="str">
        <f t="shared" si="40"/>
        <v>-</v>
      </c>
      <c r="H707" s="29">
        <v>0</v>
      </c>
      <c r="I707" s="28" t="str">
        <f t="shared" si="40"/>
        <v>-</v>
      </c>
      <c r="J707" s="29">
        <v>0</v>
      </c>
      <c r="K707" s="28" t="str">
        <f t="shared" si="40"/>
        <v>-</v>
      </c>
      <c r="L707" s="29">
        <v>0</v>
      </c>
      <c r="M707" s="28" t="str">
        <f t="shared" si="40"/>
        <v>-</v>
      </c>
      <c r="N707" s="29">
        <v>0</v>
      </c>
      <c r="O707" s="28" t="str">
        <f t="shared" si="46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3"/>
        <v>-</v>
      </c>
      <c r="F708" s="29">
        <v>0</v>
      </c>
      <c r="G708" s="28" t="str">
        <f t="shared" si="40"/>
        <v>-</v>
      </c>
      <c r="H708" s="29">
        <v>0</v>
      </c>
      <c r="I708" s="28" t="str">
        <f t="shared" si="40"/>
        <v>-</v>
      </c>
      <c r="J708" s="29">
        <v>0</v>
      </c>
      <c r="K708" s="28" t="str">
        <f t="shared" si="40"/>
        <v>-</v>
      </c>
      <c r="L708" s="29">
        <v>0</v>
      </c>
      <c r="M708" s="28" t="str">
        <f t="shared" si="40"/>
        <v>-</v>
      </c>
      <c r="N708" s="29">
        <v>0</v>
      </c>
      <c r="O708" s="28" t="str">
        <f t="shared" si="46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3"/>
        <v>-</v>
      </c>
      <c r="F709" s="29">
        <v>0</v>
      </c>
      <c r="G709" s="28" t="str">
        <f t="shared" si="40"/>
        <v>-</v>
      </c>
      <c r="H709" s="29">
        <v>0</v>
      </c>
      <c r="I709" s="28" t="str">
        <f t="shared" si="40"/>
        <v>-</v>
      </c>
      <c r="J709" s="29">
        <v>0</v>
      </c>
      <c r="K709" s="28" t="str">
        <f t="shared" si="40"/>
        <v>-</v>
      </c>
      <c r="L709" s="29">
        <v>0</v>
      </c>
      <c r="M709" s="28" t="str">
        <f t="shared" si="40"/>
        <v>-</v>
      </c>
      <c r="N709" s="29">
        <v>0</v>
      </c>
      <c r="O709" s="28" t="str">
        <f t="shared" si="46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3"/>
        <v>-</v>
      </c>
      <c r="F710" s="29">
        <v>0</v>
      </c>
      <c r="G710" s="28" t="str">
        <f t="shared" si="40"/>
        <v>-</v>
      </c>
      <c r="H710" s="29">
        <v>0</v>
      </c>
      <c r="I710" s="28" t="str">
        <f t="shared" si="40"/>
        <v>-</v>
      </c>
      <c r="J710" s="29">
        <v>0</v>
      </c>
      <c r="K710" s="28" t="str">
        <f t="shared" si="40"/>
        <v>-</v>
      </c>
      <c r="L710" s="29">
        <v>0</v>
      </c>
      <c r="M710" s="28" t="str">
        <f t="shared" si="40"/>
        <v>-</v>
      </c>
      <c r="N710" s="29">
        <v>0</v>
      </c>
      <c r="O710" s="28" t="str">
        <f t="shared" si="46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3"/>
        <v>-</v>
      </c>
      <c r="F711" s="29">
        <v>0</v>
      </c>
      <c r="G711" s="28" t="str">
        <f t="shared" si="40"/>
        <v>-</v>
      </c>
      <c r="H711" s="29">
        <v>0</v>
      </c>
      <c r="I711" s="28" t="str">
        <f t="shared" si="40"/>
        <v>-</v>
      </c>
      <c r="J711" s="29">
        <v>0</v>
      </c>
      <c r="K711" s="28" t="str">
        <f t="shared" si="40"/>
        <v>-</v>
      </c>
      <c r="L711" s="29">
        <v>0</v>
      </c>
      <c r="M711" s="28" t="str">
        <f t="shared" si="40"/>
        <v>-</v>
      </c>
      <c r="N711" s="29">
        <v>0</v>
      </c>
      <c r="O711" s="28" t="str">
        <f t="shared" si="46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3"/>
        <v>-</v>
      </c>
      <c r="F712" s="29">
        <v>0</v>
      </c>
      <c r="G712" s="28" t="str">
        <f t="shared" si="40"/>
        <v>-</v>
      </c>
      <c r="H712" s="29">
        <v>0</v>
      </c>
      <c r="I712" s="28" t="str">
        <f t="shared" si="40"/>
        <v>-</v>
      </c>
      <c r="J712" s="29">
        <v>0</v>
      </c>
      <c r="K712" s="28" t="str">
        <f t="shared" si="40"/>
        <v>-</v>
      </c>
      <c r="L712" s="29">
        <v>0</v>
      </c>
      <c r="M712" s="28" t="str">
        <f t="shared" si="40"/>
        <v>-</v>
      </c>
      <c r="N712" s="29">
        <v>0</v>
      </c>
      <c r="O712" s="28" t="str">
        <f t="shared" si="46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3"/>
        <v>-</v>
      </c>
      <c r="F713" s="29">
        <v>0</v>
      </c>
      <c r="G713" s="28" t="str">
        <f t="shared" si="40"/>
        <v>-</v>
      </c>
      <c r="H713" s="29">
        <v>0</v>
      </c>
      <c r="I713" s="28" t="str">
        <f t="shared" si="40"/>
        <v>-</v>
      </c>
      <c r="J713" s="29">
        <v>0</v>
      </c>
      <c r="K713" s="28" t="str">
        <f t="shared" si="40"/>
        <v>-</v>
      </c>
      <c r="L713" s="29">
        <v>0</v>
      </c>
      <c r="M713" s="28" t="str">
        <f t="shared" si="40"/>
        <v>-</v>
      </c>
      <c r="N713" s="29">
        <v>0</v>
      </c>
      <c r="O713" s="28" t="str">
        <f t="shared" si="46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3"/>
        <v>-</v>
      </c>
      <c r="F714" s="29">
        <v>0</v>
      </c>
      <c r="G714" s="28" t="str">
        <f t="shared" si="40"/>
        <v>-</v>
      </c>
      <c r="H714" s="29">
        <v>0</v>
      </c>
      <c r="I714" s="28" t="str">
        <f t="shared" si="40"/>
        <v>-</v>
      </c>
      <c r="J714" s="29">
        <v>0</v>
      </c>
      <c r="K714" s="28" t="str">
        <f t="shared" si="40"/>
        <v>-</v>
      </c>
      <c r="L714" s="29">
        <v>0</v>
      </c>
      <c r="M714" s="28" t="str">
        <f t="shared" si="40"/>
        <v>-</v>
      </c>
      <c r="N714" s="29">
        <v>0</v>
      </c>
      <c r="O714" s="28" t="str">
        <f t="shared" si="46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3"/>
        <v>-</v>
      </c>
      <c r="F715" s="29">
        <v>0</v>
      </c>
      <c r="G715" s="28" t="str">
        <f t="shared" si="40"/>
        <v>-</v>
      </c>
      <c r="H715" s="29">
        <v>0</v>
      </c>
      <c r="I715" s="28" t="str">
        <f t="shared" si="40"/>
        <v>-</v>
      </c>
      <c r="J715" s="29">
        <v>0</v>
      </c>
      <c r="K715" s="28" t="str">
        <f t="shared" si="40"/>
        <v>-</v>
      </c>
      <c r="L715" s="29">
        <v>0</v>
      </c>
      <c r="M715" s="28" t="str">
        <f t="shared" si="40"/>
        <v>-</v>
      </c>
      <c r="N715" s="29">
        <v>0</v>
      </c>
      <c r="O715" s="28" t="str">
        <f t="shared" si="46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3"/>
        <v>-</v>
      </c>
      <c r="F716" s="29">
        <v>0</v>
      </c>
      <c r="G716" s="28" t="str">
        <f t="shared" si="40"/>
        <v>-</v>
      </c>
      <c r="H716" s="29">
        <v>0</v>
      </c>
      <c r="I716" s="28" t="str">
        <f t="shared" si="40"/>
        <v>-</v>
      </c>
      <c r="J716" s="29">
        <v>0</v>
      </c>
      <c r="K716" s="28" t="str">
        <f t="shared" si="40"/>
        <v>-</v>
      </c>
      <c r="L716" s="29">
        <v>0</v>
      </c>
      <c r="M716" s="28" t="str">
        <f t="shared" si="40"/>
        <v>-</v>
      </c>
      <c r="N716" s="29">
        <v>0</v>
      </c>
      <c r="O716" s="28" t="str">
        <f t="shared" si="46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3"/>
        <v>-</v>
      </c>
      <c r="F717" s="29">
        <v>0</v>
      </c>
      <c r="G717" s="28" t="str">
        <f t="shared" si="40"/>
        <v>-</v>
      </c>
      <c r="H717" s="29">
        <v>0</v>
      </c>
      <c r="I717" s="28" t="str">
        <f t="shared" si="40"/>
        <v>-</v>
      </c>
      <c r="J717" s="29">
        <v>0</v>
      </c>
      <c r="K717" s="28" t="str">
        <f t="shared" si="40"/>
        <v>-</v>
      </c>
      <c r="L717" s="29">
        <v>0</v>
      </c>
      <c r="M717" s="28" t="str">
        <f t="shared" si="40"/>
        <v>-</v>
      </c>
      <c r="N717" s="29">
        <v>0</v>
      </c>
      <c r="O717" s="28" t="str">
        <f t="shared" si="46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3"/>
        <v>-</v>
      </c>
      <c r="F718" s="29">
        <v>0</v>
      </c>
      <c r="G718" s="28" t="str">
        <f t="shared" si="40"/>
        <v>-</v>
      </c>
      <c r="H718" s="29">
        <v>0</v>
      </c>
      <c r="I718" s="28" t="str">
        <f t="shared" si="40"/>
        <v>-</v>
      </c>
      <c r="J718" s="29">
        <v>0</v>
      </c>
      <c r="K718" s="28" t="str">
        <f t="shared" si="40"/>
        <v>-</v>
      </c>
      <c r="L718" s="29">
        <v>0</v>
      </c>
      <c r="M718" s="28" t="str">
        <f t="shared" si="40"/>
        <v>-</v>
      </c>
      <c r="N718" s="29">
        <v>0</v>
      </c>
      <c r="O718" s="28" t="str">
        <f t="shared" si="46"/>
        <v>-</v>
      </c>
    </row>
    <row r="719" spans="1:15" ht="12" x14ac:dyDescent="0.2">
      <c r="A719" s="85">
        <v>34222</v>
      </c>
      <c r="B719" s="86" t="s">
        <v>531</v>
      </c>
      <c r="C719" s="29">
        <v>98928</v>
      </c>
      <c r="D719" s="29">
        <v>93064</v>
      </c>
      <c r="E719" s="28">
        <f t="shared" si="43"/>
        <v>94.072456736212189</v>
      </c>
      <c r="F719" s="29">
        <v>173591</v>
      </c>
      <c r="G719" s="28">
        <f t="shared" si="40"/>
        <v>186.52862546204761</v>
      </c>
      <c r="H719" s="29">
        <v>59557</v>
      </c>
      <c r="I719" s="28">
        <f t="shared" si="40"/>
        <v>34.308806332125513</v>
      </c>
      <c r="J719" s="29">
        <v>85287</v>
      </c>
      <c r="K719" s="28">
        <f t="shared" si="40"/>
        <v>143.20231039172558</v>
      </c>
      <c r="L719" s="29">
        <v>45880</v>
      </c>
      <c r="M719" s="28">
        <f t="shared" si="40"/>
        <v>53.794833913726592</v>
      </c>
      <c r="N719" s="29">
        <v>46990</v>
      </c>
      <c r="O719" s="28">
        <f t="shared" si="46"/>
        <v>102.41935483870968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3"/>
        <v>-</v>
      </c>
      <c r="F720" s="29">
        <v>0</v>
      </c>
      <c r="G720" s="28" t="str">
        <f t="shared" si="40"/>
        <v>-</v>
      </c>
      <c r="H720" s="29">
        <v>0</v>
      </c>
      <c r="I720" s="28" t="str">
        <f t="shared" si="40"/>
        <v>-</v>
      </c>
      <c r="J720" s="29">
        <v>0</v>
      </c>
      <c r="K720" s="28" t="str">
        <f t="shared" si="40"/>
        <v>-</v>
      </c>
      <c r="L720" s="29">
        <v>34783</v>
      </c>
      <c r="M720" s="28" t="str">
        <f t="shared" si="40"/>
        <v>-</v>
      </c>
      <c r="N720" s="29">
        <v>63308</v>
      </c>
      <c r="O720" s="28">
        <f t="shared" si="46"/>
        <v>182.00845240491043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3"/>
        <v>-</v>
      </c>
      <c r="F721" s="29">
        <v>0</v>
      </c>
      <c r="G721" s="28" t="str">
        <f t="shared" si="40"/>
        <v>-</v>
      </c>
      <c r="H721" s="29">
        <v>0</v>
      </c>
      <c r="I721" s="28" t="str">
        <f t="shared" si="40"/>
        <v>-</v>
      </c>
      <c r="J721" s="29">
        <v>0</v>
      </c>
      <c r="K721" s="28" t="str">
        <f t="shared" si="40"/>
        <v>-</v>
      </c>
      <c r="L721" s="29">
        <v>0</v>
      </c>
      <c r="M721" s="28" t="str">
        <f t="shared" si="40"/>
        <v>-</v>
      </c>
      <c r="N721" s="29">
        <v>0</v>
      </c>
      <c r="O721" s="28" t="str">
        <f t="shared" si="46"/>
        <v>-</v>
      </c>
    </row>
    <row r="722" spans="1:15" ht="12" x14ac:dyDescent="0.2">
      <c r="A722" s="85">
        <v>34233</v>
      </c>
      <c r="B722" s="86" t="s">
        <v>528</v>
      </c>
      <c r="C722" s="29">
        <v>170391</v>
      </c>
      <c r="D722" s="29">
        <v>195768</v>
      </c>
      <c r="E722" s="28">
        <f t="shared" si="43"/>
        <v>114.89339225663326</v>
      </c>
      <c r="F722" s="29">
        <v>190057</v>
      </c>
      <c r="G722" s="28">
        <f t="shared" si="40"/>
        <v>97.082771443749749</v>
      </c>
      <c r="H722" s="29">
        <v>316309</v>
      </c>
      <c r="I722" s="28">
        <f t="shared" si="40"/>
        <v>166.42849250488013</v>
      </c>
      <c r="J722" s="29">
        <v>228567</v>
      </c>
      <c r="K722" s="28">
        <f t="shared" si="40"/>
        <v>72.260669155793849</v>
      </c>
      <c r="L722" s="29">
        <v>175011</v>
      </c>
      <c r="M722" s="28">
        <f t="shared" si="40"/>
        <v>76.568796020422894</v>
      </c>
      <c r="N722" s="29">
        <v>122120</v>
      </c>
      <c r="O722" s="28">
        <f t="shared" si="46"/>
        <v>69.778471067532905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3"/>
        <v>-</v>
      </c>
      <c r="F723" s="29">
        <v>0</v>
      </c>
      <c r="G723" s="28" t="str">
        <f t="shared" si="40"/>
        <v>-</v>
      </c>
      <c r="H723" s="29">
        <v>0</v>
      </c>
      <c r="I723" s="28" t="str">
        <f t="shared" si="40"/>
        <v>-</v>
      </c>
      <c r="J723" s="29">
        <v>0</v>
      </c>
      <c r="K723" s="28" t="str">
        <f t="shared" si="40"/>
        <v>-</v>
      </c>
      <c r="L723" s="29">
        <v>0</v>
      </c>
      <c r="M723" s="28" t="str">
        <f t="shared" si="40"/>
        <v>-</v>
      </c>
      <c r="N723" s="29">
        <v>0</v>
      </c>
      <c r="O723" s="28" t="str">
        <f t="shared" si="46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3"/>
        <v>-</v>
      </c>
      <c r="F724" s="29">
        <v>0</v>
      </c>
      <c r="G724" s="28" t="str">
        <f t="shared" ref="G724:M784" si="47">IF(D724&gt;0,IF(F724/D724&gt;=100, "&gt;&gt;100", F724/D724*100), "-")</f>
        <v>-</v>
      </c>
      <c r="H724" s="29">
        <v>0</v>
      </c>
      <c r="I724" s="28" t="str">
        <f t="shared" si="47"/>
        <v>-</v>
      </c>
      <c r="J724" s="29">
        <v>0</v>
      </c>
      <c r="K724" s="28" t="str">
        <f t="shared" si="47"/>
        <v>-</v>
      </c>
      <c r="L724" s="29">
        <v>15355</v>
      </c>
      <c r="M724" s="28" t="str">
        <f t="shared" si="47"/>
        <v>-</v>
      </c>
      <c r="N724" s="29">
        <v>0</v>
      </c>
      <c r="O724" s="28">
        <f t="shared" si="46"/>
        <v>0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3"/>
        <v>-</v>
      </c>
      <c r="F725" s="29">
        <v>0</v>
      </c>
      <c r="G725" s="28" t="str">
        <f t="shared" si="47"/>
        <v>-</v>
      </c>
      <c r="H725" s="29">
        <v>0</v>
      </c>
      <c r="I725" s="28" t="str">
        <f t="shared" si="47"/>
        <v>-</v>
      </c>
      <c r="J725" s="29">
        <v>0</v>
      </c>
      <c r="K725" s="28" t="str">
        <f t="shared" si="47"/>
        <v>-</v>
      </c>
      <c r="L725" s="29">
        <v>0</v>
      </c>
      <c r="M725" s="28" t="str">
        <f t="shared" si="47"/>
        <v>-</v>
      </c>
      <c r="N725" s="29">
        <v>0</v>
      </c>
      <c r="O725" s="28" t="str">
        <f t="shared" si="46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3"/>
        <v>-</v>
      </c>
      <c r="F726" s="29">
        <v>0</v>
      </c>
      <c r="G726" s="28" t="str">
        <f t="shared" si="47"/>
        <v>-</v>
      </c>
      <c r="H726" s="29">
        <v>0</v>
      </c>
      <c r="I726" s="28" t="str">
        <f t="shared" si="47"/>
        <v>-</v>
      </c>
      <c r="J726" s="29">
        <v>0</v>
      </c>
      <c r="K726" s="28" t="str">
        <f t="shared" si="47"/>
        <v>-</v>
      </c>
      <c r="L726" s="29">
        <v>0</v>
      </c>
      <c r="M726" s="28" t="str">
        <f t="shared" si="47"/>
        <v>-</v>
      </c>
      <c r="N726" s="29">
        <v>0</v>
      </c>
      <c r="O726" s="28" t="str">
        <f t="shared" si="46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3"/>
        <v>-</v>
      </c>
      <c r="F727" s="29">
        <v>0</v>
      </c>
      <c r="G727" s="28" t="str">
        <f t="shared" si="47"/>
        <v>-</v>
      </c>
      <c r="H727" s="29">
        <v>0</v>
      </c>
      <c r="I727" s="28" t="str">
        <f t="shared" si="47"/>
        <v>-</v>
      </c>
      <c r="J727" s="29">
        <v>0</v>
      </c>
      <c r="K727" s="28" t="str">
        <f t="shared" si="47"/>
        <v>-</v>
      </c>
      <c r="L727" s="29">
        <v>0</v>
      </c>
      <c r="M727" s="28" t="str">
        <f t="shared" si="47"/>
        <v>-</v>
      </c>
      <c r="N727" s="29">
        <v>0</v>
      </c>
      <c r="O727" s="28" t="str">
        <f t="shared" si="46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3"/>
        <v>-</v>
      </c>
      <c r="F728" s="29">
        <v>0</v>
      </c>
      <c r="G728" s="28" t="str">
        <f t="shared" si="47"/>
        <v>-</v>
      </c>
      <c r="H728" s="29">
        <v>0</v>
      </c>
      <c r="I728" s="28" t="str">
        <f t="shared" si="47"/>
        <v>-</v>
      </c>
      <c r="J728" s="29">
        <v>0</v>
      </c>
      <c r="K728" s="28" t="str">
        <f t="shared" si="47"/>
        <v>-</v>
      </c>
      <c r="L728" s="29">
        <v>0</v>
      </c>
      <c r="M728" s="28" t="str">
        <f t="shared" si="47"/>
        <v>-</v>
      </c>
      <c r="N728" s="29">
        <v>0</v>
      </c>
      <c r="O728" s="28" t="str">
        <f t="shared" si="46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3"/>
        <v>-</v>
      </c>
      <c r="F729" s="29">
        <v>0</v>
      </c>
      <c r="G729" s="28" t="str">
        <f t="shared" si="47"/>
        <v>-</v>
      </c>
      <c r="H729" s="29">
        <v>0</v>
      </c>
      <c r="I729" s="28" t="str">
        <f t="shared" si="47"/>
        <v>-</v>
      </c>
      <c r="J729" s="29">
        <v>0</v>
      </c>
      <c r="K729" s="28" t="str">
        <f t="shared" si="47"/>
        <v>-</v>
      </c>
      <c r="L729" s="29">
        <v>0</v>
      </c>
      <c r="M729" s="28" t="str">
        <f t="shared" si="47"/>
        <v>-</v>
      </c>
      <c r="N729" s="29">
        <v>0</v>
      </c>
      <c r="O729" s="28" t="str">
        <f t="shared" si="46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3"/>
        <v>-</v>
      </c>
      <c r="F730" s="29">
        <v>0</v>
      </c>
      <c r="G730" s="28" t="str">
        <f t="shared" si="47"/>
        <v>-</v>
      </c>
      <c r="H730" s="29">
        <v>0</v>
      </c>
      <c r="I730" s="28" t="str">
        <f t="shared" si="47"/>
        <v>-</v>
      </c>
      <c r="J730" s="29">
        <v>0</v>
      </c>
      <c r="K730" s="28" t="str">
        <f t="shared" si="47"/>
        <v>-</v>
      </c>
      <c r="L730" s="29">
        <v>0</v>
      </c>
      <c r="M730" s="28" t="str">
        <f t="shared" si="47"/>
        <v>-</v>
      </c>
      <c r="N730" s="29">
        <v>0</v>
      </c>
      <c r="O730" s="28" t="str">
        <f t="shared" si="46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3"/>
        <v>-</v>
      </c>
      <c r="F731" s="29">
        <v>0</v>
      </c>
      <c r="G731" s="28" t="str">
        <f t="shared" si="47"/>
        <v>-</v>
      </c>
      <c r="H731" s="29">
        <v>0</v>
      </c>
      <c r="I731" s="28" t="str">
        <f t="shared" si="47"/>
        <v>-</v>
      </c>
      <c r="J731" s="29">
        <v>0</v>
      </c>
      <c r="K731" s="28" t="str">
        <f t="shared" si="47"/>
        <v>-</v>
      </c>
      <c r="L731" s="29">
        <v>0</v>
      </c>
      <c r="M731" s="28" t="str">
        <f t="shared" si="47"/>
        <v>-</v>
      </c>
      <c r="N731" s="29">
        <v>0</v>
      </c>
      <c r="O731" s="28" t="str">
        <f t="shared" si="46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3"/>
        <v>-</v>
      </c>
      <c r="F732" s="29">
        <v>0</v>
      </c>
      <c r="G732" s="28" t="str">
        <f t="shared" si="47"/>
        <v>-</v>
      </c>
      <c r="H732" s="29">
        <v>0</v>
      </c>
      <c r="I732" s="28" t="str">
        <f t="shared" si="47"/>
        <v>-</v>
      </c>
      <c r="J732" s="29">
        <v>0</v>
      </c>
      <c r="K732" s="28" t="str">
        <f t="shared" si="47"/>
        <v>-</v>
      </c>
      <c r="L732" s="29">
        <v>0</v>
      </c>
      <c r="M732" s="28" t="str">
        <f t="shared" si="47"/>
        <v>-</v>
      </c>
      <c r="N732" s="29">
        <v>0</v>
      </c>
      <c r="O732" s="28" t="str">
        <f t="shared" si="46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3"/>
        <v>-</v>
      </c>
      <c r="F733" s="29">
        <v>0</v>
      </c>
      <c r="G733" s="28" t="str">
        <f t="shared" si="47"/>
        <v>-</v>
      </c>
      <c r="H733" s="29">
        <v>0</v>
      </c>
      <c r="I733" s="28" t="str">
        <f t="shared" si="47"/>
        <v>-</v>
      </c>
      <c r="J733" s="29">
        <v>0</v>
      </c>
      <c r="K733" s="28" t="str">
        <f t="shared" si="47"/>
        <v>-</v>
      </c>
      <c r="L733" s="29">
        <v>0</v>
      </c>
      <c r="M733" s="28" t="str">
        <f t="shared" si="47"/>
        <v>-</v>
      </c>
      <c r="N733" s="29">
        <v>0</v>
      </c>
      <c r="O733" s="28" t="str">
        <f t="shared" si="46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3"/>
        <v>-</v>
      </c>
      <c r="F734" s="29">
        <v>0</v>
      </c>
      <c r="G734" s="28" t="str">
        <f t="shared" si="47"/>
        <v>-</v>
      </c>
      <c r="H734" s="29">
        <v>0</v>
      </c>
      <c r="I734" s="28" t="str">
        <f t="shared" si="47"/>
        <v>-</v>
      </c>
      <c r="J734" s="29">
        <v>0</v>
      </c>
      <c r="K734" s="28" t="str">
        <f t="shared" si="47"/>
        <v>-</v>
      </c>
      <c r="L734" s="29">
        <v>0</v>
      </c>
      <c r="M734" s="28" t="str">
        <f t="shared" si="47"/>
        <v>-</v>
      </c>
      <c r="N734" s="29">
        <v>0</v>
      </c>
      <c r="O734" s="28" t="str">
        <f t="shared" si="46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3"/>
        <v>-</v>
      </c>
      <c r="F735" s="29">
        <v>0</v>
      </c>
      <c r="G735" s="28" t="str">
        <f t="shared" si="47"/>
        <v>-</v>
      </c>
      <c r="H735" s="29">
        <v>0</v>
      </c>
      <c r="I735" s="28" t="str">
        <f t="shared" si="47"/>
        <v>-</v>
      </c>
      <c r="J735" s="29">
        <v>0</v>
      </c>
      <c r="K735" s="28" t="str">
        <f t="shared" si="47"/>
        <v>-</v>
      </c>
      <c r="L735" s="29">
        <v>0</v>
      </c>
      <c r="M735" s="28" t="str">
        <f t="shared" si="47"/>
        <v>-</v>
      </c>
      <c r="N735" s="29">
        <v>0</v>
      </c>
      <c r="O735" s="28" t="str">
        <f t="shared" si="46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3"/>
        <v>-</v>
      </c>
      <c r="F736" s="29">
        <v>0</v>
      </c>
      <c r="G736" s="28" t="str">
        <f t="shared" si="47"/>
        <v>-</v>
      </c>
      <c r="H736" s="29">
        <v>0</v>
      </c>
      <c r="I736" s="28" t="str">
        <f t="shared" si="47"/>
        <v>-</v>
      </c>
      <c r="J736" s="29">
        <v>0</v>
      </c>
      <c r="K736" s="28" t="str">
        <f t="shared" si="47"/>
        <v>-</v>
      </c>
      <c r="L736" s="29">
        <v>0</v>
      </c>
      <c r="M736" s="28" t="str">
        <f t="shared" si="47"/>
        <v>-</v>
      </c>
      <c r="N736" s="29">
        <v>0</v>
      </c>
      <c r="O736" s="28" t="str">
        <f t="shared" si="46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3"/>
        <v>-</v>
      </c>
      <c r="F737" s="29">
        <v>0</v>
      </c>
      <c r="G737" s="28" t="str">
        <f t="shared" si="47"/>
        <v>-</v>
      </c>
      <c r="H737" s="29">
        <v>0</v>
      </c>
      <c r="I737" s="28" t="str">
        <f t="shared" si="47"/>
        <v>-</v>
      </c>
      <c r="J737" s="29">
        <v>0</v>
      </c>
      <c r="K737" s="28" t="str">
        <f t="shared" si="47"/>
        <v>-</v>
      </c>
      <c r="L737" s="29">
        <v>0</v>
      </c>
      <c r="M737" s="28" t="str">
        <f t="shared" si="47"/>
        <v>-</v>
      </c>
      <c r="N737" s="29">
        <v>0</v>
      </c>
      <c r="O737" s="28" t="str">
        <f t="shared" si="46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74114</v>
      </c>
      <c r="E738" s="28" t="str">
        <f t="shared" si="43"/>
        <v>-</v>
      </c>
      <c r="F738" s="29">
        <v>1000</v>
      </c>
      <c r="G738" s="28">
        <f t="shared" si="47"/>
        <v>1.3492727419920663</v>
      </c>
      <c r="H738" s="29">
        <v>0</v>
      </c>
      <c r="I738" s="28">
        <f t="shared" si="47"/>
        <v>0</v>
      </c>
      <c r="J738" s="29">
        <v>0</v>
      </c>
      <c r="K738" s="28" t="str">
        <f t="shared" si="47"/>
        <v>-</v>
      </c>
      <c r="L738" s="29">
        <v>10</v>
      </c>
      <c r="M738" s="28" t="str">
        <f t="shared" si="47"/>
        <v>-</v>
      </c>
      <c r="N738" s="29">
        <v>80</v>
      </c>
      <c r="O738" s="28">
        <f t="shared" si="46"/>
        <v>800</v>
      </c>
    </row>
    <row r="739" spans="1:15" ht="12" x14ac:dyDescent="0.2">
      <c r="A739" s="85">
        <v>35231</v>
      </c>
      <c r="B739" s="86" t="s">
        <v>511</v>
      </c>
      <c r="C739" s="29">
        <v>35562</v>
      </c>
      <c r="D739" s="29">
        <v>98535</v>
      </c>
      <c r="E739" s="28">
        <f t="shared" si="43"/>
        <v>277.07946684663403</v>
      </c>
      <c r="F739" s="29">
        <v>87706</v>
      </c>
      <c r="G739" s="28">
        <f t="shared" si="47"/>
        <v>89.009996447962664</v>
      </c>
      <c r="H739" s="29">
        <v>97643</v>
      </c>
      <c r="I739" s="28">
        <f t="shared" si="47"/>
        <v>111.32989761247805</v>
      </c>
      <c r="J739" s="29">
        <v>98643</v>
      </c>
      <c r="K739" s="28">
        <f t="shared" si="47"/>
        <v>101.02413895517344</v>
      </c>
      <c r="L739" s="29">
        <v>40500</v>
      </c>
      <c r="M739" s="28">
        <f t="shared" si="47"/>
        <v>41.057145463945744</v>
      </c>
      <c r="N739" s="29">
        <v>32900</v>
      </c>
      <c r="O739" s="28">
        <f t="shared" si="46"/>
        <v>81.23456790123457</v>
      </c>
    </row>
    <row r="740" spans="1:15" ht="12" x14ac:dyDescent="0.2">
      <c r="A740" s="85">
        <v>35232</v>
      </c>
      <c r="B740" s="86" t="s">
        <v>510</v>
      </c>
      <c r="C740" s="29">
        <v>168363</v>
      </c>
      <c r="D740" s="29">
        <v>421457</v>
      </c>
      <c r="E740" s="28">
        <f t="shared" si="43"/>
        <v>250.32637812345945</v>
      </c>
      <c r="F740" s="29">
        <v>223287</v>
      </c>
      <c r="G740" s="28">
        <f t="shared" si="47"/>
        <v>52.979782041821586</v>
      </c>
      <c r="H740" s="29">
        <v>95764</v>
      </c>
      <c r="I740" s="28">
        <f t="shared" si="47"/>
        <v>42.888300707161633</v>
      </c>
      <c r="J740" s="29">
        <v>123560</v>
      </c>
      <c r="K740" s="28">
        <f t="shared" si="47"/>
        <v>129.02552107263691</v>
      </c>
      <c r="L740" s="29">
        <v>158411</v>
      </c>
      <c r="M740" s="28">
        <f t="shared" si="47"/>
        <v>128.20573000971189</v>
      </c>
      <c r="N740" s="29">
        <v>4502</v>
      </c>
      <c r="O740" s="28">
        <f t="shared" si="46"/>
        <v>2.8419743578413117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3"/>
        <v>-</v>
      </c>
      <c r="F741" s="29">
        <v>0</v>
      </c>
      <c r="G741" s="28" t="str">
        <f t="shared" si="47"/>
        <v>-</v>
      </c>
      <c r="H741" s="29">
        <v>0</v>
      </c>
      <c r="I741" s="28" t="str">
        <f t="shared" si="47"/>
        <v>-</v>
      </c>
      <c r="J741" s="29">
        <v>0</v>
      </c>
      <c r="K741" s="28" t="str">
        <f t="shared" si="47"/>
        <v>-</v>
      </c>
      <c r="L741" s="29">
        <v>0</v>
      </c>
      <c r="M741" s="28" t="str">
        <f t="shared" si="47"/>
        <v>-</v>
      </c>
      <c r="N741" s="29">
        <v>0</v>
      </c>
      <c r="O741" s="28" t="str">
        <f t="shared" si="46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3"/>
        <v>-</v>
      </c>
      <c r="F742" s="29">
        <v>262158</v>
      </c>
      <c r="G742" s="28" t="str">
        <f t="shared" si="47"/>
        <v>-</v>
      </c>
      <c r="H742" s="29">
        <v>254185</v>
      </c>
      <c r="I742" s="28">
        <f t="shared" si="47"/>
        <v>96.958704292831044</v>
      </c>
      <c r="J742" s="29">
        <v>238743</v>
      </c>
      <c r="K742" s="28">
        <f t="shared" si="47"/>
        <v>93.924897220528365</v>
      </c>
      <c r="L742" s="29">
        <v>706450</v>
      </c>
      <c r="M742" s="28">
        <f t="shared" si="47"/>
        <v>295.90396367642194</v>
      </c>
      <c r="N742" s="29">
        <v>237544</v>
      </c>
      <c r="O742" s="28">
        <f t="shared" si="46"/>
        <v>33.625026541156487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3"/>
        <v>-</v>
      </c>
      <c r="F743" s="29">
        <v>0</v>
      </c>
      <c r="G743" s="28" t="str">
        <f t="shared" si="47"/>
        <v>-</v>
      </c>
      <c r="H743" s="29">
        <v>0</v>
      </c>
      <c r="I743" s="28" t="str">
        <f t="shared" si="47"/>
        <v>-</v>
      </c>
      <c r="J743" s="29">
        <v>0</v>
      </c>
      <c r="K743" s="28" t="str">
        <f t="shared" si="47"/>
        <v>-</v>
      </c>
      <c r="L743" s="29">
        <v>0</v>
      </c>
      <c r="M743" s="28" t="str">
        <f t="shared" si="47"/>
        <v>-</v>
      </c>
      <c r="N743" s="29">
        <v>0</v>
      </c>
      <c r="O743" s="28" t="str">
        <f t="shared" si="46"/>
        <v>-</v>
      </c>
    </row>
    <row r="744" spans="1:15" ht="12" x14ac:dyDescent="0.2">
      <c r="A744" s="85">
        <v>36316</v>
      </c>
      <c r="B744" s="86" t="s">
        <v>506</v>
      </c>
      <c r="C744" s="29">
        <v>97650</v>
      </c>
      <c r="D744" s="29">
        <v>20960</v>
      </c>
      <c r="E744" s="28">
        <f t="shared" si="43"/>
        <v>21.464413722478241</v>
      </c>
      <c r="F744" s="29">
        <v>74703</v>
      </c>
      <c r="G744" s="28">
        <f t="shared" si="47"/>
        <v>356.40744274809163</v>
      </c>
      <c r="H744" s="29">
        <v>10673</v>
      </c>
      <c r="I744" s="28">
        <f t="shared" si="47"/>
        <v>14.287244153514584</v>
      </c>
      <c r="J744" s="29">
        <v>0</v>
      </c>
      <c r="K744" s="28">
        <f t="shared" si="47"/>
        <v>0</v>
      </c>
      <c r="L744" s="29">
        <v>0</v>
      </c>
      <c r="M744" s="28" t="str">
        <f t="shared" si="47"/>
        <v>-</v>
      </c>
      <c r="N744" s="29">
        <v>0</v>
      </c>
      <c r="O744" s="28" t="str">
        <f t="shared" si="46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3"/>
        <v>-</v>
      </c>
      <c r="F745" s="29">
        <v>0</v>
      </c>
      <c r="G745" s="28" t="str">
        <f t="shared" si="47"/>
        <v>-</v>
      </c>
      <c r="H745" s="29">
        <v>0</v>
      </c>
      <c r="I745" s="28" t="str">
        <f t="shared" si="47"/>
        <v>-</v>
      </c>
      <c r="J745" s="29">
        <v>0</v>
      </c>
      <c r="K745" s="28" t="str">
        <f t="shared" si="47"/>
        <v>-</v>
      </c>
      <c r="L745" s="29">
        <v>0</v>
      </c>
      <c r="M745" s="28" t="str">
        <f t="shared" si="47"/>
        <v>-</v>
      </c>
      <c r="N745" s="29">
        <v>0</v>
      </c>
      <c r="O745" s="28" t="str">
        <f t="shared" si="46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3"/>
        <v>-</v>
      </c>
      <c r="F746" s="29">
        <v>0</v>
      </c>
      <c r="G746" s="28" t="str">
        <f t="shared" si="47"/>
        <v>-</v>
      </c>
      <c r="H746" s="29">
        <v>0</v>
      </c>
      <c r="I746" s="28" t="str">
        <f t="shared" si="47"/>
        <v>-</v>
      </c>
      <c r="J746" s="29">
        <v>0</v>
      </c>
      <c r="K746" s="28" t="str">
        <f t="shared" si="47"/>
        <v>-</v>
      </c>
      <c r="L746" s="29">
        <v>0</v>
      </c>
      <c r="M746" s="28" t="str">
        <f t="shared" si="47"/>
        <v>-</v>
      </c>
      <c r="N746" s="29">
        <v>0</v>
      </c>
      <c r="O746" s="28" t="str">
        <f t="shared" si="46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3"/>
        <v>-</v>
      </c>
      <c r="F747" s="29">
        <v>0</v>
      </c>
      <c r="G747" s="28" t="str">
        <f t="shared" si="47"/>
        <v>-</v>
      </c>
      <c r="H747" s="29">
        <v>0</v>
      </c>
      <c r="I747" s="28" t="str">
        <f t="shared" si="47"/>
        <v>-</v>
      </c>
      <c r="J747" s="29">
        <v>0</v>
      </c>
      <c r="K747" s="28" t="str">
        <f t="shared" si="47"/>
        <v>-</v>
      </c>
      <c r="L747" s="29">
        <v>0</v>
      </c>
      <c r="M747" s="28" t="str">
        <f t="shared" si="47"/>
        <v>-</v>
      </c>
      <c r="N747" s="29">
        <v>470142</v>
      </c>
      <c r="O747" s="28" t="str">
        <f t="shared" si="46"/>
        <v>-</v>
      </c>
    </row>
    <row r="748" spans="1:15" ht="12" x14ac:dyDescent="0.2">
      <c r="A748" s="85">
        <v>36323</v>
      </c>
      <c r="B748" s="86" t="s">
        <v>502</v>
      </c>
      <c r="C748" s="29">
        <v>18160</v>
      </c>
      <c r="D748" s="29">
        <v>20380</v>
      </c>
      <c r="E748" s="28">
        <f t="shared" si="43"/>
        <v>112.22466960352422</v>
      </c>
      <c r="F748" s="29">
        <v>16362</v>
      </c>
      <c r="G748" s="28">
        <f t="shared" si="47"/>
        <v>80.284592737978414</v>
      </c>
      <c r="H748" s="29">
        <v>19139</v>
      </c>
      <c r="I748" s="28">
        <f t="shared" si="47"/>
        <v>116.97225278083363</v>
      </c>
      <c r="J748" s="29">
        <v>11419</v>
      </c>
      <c r="K748" s="28">
        <f t="shared" si="47"/>
        <v>59.663514290192801</v>
      </c>
      <c r="L748" s="29">
        <v>11108</v>
      </c>
      <c r="M748" s="28">
        <f t="shared" si="47"/>
        <v>97.276469042823365</v>
      </c>
      <c r="N748" s="29">
        <v>825</v>
      </c>
      <c r="O748" s="28">
        <f t="shared" si="46"/>
        <v>7.4270795822830387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3"/>
        <v>-</v>
      </c>
      <c r="F749" s="29">
        <v>0</v>
      </c>
      <c r="G749" s="28" t="str">
        <f t="shared" si="47"/>
        <v>-</v>
      </c>
      <c r="H749" s="29">
        <v>11224</v>
      </c>
      <c r="I749" s="28" t="str">
        <f t="shared" si="47"/>
        <v>-</v>
      </c>
      <c r="J749" s="29">
        <v>0</v>
      </c>
      <c r="K749" s="28">
        <f t="shared" si="47"/>
        <v>0</v>
      </c>
      <c r="L749" s="29">
        <v>0</v>
      </c>
      <c r="M749" s="28" t="str">
        <f t="shared" si="47"/>
        <v>-</v>
      </c>
      <c r="N749" s="29">
        <v>91258</v>
      </c>
      <c r="O749" s="28" t="str">
        <f t="shared" si="46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3"/>
        <v>-</v>
      </c>
      <c r="F750" s="29">
        <v>0</v>
      </c>
      <c r="G750" s="28" t="str">
        <f t="shared" si="47"/>
        <v>-</v>
      </c>
      <c r="H750" s="29">
        <v>0</v>
      </c>
      <c r="I750" s="28" t="str">
        <f t="shared" si="47"/>
        <v>-</v>
      </c>
      <c r="J750" s="29">
        <v>0</v>
      </c>
      <c r="K750" s="28" t="str">
        <f t="shared" si="47"/>
        <v>-</v>
      </c>
      <c r="L750" s="29">
        <v>0</v>
      </c>
      <c r="M750" s="28" t="str">
        <f t="shared" si="47"/>
        <v>-</v>
      </c>
      <c r="N750" s="29">
        <v>0</v>
      </c>
      <c r="O750" s="28" t="str">
        <f t="shared" si="46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3"/>
        <v>-</v>
      </c>
      <c r="F751" s="29">
        <v>0</v>
      </c>
      <c r="G751" s="28" t="str">
        <f t="shared" si="47"/>
        <v>-</v>
      </c>
      <c r="H751" s="29">
        <v>7348</v>
      </c>
      <c r="I751" s="28" t="str">
        <f t="shared" si="47"/>
        <v>-</v>
      </c>
      <c r="J751" s="29">
        <v>0</v>
      </c>
      <c r="K751" s="28">
        <f t="shared" si="47"/>
        <v>0</v>
      </c>
      <c r="L751" s="29">
        <v>9000</v>
      </c>
      <c r="M751" s="28" t="str">
        <f t="shared" si="47"/>
        <v>-</v>
      </c>
      <c r="N751" s="29">
        <v>29500</v>
      </c>
      <c r="O751" s="28">
        <f t="shared" si="46"/>
        <v>327.77777777777777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3"/>
        <v>-</v>
      </c>
      <c r="F752" s="29">
        <v>0</v>
      </c>
      <c r="G752" s="28" t="str">
        <f t="shared" si="47"/>
        <v>-</v>
      </c>
      <c r="H752" s="29">
        <v>0</v>
      </c>
      <c r="I752" s="28" t="str">
        <f t="shared" si="47"/>
        <v>-</v>
      </c>
      <c r="J752" s="29">
        <v>0</v>
      </c>
      <c r="K752" s="28" t="str">
        <f t="shared" si="47"/>
        <v>-</v>
      </c>
      <c r="L752" s="29">
        <v>0</v>
      </c>
      <c r="M752" s="28" t="str">
        <f t="shared" si="47"/>
        <v>-</v>
      </c>
      <c r="N752" s="29">
        <v>0</v>
      </c>
      <c r="O752" s="28" t="str">
        <f t="shared" si="46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3"/>
        <v>-</v>
      </c>
      <c r="F753" s="29">
        <v>0</v>
      </c>
      <c r="G753" s="28" t="str">
        <f t="shared" si="47"/>
        <v>-</v>
      </c>
      <c r="H753" s="29">
        <v>0</v>
      </c>
      <c r="I753" s="28" t="str">
        <f t="shared" si="47"/>
        <v>-</v>
      </c>
      <c r="J753" s="29">
        <v>0</v>
      </c>
      <c r="K753" s="28" t="str">
        <f t="shared" si="47"/>
        <v>-</v>
      </c>
      <c r="L753" s="29">
        <v>0</v>
      </c>
      <c r="M753" s="28" t="str">
        <f t="shared" si="47"/>
        <v>-</v>
      </c>
      <c r="N753" s="29">
        <v>49745</v>
      </c>
      <c r="O753" s="28" t="str">
        <f t="shared" si="46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3"/>
        <v>-</v>
      </c>
      <c r="F754" s="29">
        <v>0</v>
      </c>
      <c r="G754" s="28" t="str">
        <f t="shared" si="47"/>
        <v>-</v>
      </c>
      <c r="H754" s="29">
        <v>453998</v>
      </c>
      <c r="I754" s="28" t="str">
        <f t="shared" si="47"/>
        <v>-</v>
      </c>
      <c r="J754" s="29">
        <v>636613</v>
      </c>
      <c r="K754" s="28">
        <f t="shared" si="47"/>
        <v>140.223745479055</v>
      </c>
      <c r="L754" s="29">
        <v>227164</v>
      </c>
      <c r="M754" s="28">
        <f t="shared" si="47"/>
        <v>35.683217276430106</v>
      </c>
      <c r="N754" s="29">
        <v>320205</v>
      </c>
      <c r="O754" s="28">
        <f t="shared" si="46"/>
        <v>140.95763413216881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48">IF(C755&gt;0,IF(D755/C755&gt;=100, "&gt;&gt;100", D755/C755*100), "-")</f>
        <v>-</v>
      </c>
      <c r="F755" s="29">
        <v>0</v>
      </c>
      <c r="G755" s="28" t="str">
        <f t="shared" si="47"/>
        <v>-</v>
      </c>
      <c r="H755" s="29">
        <v>0</v>
      </c>
      <c r="I755" s="28" t="str">
        <f t="shared" si="47"/>
        <v>-</v>
      </c>
      <c r="J755" s="29">
        <v>0</v>
      </c>
      <c r="K755" s="28" t="str">
        <f t="shared" si="47"/>
        <v>-</v>
      </c>
      <c r="L755" s="29">
        <v>0</v>
      </c>
      <c r="M755" s="28" t="str">
        <f t="shared" si="47"/>
        <v>-</v>
      </c>
      <c r="N755" s="29">
        <v>0</v>
      </c>
      <c r="O755" s="28" t="str">
        <f t="shared" si="46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48"/>
        <v>-</v>
      </c>
      <c r="F756" s="29">
        <v>0</v>
      </c>
      <c r="G756" s="28" t="str">
        <f t="shared" si="47"/>
        <v>-</v>
      </c>
      <c r="H756" s="29">
        <v>0</v>
      </c>
      <c r="I756" s="28" t="str">
        <f t="shared" si="47"/>
        <v>-</v>
      </c>
      <c r="J756" s="29">
        <v>0</v>
      </c>
      <c r="K756" s="28" t="str">
        <f t="shared" si="47"/>
        <v>-</v>
      </c>
      <c r="L756" s="29">
        <v>0</v>
      </c>
      <c r="M756" s="28" t="str">
        <f t="shared" si="47"/>
        <v>-</v>
      </c>
      <c r="N756" s="29">
        <v>0</v>
      </c>
      <c r="O756" s="28" t="str">
        <f t="shared" si="46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48"/>
        <v>-</v>
      </c>
      <c r="F757" s="29">
        <v>0</v>
      </c>
      <c r="G757" s="28" t="str">
        <f t="shared" si="47"/>
        <v>-</v>
      </c>
      <c r="H757" s="29">
        <v>0</v>
      </c>
      <c r="I757" s="28" t="str">
        <f t="shared" si="47"/>
        <v>-</v>
      </c>
      <c r="J757" s="29">
        <v>0</v>
      </c>
      <c r="K757" s="28" t="str">
        <f t="shared" si="47"/>
        <v>-</v>
      </c>
      <c r="L757" s="29">
        <v>0</v>
      </c>
      <c r="M757" s="28" t="str">
        <f t="shared" si="47"/>
        <v>-</v>
      </c>
      <c r="N757" s="29">
        <v>0</v>
      </c>
      <c r="O757" s="28" t="str">
        <f t="shared" si="46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48"/>
        <v>-</v>
      </c>
      <c r="F758" s="29">
        <v>0</v>
      </c>
      <c r="G758" s="28" t="str">
        <f t="shared" si="47"/>
        <v>-</v>
      </c>
      <c r="H758" s="29">
        <v>0</v>
      </c>
      <c r="I758" s="28" t="str">
        <f t="shared" si="47"/>
        <v>-</v>
      </c>
      <c r="J758" s="29">
        <v>0</v>
      </c>
      <c r="K758" s="28" t="str">
        <f t="shared" si="47"/>
        <v>-</v>
      </c>
      <c r="L758" s="29">
        <v>0</v>
      </c>
      <c r="M758" s="28" t="str">
        <f t="shared" si="47"/>
        <v>-</v>
      </c>
      <c r="N758" s="29">
        <v>0</v>
      </c>
      <c r="O758" s="28" t="str">
        <f t="shared" si="46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48"/>
        <v>-</v>
      </c>
      <c r="F759" s="29">
        <v>0</v>
      </c>
      <c r="G759" s="28" t="str">
        <f t="shared" si="47"/>
        <v>-</v>
      </c>
      <c r="H759" s="29">
        <v>0</v>
      </c>
      <c r="I759" s="28" t="str">
        <f t="shared" si="47"/>
        <v>-</v>
      </c>
      <c r="J759" s="29">
        <v>0</v>
      </c>
      <c r="K759" s="28" t="str">
        <f t="shared" si="47"/>
        <v>-</v>
      </c>
      <c r="L759" s="29">
        <v>0</v>
      </c>
      <c r="M759" s="28" t="str">
        <f t="shared" si="47"/>
        <v>-</v>
      </c>
      <c r="N759" s="29">
        <v>0</v>
      </c>
      <c r="O759" s="28" t="str">
        <f t="shared" si="46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48"/>
        <v>-</v>
      </c>
      <c r="F760" s="29">
        <v>0</v>
      </c>
      <c r="G760" s="28" t="str">
        <f t="shared" si="47"/>
        <v>-</v>
      </c>
      <c r="H760" s="29">
        <v>0</v>
      </c>
      <c r="I760" s="28" t="str">
        <f t="shared" si="47"/>
        <v>-</v>
      </c>
      <c r="J760" s="29">
        <v>0</v>
      </c>
      <c r="K760" s="28" t="str">
        <f t="shared" si="47"/>
        <v>-</v>
      </c>
      <c r="L760" s="29">
        <v>0</v>
      </c>
      <c r="M760" s="28" t="str">
        <f t="shared" si="47"/>
        <v>-</v>
      </c>
      <c r="N760" s="29">
        <v>0</v>
      </c>
      <c r="O760" s="28" t="str">
        <f t="shared" si="46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48"/>
        <v>-</v>
      </c>
      <c r="F761" s="29">
        <v>0</v>
      </c>
      <c r="G761" s="28" t="str">
        <f t="shared" si="47"/>
        <v>-</v>
      </c>
      <c r="H761" s="29">
        <v>0</v>
      </c>
      <c r="I761" s="28" t="str">
        <f t="shared" si="47"/>
        <v>-</v>
      </c>
      <c r="J761" s="29">
        <v>0</v>
      </c>
      <c r="K761" s="28" t="str">
        <f t="shared" si="47"/>
        <v>-</v>
      </c>
      <c r="L761" s="29">
        <v>0</v>
      </c>
      <c r="M761" s="28" t="str">
        <f t="shared" si="47"/>
        <v>-</v>
      </c>
      <c r="N761" s="29">
        <v>0</v>
      </c>
      <c r="O761" s="28" t="str">
        <f t="shared" si="46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48"/>
        <v>-</v>
      </c>
      <c r="F762" s="29">
        <v>0</v>
      </c>
      <c r="G762" s="28" t="str">
        <f t="shared" si="47"/>
        <v>-</v>
      </c>
      <c r="H762" s="29">
        <v>0</v>
      </c>
      <c r="I762" s="28" t="str">
        <f t="shared" si="47"/>
        <v>-</v>
      </c>
      <c r="J762" s="29">
        <v>0</v>
      </c>
      <c r="K762" s="28" t="str">
        <f t="shared" si="47"/>
        <v>-</v>
      </c>
      <c r="L762" s="29">
        <v>0</v>
      </c>
      <c r="M762" s="28" t="str">
        <f t="shared" si="47"/>
        <v>-</v>
      </c>
      <c r="N762" s="29">
        <v>0</v>
      </c>
      <c r="O762" s="28" t="str">
        <f t="shared" si="46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48"/>
        <v>-</v>
      </c>
      <c r="F763" s="29">
        <v>0</v>
      </c>
      <c r="G763" s="28" t="str">
        <f t="shared" si="47"/>
        <v>-</v>
      </c>
      <c r="H763" s="29">
        <v>0</v>
      </c>
      <c r="I763" s="28" t="str">
        <f t="shared" si="47"/>
        <v>-</v>
      </c>
      <c r="J763" s="29">
        <v>0</v>
      </c>
      <c r="K763" s="28" t="str">
        <f t="shared" si="47"/>
        <v>-</v>
      </c>
      <c r="L763" s="29">
        <v>0</v>
      </c>
      <c r="M763" s="28" t="str">
        <f t="shared" si="47"/>
        <v>-</v>
      </c>
      <c r="N763" s="29">
        <v>0</v>
      </c>
      <c r="O763" s="28" t="str">
        <f t="shared" si="46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48"/>
        <v>-</v>
      </c>
      <c r="F764" s="29">
        <v>0</v>
      </c>
      <c r="G764" s="28" t="str">
        <f t="shared" si="47"/>
        <v>-</v>
      </c>
      <c r="H764" s="29">
        <v>0</v>
      </c>
      <c r="I764" s="28" t="str">
        <f t="shared" si="47"/>
        <v>-</v>
      </c>
      <c r="J764" s="29">
        <v>0</v>
      </c>
      <c r="K764" s="28" t="str">
        <f t="shared" si="47"/>
        <v>-</v>
      </c>
      <c r="L764" s="29">
        <v>0</v>
      </c>
      <c r="M764" s="28" t="str">
        <f t="shared" si="47"/>
        <v>-</v>
      </c>
      <c r="N764" s="29">
        <v>0</v>
      </c>
      <c r="O764" s="28" t="str">
        <f t="shared" si="46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48"/>
        <v>-</v>
      </c>
      <c r="F765" s="29">
        <v>0</v>
      </c>
      <c r="G765" s="28" t="str">
        <f t="shared" si="47"/>
        <v>-</v>
      </c>
      <c r="H765" s="29">
        <v>0</v>
      </c>
      <c r="I765" s="28" t="str">
        <f t="shared" si="47"/>
        <v>-</v>
      </c>
      <c r="J765" s="29">
        <v>0</v>
      </c>
      <c r="K765" s="28" t="str">
        <f t="shared" si="47"/>
        <v>-</v>
      </c>
      <c r="L765" s="29">
        <v>0</v>
      </c>
      <c r="M765" s="28" t="str">
        <f t="shared" si="47"/>
        <v>-</v>
      </c>
      <c r="N765" s="29">
        <v>0</v>
      </c>
      <c r="O765" s="28" t="str">
        <f t="shared" si="46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48"/>
        <v>-</v>
      </c>
      <c r="F766" s="29">
        <v>0</v>
      </c>
      <c r="G766" s="28" t="str">
        <f t="shared" si="47"/>
        <v>-</v>
      </c>
      <c r="H766" s="29">
        <v>0</v>
      </c>
      <c r="I766" s="28" t="str">
        <f t="shared" si="47"/>
        <v>-</v>
      </c>
      <c r="J766" s="29">
        <v>0</v>
      </c>
      <c r="K766" s="28" t="str">
        <f t="shared" si="47"/>
        <v>-</v>
      </c>
      <c r="L766" s="29">
        <v>0</v>
      </c>
      <c r="M766" s="28" t="str">
        <f t="shared" si="47"/>
        <v>-</v>
      </c>
      <c r="N766" s="29">
        <v>0</v>
      </c>
      <c r="O766" s="28" t="str">
        <f t="shared" si="46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48"/>
        <v>-</v>
      </c>
      <c r="F767" s="29">
        <v>0</v>
      </c>
      <c r="G767" s="28" t="str">
        <f t="shared" si="47"/>
        <v>-</v>
      </c>
      <c r="H767" s="29">
        <v>0</v>
      </c>
      <c r="I767" s="28" t="str">
        <f t="shared" si="47"/>
        <v>-</v>
      </c>
      <c r="J767" s="29">
        <v>0</v>
      </c>
      <c r="K767" s="28" t="str">
        <f t="shared" si="47"/>
        <v>-</v>
      </c>
      <c r="L767" s="29">
        <v>0</v>
      </c>
      <c r="M767" s="28" t="str">
        <f t="shared" si="47"/>
        <v>-</v>
      </c>
      <c r="N767" s="29">
        <v>0</v>
      </c>
      <c r="O767" s="28" t="str">
        <f t="shared" si="46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48"/>
        <v>-</v>
      </c>
      <c r="F768" s="29">
        <v>0</v>
      </c>
      <c r="G768" s="28" t="str">
        <f t="shared" si="47"/>
        <v>-</v>
      </c>
      <c r="H768" s="29">
        <v>0</v>
      </c>
      <c r="I768" s="28" t="str">
        <f t="shared" si="47"/>
        <v>-</v>
      </c>
      <c r="J768" s="29">
        <v>0</v>
      </c>
      <c r="K768" s="28" t="str">
        <f t="shared" si="47"/>
        <v>-</v>
      </c>
      <c r="L768" s="29">
        <v>0</v>
      </c>
      <c r="M768" s="28" t="str">
        <f t="shared" si="47"/>
        <v>-</v>
      </c>
      <c r="N768" s="29">
        <v>0</v>
      </c>
      <c r="O768" s="28" t="str">
        <f t="shared" si="46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48"/>
        <v>-</v>
      </c>
      <c r="F769" s="29">
        <v>0</v>
      </c>
      <c r="G769" s="28" t="str">
        <f t="shared" si="47"/>
        <v>-</v>
      </c>
      <c r="H769" s="29">
        <v>0</v>
      </c>
      <c r="I769" s="28" t="str">
        <f t="shared" si="47"/>
        <v>-</v>
      </c>
      <c r="J769" s="29">
        <v>0</v>
      </c>
      <c r="K769" s="28" t="str">
        <f t="shared" si="47"/>
        <v>-</v>
      </c>
      <c r="L769" s="29">
        <v>0</v>
      </c>
      <c r="M769" s="28" t="str">
        <f t="shared" si="47"/>
        <v>-</v>
      </c>
      <c r="N769" s="29">
        <v>0</v>
      </c>
      <c r="O769" s="28" t="str">
        <f t="shared" si="46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48"/>
        <v>-</v>
      </c>
      <c r="F770" s="29">
        <v>0</v>
      </c>
      <c r="G770" s="28" t="str">
        <f t="shared" si="47"/>
        <v>-</v>
      </c>
      <c r="H770" s="29">
        <v>0</v>
      </c>
      <c r="I770" s="28" t="str">
        <f t="shared" si="47"/>
        <v>-</v>
      </c>
      <c r="J770" s="29">
        <v>0</v>
      </c>
      <c r="K770" s="28" t="str">
        <f t="shared" si="47"/>
        <v>-</v>
      </c>
      <c r="L770" s="29">
        <v>0</v>
      </c>
      <c r="M770" s="28" t="str">
        <f t="shared" si="47"/>
        <v>-</v>
      </c>
      <c r="N770" s="29">
        <v>0</v>
      </c>
      <c r="O770" s="28" t="str">
        <f t="shared" si="46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48"/>
        <v>-</v>
      </c>
      <c r="F771" s="29">
        <v>0</v>
      </c>
      <c r="G771" s="28" t="str">
        <f t="shared" si="47"/>
        <v>-</v>
      </c>
      <c r="H771" s="29">
        <v>0</v>
      </c>
      <c r="I771" s="28" t="str">
        <f t="shared" si="47"/>
        <v>-</v>
      </c>
      <c r="J771" s="29">
        <v>0</v>
      </c>
      <c r="K771" s="28" t="str">
        <f t="shared" si="47"/>
        <v>-</v>
      </c>
      <c r="L771" s="29">
        <v>0</v>
      </c>
      <c r="M771" s="28" t="str">
        <f t="shared" si="47"/>
        <v>-</v>
      </c>
      <c r="N771" s="29">
        <v>0</v>
      </c>
      <c r="O771" s="28" t="str">
        <f t="shared" si="46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48"/>
        <v>-</v>
      </c>
      <c r="F772" s="29">
        <v>0</v>
      </c>
      <c r="G772" s="28" t="str">
        <f t="shared" si="47"/>
        <v>-</v>
      </c>
      <c r="H772" s="29">
        <v>0</v>
      </c>
      <c r="I772" s="28" t="str">
        <f t="shared" si="47"/>
        <v>-</v>
      </c>
      <c r="J772" s="29">
        <v>0</v>
      </c>
      <c r="K772" s="28" t="str">
        <f t="shared" si="47"/>
        <v>-</v>
      </c>
      <c r="L772" s="29">
        <v>0</v>
      </c>
      <c r="M772" s="28" t="str">
        <f t="shared" si="47"/>
        <v>-</v>
      </c>
      <c r="N772" s="29">
        <v>0</v>
      </c>
      <c r="O772" s="28" t="str">
        <f t="shared" si="46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48"/>
        <v>-</v>
      </c>
      <c r="F773" s="29">
        <v>0</v>
      </c>
      <c r="G773" s="28" t="str">
        <f t="shared" si="47"/>
        <v>-</v>
      </c>
      <c r="H773" s="29">
        <v>0</v>
      </c>
      <c r="I773" s="28" t="str">
        <f t="shared" si="47"/>
        <v>-</v>
      </c>
      <c r="J773" s="29">
        <v>0</v>
      </c>
      <c r="K773" s="28" t="str">
        <f t="shared" si="47"/>
        <v>-</v>
      </c>
      <c r="L773" s="29">
        <v>0</v>
      </c>
      <c r="M773" s="28" t="str">
        <f t="shared" si="47"/>
        <v>-</v>
      </c>
      <c r="N773" s="29">
        <v>0</v>
      </c>
      <c r="O773" s="28" t="str">
        <f t="shared" si="46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48"/>
        <v>-</v>
      </c>
      <c r="F774" s="29">
        <v>0</v>
      </c>
      <c r="G774" s="28" t="str">
        <f t="shared" si="47"/>
        <v>-</v>
      </c>
      <c r="H774" s="29">
        <v>0</v>
      </c>
      <c r="I774" s="28" t="str">
        <f t="shared" si="47"/>
        <v>-</v>
      </c>
      <c r="J774" s="29">
        <v>0</v>
      </c>
      <c r="K774" s="28" t="str">
        <f t="shared" si="47"/>
        <v>-</v>
      </c>
      <c r="L774" s="29">
        <v>0</v>
      </c>
      <c r="M774" s="28" t="str">
        <f t="shared" si="47"/>
        <v>-</v>
      </c>
      <c r="N774" s="29">
        <v>0</v>
      </c>
      <c r="O774" s="28" t="str">
        <f t="shared" si="46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48"/>
        <v>-</v>
      </c>
      <c r="F775" s="29">
        <v>0</v>
      </c>
      <c r="G775" s="28" t="str">
        <f t="shared" si="47"/>
        <v>-</v>
      </c>
      <c r="H775" s="29">
        <v>0</v>
      </c>
      <c r="I775" s="28" t="str">
        <f t="shared" si="47"/>
        <v>-</v>
      </c>
      <c r="J775" s="29">
        <v>0</v>
      </c>
      <c r="K775" s="28" t="str">
        <f t="shared" si="47"/>
        <v>-</v>
      </c>
      <c r="L775" s="29">
        <v>0</v>
      </c>
      <c r="M775" s="28" t="str">
        <f t="shared" si="47"/>
        <v>-</v>
      </c>
      <c r="N775" s="29">
        <v>0</v>
      </c>
      <c r="O775" s="28" t="str">
        <f t="shared" si="46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48"/>
        <v>-</v>
      </c>
      <c r="F776" s="29">
        <v>0</v>
      </c>
      <c r="G776" s="28" t="str">
        <f t="shared" si="47"/>
        <v>-</v>
      </c>
      <c r="H776" s="29">
        <v>0</v>
      </c>
      <c r="I776" s="28" t="str">
        <f t="shared" si="47"/>
        <v>-</v>
      </c>
      <c r="J776" s="29">
        <v>0</v>
      </c>
      <c r="K776" s="28" t="str">
        <f t="shared" si="47"/>
        <v>-</v>
      </c>
      <c r="L776" s="29">
        <v>0</v>
      </c>
      <c r="M776" s="28" t="str">
        <f t="shared" si="47"/>
        <v>-</v>
      </c>
      <c r="N776" s="29">
        <v>0</v>
      </c>
      <c r="O776" s="28" t="str">
        <f t="shared" si="46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48"/>
        <v>-</v>
      </c>
      <c r="F777" s="29">
        <v>0</v>
      </c>
      <c r="G777" s="28" t="str">
        <f t="shared" si="47"/>
        <v>-</v>
      </c>
      <c r="H777" s="29">
        <v>0</v>
      </c>
      <c r="I777" s="28" t="str">
        <f t="shared" si="47"/>
        <v>-</v>
      </c>
      <c r="J777" s="29">
        <v>0</v>
      </c>
      <c r="K777" s="28" t="str">
        <f t="shared" si="47"/>
        <v>-</v>
      </c>
      <c r="L777" s="29">
        <v>0</v>
      </c>
      <c r="M777" s="28" t="str">
        <f t="shared" si="47"/>
        <v>-</v>
      </c>
      <c r="N777" s="29">
        <v>0</v>
      </c>
      <c r="O777" s="28" t="str">
        <f t="shared" si="46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48"/>
        <v>-</v>
      </c>
      <c r="F778" s="29">
        <v>0</v>
      </c>
      <c r="G778" s="28" t="str">
        <f t="shared" si="47"/>
        <v>-</v>
      </c>
      <c r="H778" s="29">
        <v>0</v>
      </c>
      <c r="I778" s="28" t="str">
        <f t="shared" si="47"/>
        <v>-</v>
      </c>
      <c r="J778" s="29">
        <v>0</v>
      </c>
      <c r="K778" s="28" t="str">
        <f t="shared" si="47"/>
        <v>-</v>
      </c>
      <c r="L778" s="29">
        <v>0</v>
      </c>
      <c r="M778" s="28" t="str">
        <f t="shared" si="47"/>
        <v>-</v>
      </c>
      <c r="N778" s="29">
        <v>0</v>
      </c>
      <c r="O778" s="28" t="str">
        <f t="shared" si="46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48"/>
        <v>-</v>
      </c>
      <c r="F779" s="29">
        <v>0</v>
      </c>
      <c r="G779" s="28" t="str">
        <f t="shared" si="47"/>
        <v>-</v>
      </c>
      <c r="H779" s="29">
        <v>0</v>
      </c>
      <c r="I779" s="28" t="str">
        <f t="shared" si="47"/>
        <v>-</v>
      </c>
      <c r="J779" s="29">
        <v>0</v>
      </c>
      <c r="K779" s="28" t="str">
        <f t="shared" si="47"/>
        <v>-</v>
      </c>
      <c r="L779" s="29">
        <v>0</v>
      </c>
      <c r="M779" s="28" t="str">
        <f t="shared" si="47"/>
        <v>-</v>
      </c>
      <c r="N779" s="29">
        <v>0</v>
      </c>
      <c r="O779" s="28" t="str">
        <f t="shared" si="46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48"/>
        <v>-</v>
      </c>
      <c r="F780" s="29">
        <v>988</v>
      </c>
      <c r="G780" s="28" t="str">
        <f t="shared" si="47"/>
        <v>-</v>
      </c>
      <c r="H780" s="29">
        <v>0</v>
      </c>
      <c r="I780" s="28">
        <f t="shared" si="47"/>
        <v>0</v>
      </c>
      <c r="J780" s="29">
        <v>0</v>
      </c>
      <c r="K780" s="28" t="str">
        <f t="shared" si="47"/>
        <v>-</v>
      </c>
      <c r="L780" s="29">
        <v>0</v>
      </c>
      <c r="M780" s="28" t="str">
        <f t="shared" si="47"/>
        <v>-</v>
      </c>
      <c r="N780" s="29">
        <v>0</v>
      </c>
      <c r="O780" s="28" t="str">
        <f t="shared" si="46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871763</v>
      </c>
      <c r="E781" s="28" t="str">
        <f t="shared" si="48"/>
        <v>-</v>
      </c>
      <c r="F781" s="29">
        <v>726778</v>
      </c>
      <c r="G781" s="28">
        <f t="shared" si="47"/>
        <v>83.368759628477008</v>
      </c>
      <c r="H781" s="29">
        <v>1153289</v>
      </c>
      <c r="I781" s="28">
        <f t="shared" si="47"/>
        <v>158.68518309580091</v>
      </c>
      <c r="J781" s="29">
        <v>1383887</v>
      </c>
      <c r="K781" s="28">
        <f t="shared" si="47"/>
        <v>119.99481482958738</v>
      </c>
      <c r="L781" s="29">
        <v>1327596</v>
      </c>
      <c r="M781" s="28">
        <f t="shared" si="47"/>
        <v>95.932399104840201</v>
      </c>
      <c r="N781" s="29">
        <v>1201540</v>
      </c>
      <c r="O781" s="28">
        <f t="shared" si="46"/>
        <v>90.504942768733869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17000</v>
      </c>
      <c r="E782" s="28" t="str">
        <f t="shared" si="48"/>
        <v>-</v>
      </c>
      <c r="F782" s="29">
        <v>12000</v>
      </c>
      <c r="G782" s="28">
        <f t="shared" si="47"/>
        <v>70.588235294117652</v>
      </c>
      <c r="H782" s="29">
        <v>12000</v>
      </c>
      <c r="I782" s="28">
        <f t="shared" si="47"/>
        <v>100</v>
      </c>
      <c r="J782" s="29">
        <v>12000</v>
      </c>
      <c r="K782" s="28">
        <f t="shared" si="47"/>
        <v>100</v>
      </c>
      <c r="L782" s="29">
        <v>28000</v>
      </c>
      <c r="M782" s="28">
        <f t="shared" si="47"/>
        <v>233.33333333333334</v>
      </c>
      <c r="N782" s="29">
        <v>22000</v>
      </c>
      <c r="O782" s="28">
        <f t="shared" ref="O782:O842" si="49">IF(L782&gt;0,IF(N782/L782&gt;=100, "&gt;&gt;100", N782/L782*100), "-")</f>
        <v>78.571428571428569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48"/>
        <v>-</v>
      </c>
      <c r="F783" s="29">
        <v>0</v>
      </c>
      <c r="G783" s="28" t="str">
        <f t="shared" si="47"/>
        <v>-</v>
      </c>
      <c r="H783" s="29">
        <v>0</v>
      </c>
      <c r="I783" s="28" t="str">
        <f t="shared" si="47"/>
        <v>-</v>
      </c>
      <c r="J783" s="29">
        <v>0</v>
      </c>
      <c r="K783" s="28" t="str">
        <f t="shared" si="47"/>
        <v>-</v>
      </c>
      <c r="L783" s="29">
        <v>0</v>
      </c>
      <c r="M783" s="28" t="str">
        <f t="shared" si="47"/>
        <v>-</v>
      </c>
      <c r="N783" s="29">
        <v>0</v>
      </c>
      <c r="O783" s="28" t="str">
        <f t="shared" si="49"/>
        <v>-</v>
      </c>
    </row>
    <row r="784" spans="1:15" ht="12" x14ac:dyDescent="0.2">
      <c r="A784" s="85">
        <v>37215</v>
      </c>
      <c r="B784" s="86" t="s">
        <v>468</v>
      </c>
      <c r="C784" s="29">
        <v>526138</v>
      </c>
      <c r="D784" s="29">
        <v>678488</v>
      </c>
      <c r="E784" s="28">
        <f t="shared" si="48"/>
        <v>128.95628143186769</v>
      </c>
      <c r="F784" s="29">
        <v>846313</v>
      </c>
      <c r="G784" s="28">
        <f t="shared" si="47"/>
        <v>124.73514638431335</v>
      </c>
      <c r="H784" s="29">
        <v>472252</v>
      </c>
      <c r="I784" s="28">
        <f t="shared" si="47"/>
        <v>55.80110431956026</v>
      </c>
      <c r="J784" s="29">
        <v>691126</v>
      </c>
      <c r="K784" s="28">
        <f t="shared" si="47"/>
        <v>146.34686565647155</v>
      </c>
      <c r="L784" s="29">
        <v>466258</v>
      </c>
      <c r="M784" s="28">
        <f t="shared" si="47"/>
        <v>67.463530528441993</v>
      </c>
      <c r="N784" s="29">
        <v>289493</v>
      </c>
      <c r="O784" s="28">
        <f t="shared" si="49"/>
        <v>62.088586147583527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48"/>
        <v>-</v>
      </c>
      <c r="F785" s="29">
        <v>0</v>
      </c>
      <c r="G785" s="28" t="str">
        <f t="shared" ref="G785:M850" si="50">IF(D785&gt;0,IF(F785/D785&gt;=100, "&gt;&gt;100", F785/D785*100), "-")</f>
        <v>-</v>
      </c>
      <c r="H785" s="29">
        <v>0</v>
      </c>
      <c r="I785" s="28" t="str">
        <f t="shared" si="50"/>
        <v>-</v>
      </c>
      <c r="J785" s="29">
        <v>0</v>
      </c>
      <c r="K785" s="28" t="str">
        <f t="shared" si="50"/>
        <v>-</v>
      </c>
      <c r="L785" s="29">
        <v>0</v>
      </c>
      <c r="M785" s="28" t="str">
        <f t="shared" si="50"/>
        <v>-</v>
      </c>
      <c r="N785" s="29">
        <v>0</v>
      </c>
      <c r="O785" s="28" t="str">
        <f t="shared" si="49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114000</v>
      </c>
      <c r="E786" s="28" t="str">
        <f t="shared" si="48"/>
        <v>-</v>
      </c>
      <c r="F786" s="29">
        <v>198200</v>
      </c>
      <c r="G786" s="28">
        <f t="shared" si="50"/>
        <v>173.85964912280701</v>
      </c>
      <c r="H786" s="29">
        <v>197700</v>
      </c>
      <c r="I786" s="28">
        <f t="shared" si="50"/>
        <v>99.747729566094861</v>
      </c>
      <c r="J786" s="29">
        <v>182000</v>
      </c>
      <c r="K786" s="28">
        <f t="shared" si="50"/>
        <v>92.058674759736974</v>
      </c>
      <c r="L786" s="29">
        <v>256500</v>
      </c>
      <c r="M786" s="28">
        <f t="shared" si="50"/>
        <v>140.93406593406596</v>
      </c>
      <c r="N786" s="29">
        <v>300500</v>
      </c>
      <c r="O786" s="28">
        <f t="shared" si="49"/>
        <v>117.15399610136453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48"/>
        <v>-</v>
      </c>
      <c r="F787" s="29">
        <v>0</v>
      </c>
      <c r="G787" s="28" t="str">
        <f t="shared" si="50"/>
        <v>-</v>
      </c>
      <c r="H787" s="29">
        <v>0</v>
      </c>
      <c r="I787" s="28" t="str">
        <f t="shared" si="50"/>
        <v>-</v>
      </c>
      <c r="J787" s="29">
        <v>0</v>
      </c>
      <c r="K787" s="28" t="str">
        <f t="shared" si="50"/>
        <v>-</v>
      </c>
      <c r="L787" s="29">
        <v>0</v>
      </c>
      <c r="M787" s="28" t="str">
        <f t="shared" si="50"/>
        <v>-</v>
      </c>
      <c r="N787" s="29">
        <v>0</v>
      </c>
      <c r="O787" s="28" t="str">
        <f t="shared" si="49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147810</v>
      </c>
      <c r="E788" s="28" t="str">
        <f t="shared" si="48"/>
        <v>-</v>
      </c>
      <c r="F788" s="29">
        <v>363185</v>
      </c>
      <c r="G788" s="28">
        <f t="shared" si="50"/>
        <v>245.71070969487857</v>
      </c>
      <c r="H788" s="29">
        <v>481729</v>
      </c>
      <c r="I788" s="28">
        <f t="shared" si="50"/>
        <v>132.64011454217547</v>
      </c>
      <c r="J788" s="29">
        <v>403385</v>
      </c>
      <c r="K788" s="28">
        <f t="shared" si="50"/>
        <v>83.736914323198306</v>
      </c>
      <c r="L788" s="29">
        <v>401522</v>
      </c>
      <c r="M788" s="28">
        <f t="shared" si="50"/>
        <v>99.538158335089307</v>
      </c>
      <c r="N788" s="29">
        <v>342539</v>
      </c>
      <c r="O788" s="28">
        <f t="shared" si="49"/>
        <v>85.310144898660596</v>
      </c>
    </row>
    <row r="789" spans="1:15" ht="12" x14ac:dyDescent="0.2">
      <c r="A789" s="85">
        <v>37221</v>
      </c>
      <c r="B789" s="86" t="s">
        <v>463</v>
      </c>
      <c r="C789" s="29">
        <v>263162</v>
      </c>
      <c r="D789" s="29">
        <v>268341</v>
      </c>
      <c r="E789" s="28">
        <f t="shared" si="48"/>
        <v>101.96798929936692</v>
      </c>
      <c r="F789" s="29">
        <v>274294</v>
      </c>
      <c r="G789" s="28">
        <f t="shared" si="50"/>
        <v>102.21844593260067</v>
      </c>
      <c r="H789" s="29">
        <v>105079</v>
      </c>
      <c r="I789" s="28">
        <f t="shared" si="50"/>
        <v>38.308894835468507</v>
      </c>
      <c r="J789" s="29">
        <v>153834</v>
      </c>
      <c r="K789" s="28">
        <f t="shared" si="50"/>
        <v>146.39842404286298</v>
      </c>
      <c r="L789" s="29">
        <v>163073</v>
      </c>
      <c r="M789" s="28">
        <f t="shared" si="50"/>
        <v>106.00582446013236</v>
      </c>
      <c r="N789" s="29">
        <v>165420</v>
      </c>
      <c r="O789" s="28">
        <f t="shared" si="49"/>
        <v>101.43923273625921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48"/>
        <v>-</v>
      </c>
      <c r="F790" s="29">
        <v>0</v>
      </c>
      <c r="G790" s="28" t="str">
        <f t="shared" si="50"/>
        <v>-</v>
      </c>
      <c r="H790" s="29">
        <v>7651</v>
      </c>
      <c r="I790" s="28" t="str">
        <f t="shared" si="50"/>
        <v>-</v>
      </c>
      <c r="J790" s="29">
        <v>23088</v>
      </c>
      <c r="K790" s="28">
        <f t="shared" si="50"/>
        <v>301.76447523199579</v>
      </c>
      <c r="L790" s="29">
        <v>28927</v>
      </c>
      <c r="M790" s="28">
        <f t="shared" si="50"/>
        <v>125.29019404019404</v>
      </c>
      <c r="N790" s="29">
        <v>30972</v>
      </c>
      <c r="O790" s="28">
        <f t="shared" si="49"/>
        <v>107.06951982576831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83905</v>
      </c>
      <c r="E791" s="28" t="str">
        <f t="shared" si="48"/>
        <v>-</v>
      </c>
      <c r="F791" s="29">
        <v>5815</v>
      </c>
      <c r="G791" s="28">
        <f t="shared" si="50"/>
        <v>6.9304570645372738</v>
      </c>
      <c r="H791" s="29">
        <v>90630</v>
      </c>
      <c r="I791" s="28">
        <f t="shared" si="50"/>
        <v>1558.555460017197</v>
      </c>
      <c r="J791" s="29">
        <v>23836</v>
      </c>
      <c r="K791" s="28">
        <f t="shared" si="50"/>
        <v>26.300342050093789</v>
      </c>
      <c r="L791" s="29">
        <v>118324</v>
      </c>
      <c r="M791" s="28">
        <f t="shared" si="50"/>
        <v>496.40879342171507</v>
      </c>
      <c r="N791" s="29">
        <v>94433</v>
      </c>
      <c r="O791" s="28">
        <f t="shared" si="49"/>
        <v>79.808829992224744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48"/>
        <v>-</v>
      </c>
      <c r="F792" s="29">
        <v>0</v>
      </c>
      <c r="G792" s="28" t="str">
        <f t="shared" si="50"/>
        <v>-</v>
      </c>
      <c r="H792" s="29">
        <v>1559</v>
      </c>
      <c r="I792" s="28" t="str">
        <f t="shared" si="50"/>
        <v>-</v>
      </c>
      <c r="J792" s="29">
        <v>19952</v>
      </c>
      <c r="K792" s="28">
        <f t="shared" si="50"/>
        <v>1279.7947402180885</v>
      </c>
      <c r="L792" s="29">
        <v>25999</v>
      </c>
      <c r="M792" s="28">
        <f t="shared" si="50"/>
        <v>130.30773857257418</v>
      </c>
      <c r="N792" s="29">
        <v>54601</v>
      </c>
      <c r="O792" s="28">
        <f t="shared" si="49"/>
        <v>210.01192353552059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136387</v>
      </c>
      <c r="E793" s="28" t="str">
        <f t="shared" si="48"/>
        <v>-</v>
      </c>
      <c r="F793" s="29">
        <v>213224</v>
      </c>
      <c r="G793" s="28">
        <f t="shared" si="50"/>
        <v>156.33748084494857</v>
      </c>
      <c r="H793" s="29">
        <v>228929</v>
      </c>
      <c r="I793" s="28">
        <f t="shared" si="50"/>
        <v>107.36549356545228</v>
      </c>
      <c r="J793" s="29">
        <v>314129</v>
      </c>
      <c r="K793" s="28">
        <f t="shared" si="50"/>
        <v>137.21677900134978</v>
      </c>
      <c r="L793" s="29">
        <v>250062</v>
      </c>
      <c r="M793" s="28">
        <f t="shared" si="50"/>
        <v>79.60487570393056</v>
      </c>
      <c r="N793" s="29">
        <v>177213</v>
      </c>
      <c r="O793" s="28">
        <f t="shared" si="49"/>
        <v>70.867624829042398</v>
      </c>
    </row>
    <row r="794" spans="1:15" ht="12" x14ac:dyDescent="0.2">
      <c r="A794" s="85">
        <v>38117</v>
      </c>
      <c r="B794" s="86" t="s">
        <v>459</v>
      </c>
      <c r="C794" s="29">
        <v>1203352</v>
      </c>
      <c r="D794" s="29">
        <v>1184607</v>
      </c>
      <c r="E794" s="28">
        <f t="shared" si="48"/>
        <v>98.442267931577803</v>
      </c>
      <c r="F794" s="29">
        <v>848892</v>
      </c>
      <c r="G794" s="28">
        <f t="shared" si="50"/>
        <v>71.660221491178092</v>
      </c>
      <c r="H794" s="29">
        <v>204830</v>
      </c>
      <c r="I794" s="28">
        <f t="shared" si="50"/>
        <v>24.129100050418664</v>
      </c>
      <c r="J794" s="29">
        <v>795333</v>
      </c>
      <c r="K794" s="28">
        <f t="shared" si="50"/>
        <v>388.28931308890299</v>
      </c>
      <c r="L794" s="29">
        <v>726605</v>
      </c>
      <c r="M794" s="28">
        <f t="shared" si="50"/>
        <v>91.358588163699977</v>
      </c>
      <c r="N794" s="29">
        <v>938784</v>
      </c>
      <c r="O794" s="28">
        <f t="shared" si="49"/>
        <v>129.20142305654377</v>
      </c>
    </row>
    <row r="795" spans="1:15" ht="12" x14ac:dyDescent="0.2">
      <c r="A795" s="85">
        <v>38612</v>
      </c>
      <c r="B795" s="86" t="s">
        <v>458</v>
      </c>
      <c r="C795" s="29">
        <v>4670639</v>
      </c>
      <c r="D795" s="29">
        <v>4295208</v>
      </c>
      <c r="E795" s="28">
        <f t="shared" si="48"/>
        <v>91.961892152230135</v>
      </c>
      <c r="F795" s="29">
        <v>2549229</v>
      </c>
      <c r="G795" s="28">
        <f t="shared" si="50"/>
        <v>59.350536691121825</v>
      </c>
      <c r="H795" s="29">
        <v>3441423</v>
      </c>
      <c r="I795" s="28">
        <f t="shared" si="50"/>
        <v>134.99858192418179</v>
      </c>
      <c r="J795" s="29">
        <v>6495072</v>
      </c>
      <c r="K795" s="28">
        <f t="shared" si="50"/>
        <v>188.73216108569042</v>
      </c>
      <c r="L795" s="29">
        <v>6089056</v>
      </c>
      <c r="M795" s="28">
        <f t="shared" si="50"/>
        <v>93.748860674677658</v>
      </c>
      <c r="N795" s="29">
        <v>6905843</v>
      </c>
      <c r="O795" s="28">
        <f t="shared" si="49"/>
        <v>113.414016885376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48"/>
        <v>-</v>
      </c>
      <c r="F796" s="29">
        <v>0</v>
      </c>
      <c r="G796" s="28" t="str">
        <f t="shared" si="50"/>
        <v>-</v>
      </c>
      <c r="H796" s="29">
        <v>0</v>
      </c>
      <c r="I796" s="28" t="str">
        <f t="shared" si="50"/>
        <v>-</v>
      </c>
      <c r="J796" s="29">
        <v>0</v>
      </c>
      <c r="K796" s="28" t="str">
        <f t="shared" si="50"/>
        <v>-</v>
      </c>
      <c r="L796" s="29">
        <v>0</v>
      </c>
      <c r="M796" s="28" t="str">
        <f t="shared" si="50"/>
        <v>-</v>
      </c>
      <c r="N796" s="29">
        <v>0</v>
      </c>
      <c r="O796" s="28" t="str">
        <f t="shared" si="49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48"/>
        <v>-</v>
      </c>
      <c r="F797" s="29">
        <v>0</v>
      </c>
      <c r="G797" s="28" t="str">
        <f t="shared" si="50"/>
        <v>-</v>
      </c>
      <c r="H797" s="29">
        <v>0</v>
      </c>
      <c r="I797" s="28" t="str">
        <f t="shared" si="50"/>
        <v>-</v>
      </c>
      <c r="J797" s="29">
        <v>0</v>
      </c>
      <c r="K797" s="28" t="str">
        <f t="shared" si="50"/>
        <v>-</v>
      </c>
      <c r="L797" s="29">
        <v>0</v>
      </c>
      <c r="M797" s="28" t="str">
        <f t="shared" si="50"/>
        <v>-</v>
      </c>
      <c r="N797" s="29">
        <v>0</v>
      </c>
      <c r="O797" s="28" t="str">
        <f t="shared" si="49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48"/>
        <v>-</v>
      </c>
      <c r="F798" s="29">
        <v>0</v>
      </c>
      <c r="G798" s="28" t="str">
        <f t="shared" si="50"/>
        <v>-</v>
      </c>
      <c r="H798" s="29">
        <v>0</v>
      </c>
      <c r="I798" s="28" t="str">
        <f t="shared" si="50"/>
        <v>-</v>
      </c>
      <c r="J798" s="29">
        <v>0</v>
      </c>
      <c r="K798" s="28" t="str">
        <f t="shared" si="50"/>
        <v>-</v>
      </c>
      <c r="L798" s="29">
        <v>0</v>
      </c>
      <c r="M798" s="28" t="str">
        <f t="shared" si="50"/>
        <v>-</v>
      </c>
      <c r="N798" s="29">
        <v>0</v>
      </c>
      <c r="O798" s="28" t="str">
        <f t="shared" si="49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48"/>
        <v>-</v>
      </c>
      <c r="F799" s="29">
        <v>1057576</v>
      </c>
      <c r="G799" s="28" t="str">
        <f t="shared" si="50"/>
        <v>-</v>
      </c>
      <c r="H799" s="29">
        <v>283130</v>
      </c>
      <c r="I799" s="28">
        <f t="shared" si="50"/>
        <v>26.771598447771126</v>
      </c>
      <c r="J799" s="29">
        <v>0</v>
      </c>
      <c r="K799" s="28">
        <f t="shared" si="50"/>
        <v>0</v>
      </c>
      <c r="L799" s="29">
        <v>0</v>
      </c>
      <c r="M799" s="28" t="str">
        <f t="shared" si="50"/>
        <v>-</v>
      </c>
      <c r="N799" s="29">
        <v>71284</v>
      </c>
      <c r="O799" s="28" t="str">
        <f t="shared" si="49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48"/>
        <v>-</v>
      </c>
      <c r="F800" s="29">
        <v>0</v>
      </c>
      <c r="G800" s="28" t="str">
        <f t="shared" si="50"/>
        <v>-</v>
      </c>
      <c r="H800" s="29">
        <v>0</v>
      </c>
      <c r="I800" s="28" t="str">
        <f t="shared" si="50"/>
        <v>-</v>
      </c>
      <c r="J800" s="29">
        <v>0</v>
      </c>
      <c r="K800" s="28" t="str">
        <f t="shared" si="50"/>
        <v>-</v>
      </c>
      <c r="L800" s="29">
        <v>0</v>
      </c>
      <c r="M800" s="28" t="str">
        <f t="shared" si="50"/>
        <v>-</v>
      </c>
      <c r="N800" s="29">
        <v>0</v>
      </c>
      <c r="O800" s="28" t="str">
        <f t="shared" si="49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48"/>
        <v>-</v>
      </c>
      <c r="F801" s="29">
        <v>0</v>
      </c>
      <c r="G801" s="28" t="str">
        <f t="shared" si="50"/>
        <v>-</v>
      </c>
      <c r="H801" s="29">
        <v>0</v>
      </c>
      <c r="I801" s="28" t="str">
        <f t="shared" si="50"/>
        <v>-</v>
      </c>
      <c r="J801" s="29">
        <v>0</v>
      </c>
      <c r="K801" s="28" t="str">
        <f t="shared" si="50"/>
        <v>-</v>
      </c>
      <c r="L801" s="29">
        <v>0</v>
      </c>
      <c r="M801" s="28" t="str">
        <f t="shared" si="50"/>
        <v>-</v>
      </c>
      <c r="N801" s="29">
        <v>0</v>
      </c>
      <c r="O801" s="28" t="str">
        <f t="shared" si="49"/>
        <v>-</v>
      </c>
    </row>
    <row r="802" spans="1:15" ht="12" x14ac:dyDescent="0.2">
      <c r="A802" s="85">
        <v>38625</v>
      </c>
      <c r="B802" s="86" t="s">
        <v>451</v>
      </c>
      <c r="C802" s="29">
        <v>1070504</v>
      </c>
      <c r="D802" s="29">
        <v>0</v>
      </c>
      <c r="E802" s="28">
        <f t="shared" si="48"/>
        <v>0</v>
      </c>
      <c r="F802" s="29">
        <v>0</v>
      </c>
      <c r="G802" s="28" t="str">
        <f t="shared" si="50"/>
        <v>-</v>
      </c>
      <c r="H802" s="29">
        <v>0</v>
      </c>
      <c r="I802" s="28" t="str">
        <f t="shared" si="50"/>
        <v>-</v>
      </c>
      <c r="J802" s="29">
        <v>0</v>
      </c>
      <c r="K802" s="28" t="str">
        <f t="shared" si="50"/>
        <v>-</v>
      </c>
      <c r="L802" s="29">
        <v>0</v>
      </c>
      <c r="M802" s="28" t="str">
        <f t="shared" si="50"/>
        <v>-</v>
      </c>
      <c r="N802" s="29">
        <v>0</v>
      </c>
      <c r="O802" s="28" t="str">
        <f t="shared" si="49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48"/>
        <v>-</v>
      </c>
      <c r="F804" s="29">
        <v>0</v>
      </c>
      <c r="G804" s="28" t="str">
        <f t="shared" si="50"/>
        <v>-</v>
      </c>
      <c r="H804" s="29">
        <v>0</v>
      </c>
      <c r="I804" s="28" t="str">
        <f t="shared" si="50"/>
        <v>-</v>
      </c>
      <c r="J804" s="29">
        <v>0</v>
      </c>
      <c r="K804" s="28" t="str">
        <f t="shared" si="50"/>
        <v>-</v>
      </c>
      <c r="L804" s="29">
        <v>0</v>
      </c>
      <c r="M804" s="28" t="str">
        <f t="shared" si="50"/>
        <v>-</v>
      </c>
      <c r="N804" s="29">
        <v>0</v>
      </c>
      <c r="O804" s="28" t="str">
        <f t="shared" ref="O804:O869" si="51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48"/>
        <v>-</v>
      </c>
      <c r="F805" s="29">
        <v>0</v>
      </c>
      <c r="G805" s="28" t="str">
        <f t="shared" si="50"/>
        <v>-</v>
      </c>
      <c r="H805" s="29">
        <v>0</v>
      </c>
      <c r="I805" s="28" t="str">
        <f t="shared" si="50"/>
        <v>-</v>
      </c>
      <c r="J805" s="29">
        <v>0</v>
      </c>
      <c r="K805" s="28" t="str">
        <f t="shared" si="50"/>
        <v>-</v>
      </c>
      <c r="L805" s="29">
        <v>0</v>
      </c>
      <c r="M805" s="28" t="str">
        <f t="shared" si="50"/>
        <v>-</v>
      </c>
      <c r="N805" s="29">
        <v>0</v>
      </c>
      <c r="O805" s="28" t="str">
        <f t="shared" si="51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48"/>
        <v>-</v>
      </c>
      <c r="F808" s="29">
        <v>0</v>
      </c>
      <c r="G808" s="28" t="str">
        <f t="shared" si="50"/>
        <v>-</v>
      </c>
      <c r="H808" s="29">
        <v>0</v>
      </c>
      <c r="I808" s="28" t="str">
        <f t="shared" si="50"/>
        <v>-</v>
      </c>
      <c r="J808" s="29">
        <v>0</v>
      </c>
      <c r="K808" s="28" t="str">
        <f t="shared" si="50"/>
        <v>-</v>
      </c>
      <c r="L808" s="29">
        <v>0</v>
      </c>
      <c r="M808" s="28" t="str">
        <f t="shared" si="50"/>
        <v>-</v>
      </c>
      <c r="N808" s="29">
        <v>0</v>
      </c>
      <c r="O808" s="28" t="str">
        <f t="shared" ref="O808:O873" si="52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48"/>
        <v>-</v>
      </c>
      <c r="F809" s="29">
        <v>0</v>
      </c>
      <c r="G809" s="28" t="str">
        <f t="shared" si="50"/>
        <v>-</v>
      </c>
      <c r="H809" s="29">
        <v>0</v>
      </c>
      <c r="I809" s="28" t="str">
        <f t="shared" si="50"/>
        <v>-</v>
      </c>
      <c r="J809" s="29">
        <v>0</v>
      </c>
      <c r="K809" s="28" t="str">
        <f t="shared" si="50"/>
        <v>-</v>
      </c>
      <c r="L809" s="29">
        <v>0</v>
      </c>
      <c r="M809" s="28" t="str">
        <f t="shared" si="50"/>
        <v>-</v>
      </c>
      <c r="N809" s="29">
        <v>0</v>
      </c>
      <c r="O809" s="28" t="str">
        <f t="shared" si="52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48"/>
        <v>-</v>
      </c>
      <c r="F810" s="29">
        <v>0</v>
      </c>
      <c r="G810" s="28" t="str">
        <f t="shared" si="50"/>
        <v>-</v>
      </c>
      <c r="H810" s="29">
        <v>0</v>
      </c>
      <c r="I810" s="28" t="str">
        <f t="shared" si="50"/>
        <v>-</v>
      </c>
      <c r="J810" s="29">
        <v>0</v>
      </c>
      <c r="K810" s="28" t="str">
        <f t="shared" si="50"/>
        <v>-</v>
      </c>
      <c r="L810" s="29">
        <v>0</v>
      </c>
      <c r="M810" s="28" t="str">
        <f t="shared" si="50"/>
        <v>-</v>
      </c>
      <c r="N810" s="29">
        <v>0</v>
      </c>
      <c r="O810" s="28" t="str">
        <f t="shared" si="52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48"/>
        <v>-</v>
      </c>
      <c r="F811" s="29">
        <v>0</v>
      </c>
      <c r="G811" s="28" t="str">
        <f t="shared" si="50"/>
        <v>-</v>
      </c>
      <c r="H811" s="29">
        <v>0</v>
      </c>
      <c r="I811" s="28" t="str">
        <f t="shared" si="50"/>
        <v>-</v>
      </c>
      <c r="J811" s="29">
        <v>0</v>
      </c>
      <c r="K811" s="28" t="str">
        <f t="shared" si="50"/>
        <v>-</v>
      </c>
      <c r="L811" s="29">
        <v>0</v>
      </c>
      <c r="M811" s="28" t="str">
        <f t="shared" si="50"/>
        <v>-</v>
      </c>
      <c r="N811" s="29">
        <v>0</v>
      </c>
      <c r="O811" s="28" t="str">
        <f t="shared" si="52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48"/>
        <v>-</v>
      </c>
      <c r="F812" s="29">
        <v>0</v>
      </c>
      <c r="G812" s="28" t="str">
        <f t="shared" si="50"/>
        <v>-</v>
      </c>
      <c r="H812" s="29">
        <v>0</v>
      </c>
      <c r="I812" s="28" t="str">
        <f t="shared" si="50"/>
        <v>-</v>
      </c>
      <c r="J812" s="29">
        <v>0</v>
      </c>
      <c r="K812" s="28" t="str">
        <f t="shared" si="50"/>
        <v>-</v>
      </c>
      <c r="L812" s="29">
        <v>0</v>
      </c>
      <c r="M812" s="28" t="str">
        <f t="shared" si="50"/>
        <v>-</v>
      </c>
      <c r="N812" s="29">
        <v>0</v>
      </c>
      <c r="O812" s="28" t="str">
        <f t="shared" si="52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48"/>
        <v>-</v>
      </c>
      <c r="F813" s="29">
        <v>0</v>
      </c>
      <c r="G813" s="28" t="str">
        <f t="shared" si="50"/>
        <v>-</v>
      </c>
      <c r="H813" s="29">
        <v>0</v>
      </c>
      <c r="I813" s="28" t="str">
        <f t="shared" si="50"/>
        <v>-</v>
      </c>
      <c r="J813" s="29">
        <v>0</v>
      </c>
      <c r="K813" s="28" t="str">
        <f t="shared" si="50"/>
        <v>-</v>
      </c>
      <c r="L813" s="29">
        <v>0</v>
      </c>
      <c r="M813" s="28" t="str">
        <f t="shared" si="50"/>
        <v>-</v>
      </c>
      <c r="N813" s="29">
        <v>0</v>
      </c>
      <c r="O813" s="28" t="str">
        <f t="shared" si="52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48"/>
        <v>-</v>
      </c>
      <c r="F814" s="29">
        <v>0</v>
      </c>
      <c r="G814" s="28" t="str">
        <f t="shared" si="50"/>
        <v>-</v>
      </c>
      <c r="H814" s="29">
        <v>0</v>
      </c>
      <c r="I814" s="28" t="str">
        <f t="shared" si="50"/>
        <v>-</v>
      </c>
      <c r="J814" s="29">
        <v>0</v>
      </c>
      <c r="K814" s="28" t="str">
        <f t="shared" si="50"/>
        <v>-</v>
      </c>
      <c r="L814" s="29">
        <v>0</v>
      </c>
      <c r="M814" s="28" t="str">
        <f t="shared" si="50"/>
        <v>-</v>
      </c>
      <c r="N814" s="29">
        <v>0</v>
      </c>
      <c r="O814" s="28" t="str">
        <f t="shared" si="52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48"/>
        <v>-</v>
      </c>
      <c r="F815" s="29">
        <v>0</v>
      </c>
      <c r="G815" s="28" t="str">
        <f t="shared" si="50"/>
        <v>-</v>
      </c>
      <c r="H815" s="29">
        <v>0</v>
      </c>
      <c r="I815" s="28" t="str">
        <f t="shared" si="50"/>
        <v>-</v>
      </c>
      <c r="J815" s="29">
        <v>0</v>
      </c>
      <c r="K815" s="28" t="str">
        <f t="shared" si="50"/>
        <v>-</v>
      </c>
      <c r="L815" s="29">
        <v>0</v>
      </c>
      <c r="M815" s="28" t="str">
        <f t="shared" si="50"/>
        <v>-</v>
      </c>
      <c r="N815" s="29">
        <v>0</v>
      </c>
      <c r="O815" s="28" t="str">
        <f t="shared" si="52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48"/>
        <v>-</v>
      </c>
      <c r="F816" s="29">
        <v>0</v>
      </c>
      <c r="G816" s="28" t="str">
        <f t="shared" si="50"/>
        <v>-</v>
      </c>
      <c r="H816" s="29">
        <v>0</v>
      </c>
      <c r="I816" s="28" t="str">
        <f t="shared" si="50"/>
        <v>-</v>
      </c>
      <c r="J816" s="29">
        <v>0</v>
      </c>
      <c r="K816" s="28" t="str">
        <f t="shared" si="50"/>
        <v>-</v>
      </c>
      <c r="L816" s="29">
        <v>0</v>
      </c>
      <c r="M816" s="28" t="str">
        <f t="shared" si="50"/>
        <v>-</v>
      </c>
      <c r="N816" s="29">
        <v>2599605</v>
      </c>
      <c r="O816" s="28" t="str">
        <f t="shared" si="52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48"/>
        <v>-</v>
      </c>
      <c r="F817" s="29">
        <v>0</v>
      </c>
      <c r="G817" s="28" t="str">
        <f t="shared" si="50"/>
        <v>-</v>
      </c>
      <c r="H817" s="29">
        <v>0</v>
      </c>
      <c r="I817" s="28" t="str">
        <f t="shared" si="50"/>
        <v>-</v>
      </c>
      <c r="J817" s="29">
        <v>0</v>
      </c>
      <c r="K817" s="28" t="str">
        <f t="shared" si="50"/>
        <v>-</v>
      </c>
      <c r="L817" s="29">
        <v>0</v>
      </c>
      <c r="M817" s="28" t="str">
        <f t="shared" si="50"/>
        <v>-</v>
      </c>
      <c r="N817" s="29">
        <v>0</v>
      </c>
      <c r="O817" s="28" t="str">
        <f t="shared" si="52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48"/>
        <v>-</v>
      </c>
      <c r="F818" s="29">
        <v>0</v>
      </c>
      <c r="G818" s="28" t="str">
        <f t="shared" si="50"/>
        <v>-</v>
      </c>
      <c r="H818" s="29">
        <v>0</v>
      </c>
      <c r="I818" s="28" t="str">
        <f t="shared" si="50"/>
        <v>-</v>
      </c>
      <c r="J818" s="29">
        <v>0</v>
      </c>
      <c r="K818" s="28" t="str">
        <f t="shared" si="50"/>
        <v>-</v>
      </c>
      <c r="L818" s="29">
        <v>0</v>
      </c>
      <c r="M818" s="28" t="str">
        <f t="shared" si="50"/>
        <v>-</v>
      </c>
      <c r="N818" s="29">
        <v>0</v>
      </c>
      <c r="O818" s="28" t="str">
        <f t="shared" si="52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3">IF(C819&gt;0,IF(D819/C819&gt;=100, "&gt;&gt;100", D819/C819*100), "-")</f>
        <v>-</v>
      </c>
      <c r="F819" s="29">
        <v>0</v>
      </c>
      <c r="G819" s="28" t="str">
        <f t="shared" si="50"/>
        <v>-</v>
      </c>
      <c r="H819" s="29">
        <v>0</v>
      </c>
      <c r="I819" s="28" t="str">
        <f t="shared" si="50"/>
        <v>-</v>
      </c>
      <c r="J819" s="29">
        <v>0</v>
      </c>
      <c r="K819" s="28" t="str">
        <f t="shared" si="50"/>
        <v>-</v>
      </c>
      <c r="L819" s="29">
        <v>0</v>
      </c>
      <c r="M819" s="28" t="str">
        <f t="shared" si="50"/>
        <v>-</v>
      </c>
      <c r="N819" s="29">
        <v>0</v>
      </c>
      <c r="O819" s="28" t="str">
        <f t="shared" si="52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3"/>
        <v>-</v>
      </c>
      <c r="F820" s="29">
        <v>0</v>
      </c>
      <c r="G820" s="28" t="str">
        <f t="shared" si="50"/>
        <v>-</v>
      </c>
      <c r="H820" s="29">
        <v>0</v>
      </c>
      <c r="I820" s="28" t="str">
        <f t="shared" si="50"/>
        <v>-</v>
      </c>
      <c r="J820" s="29">
        <v>0</v>
      </c>
      <c r="K820" s="28" t="str">
        <f t="shared" si="50"/>
        <v>-</v>
      </c>
      <c r="L820" s="29">
        <v>0</v>
      </c>
      <c r="M820" s="28" t="str">
        <f t="shared" si="50"/>
        <v>-</v>
      </c>
      <c r="N820" s="29">
        <v>0</v>
      </c>
      <c r="O820" s="28" t="str">
        <f t="shared" si="52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3"/>
        <v>-</v>
      </c>
      <c r="F821" s="29">
        <v>0</v>
      </c>
      <c r="G821" s="28" t="str">
        <f t="shared" si="50"/>
        <v>-</v>
      </c>
      <c r="H821" s="29">
        <v>0</v>
      </c>
      <c r="I821" s="28" t="str">
        <f t="shared" si="50"/>
        <v>-</v>
      </c>
      <c r="J821" s="29">
        <v>0</v>
      </c>
      <c r="K821" s="28" t="str">
        <f t="shared" si="50"/>
        <v>-</v>
      </c>
      <c r="L821" s="29">
        <v>0</v>
      </c>
      <c r="M821" s="28" t="str">
        <f t="shared" si="50"/>
        <v>-</v>
      </c>
      <c r="N821" s="29">
        <v>0</v>
      </c>
      <c r="O821" s="28" t="str">
        <f t="shared" si="52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3"/>
        <v>-</v>
      </c>
      <c r="F822" s="29">
        <v>0</v>
      </c>
      <c r="G822" s="28" t="str">
        <f t="shared" si="50"/>
        <v>-</v>
      </c>
      <c r="H822" s="29">
        <v>0</v>
      </c>
      <c r="I822" s="28" t="str">
        <f t="shared" si="50"/>
        <v>-</v>
      </c>
      <c r="J822" s="29">
        <v>0</v>
      </c>
      <c r="K822" s="28" t="str">
        <f t="shared" si="50"/>
        <v>-</v>
      </c>
      <c r="L822" s="29">
        <v>0</v>
      </c>
      <c r="M822" s="28" t="str">
        <f t="shared" si="50"/>
        <v>-</v>
      </c>
      <c r="N822" s="29">
        <v>0</v>
      </c>
      <c r="O822" s="28" t="str">
        <f t="shared" si="52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3"/>
        <v>-</v>
      </c>
      <c r="F823" s="29">
        <v>0</v>
      </c>
      <c r="G823" s="28" t="str">
        <f t="shared" si="50"/>
        <v>-</v>
      </c>
      <c r="H823" s="29">
        <v>0</v>
      </c>
      <c r="I823" s="28" t="str">
        <f t="shared" si="50"/>
        <v>-</v>
      </c>
      <c r="J823" s="29">
        <v>0</v>
      </c>
      <c r="K823" s="28" t="str">
        <f t="shared" si="50"/>
        <v>-</v>
      </c>
      <c r="L823" s="29">
        <v>0</v>
      </c>
      <c r="M823" s="28" t="str">
        <f t="shared" si="50"/>
        <v>-</v>
      </c>
      <c r="N823" s="29">
        <v>0</v>
      </c>
      <c r="O823" s="28" t="str">
        <f t="shared" si="52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3"/>
        <v>-</v>
      </c>
      <c r="F824" s="29">
        <v>0</v>
      </c>
      <c r="G824" s="28" t="str">
        <f t="shared" si="50"/>
        <v>-</v>
      </c>
      <c r="H824" s="29">
        <v>0</v>
      </c>
      <c r="I824" s="28" t="str">
        <f t="shared" si="50"/>
        <v>-</v>
      </c>
      <c r="J824" s="29">
        <v>0</v>
      </c>
      <c r="K824" s="28" t="str">
        <f t="shared" si="50"/>
        <v>-</v>
      </c>
      <c r="L824" s="29">
        <v>0</v>
      </c>
      <c r="M824" s="28" t="str">
        <f t="shared" si="50"/>
        <v>-</v>
      </c>
      <c r="N824" s="29">
        <v>0</v>
      </c>
      <c r="O824" s="28" t="str">
        <f t="shared" si="52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3"/>
        <v>-</v>
      </c>
      <c r="F825" s="29">
        <v>0</v>
      </c>
      <c r="G825" s="28" t="str">
        <f t="shared" si="50"/>
        <v>-</v>
      </c>
      <c r="H825" s="29">
        <v>0</v>
      </c>
      <c r="I825" s="28" t="str">
        <f t="shared" si="50"/>
        <v>-</v>
      </c>
      <c r="J825" s="29">
        <v>0</v>
      </c>
      <c r="K825" s="28" t="str">
        <f t="shared" si="50"/>
        <v>-</v>
      </c>
      <c r="L825" s="29">
        <v>0</v>
      </c>
      <c r="M825" s="28" t="str">
        <f t="shared" si="50"/>
        <v>-</v>
      </c>
      <c r="N825" s="29">
        <v>0</v>
      </c>
      <c r="O825" s="28" t="str">
        <f t="shared" si="52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3"/>
        <v>-</v>
      </c>
      <c r="F826" s="29">
        <v>0</v>
      </c>
      <c r="G826" s="28" t="str">
        <f t="shared" si="50"/>
        <v>-</v>
      </c>
      <c r="H826" s="29">
        <v>0</v>
      </c>
      <c r="I826" s="28" t="str">
        <f t="shared" si="50"/>
        <v>-</v>
      </c>
      <c r="J826" s="29">
        <v>0</v>
      </c>
      <c r="K826" s="28" t="str">
        <f t="shared" si="50"/>
        <v>-</v>
      </c>
      <c r="L826" s="29">
        <v>0</v>
      </c>
      <c r="M826" s="28" t="str">
        <f t="shared" si="50"/>
        <v>-</v>
      </c>
      <c r="N826" s="29">
        <v>0</v>
      </c>
      <c r="O826" s="28" t="str">
        <f t="shared" si="52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3"/>
        <v>-</v>
      </c>
      <c r="F827" s="29">
        <v>0</v>
      </c>
      <c r="G827" s="28" t="str">
        <f t="shared" si="50"/>
        <v>-</v>
      </c>
      <c r="H827" s="29">
        <v>0</v>
      </c>
      <c r="I827" s="28" t="str">
        <f t="shared" si="50"/>
        <v>-</v>
      </c>
      <c r="J827" s="29">
        <v>0</v>
      </c>
      <c r="K827" s="28" t="str">
        <f t="shared" si="50"/>
        <v>-</v>
      </c>
      <c r="L827" s="29">
        <v>0</v>
      </c>
      <c r="M827" s="28" t="str">
        <f t="shared" si="50"/>
        <v>-</v>
      </c>
      <c r="N827" s="29">
        <v>0</v>
      </c>
      <c r="O827" s="28" t="str">
        <f t="shared" si="52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3"/>
        <v>-</v>
      </c>
      <c r="F828" s="29">
        <v>0</v>
      </c>
      <c r="G828" s="28" t="str">
        <f t="shared" si="50"/>
        <v>-</v>
      </c>
      <c r="H828" s="29">
        <v>0</v>
      </c>
      <c r="I828" s="28" t="str">
        <f t="shared" si="50"/>
        <v>-</v>
      </c>
      <c r="J828" s="29">
        <v>0</v>
      </c>
      <c r="K828" s="28" t="str">
        <f t="shared" si="50"/>
        <v>-</v>
      </c>
      <c r="L828" s="29">
        <v>0</v>
      </c>
      <c r="M828" s="28" t="str">
        <f t="shared" si="50"/>
        <v>-</v>
      </c>
      <c r="N828" s="29">
        <v>0</v>
      </c>
      <c r="O828" s="28" t="str">
        <f t="shared" si="52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3"/>
        <v>-</v>
      </c>
      <c r="F829" s="29">
        <v>0</v>
      </c>
      <c r="G829" s="28" t="str">
        <f t="shared" si="50"/>
        <v>-</v>
      </c>
      <c r="H829" s="29">
        <v>0</v>
      </c>
      <c r="I829" s="28" t="str">
        <f t="shared" si="50"/>
        <v>-</v>
      </c>
      <c r="J829" s="29">
        <v>0</v>
      </c>
      <c r="K829" s="28" t="str">
        <f t="shared" si="50"/>
        <v>-</v>
      </c>
      <c r="L829" s="29">
        <v>0</v>
      </c>
      <c r="M829" s="28" t="str">
        <f t="shared" si="50"/>
        <v>-</v>
      </c>
      <c r="N829" s="29">
        <v>0</v>
      </c>
      <c r="O829" s="28" t="str">
        <f t="shared" si="52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3"/>
        <v>-</v>
      </c>
      <c r="F830" s="29">
        <v>0</v>
      </c>
      <c r="G830" s="28" t="str">
        <f t="shared" si="50"/>
        <v>-</v>
      </c>
      <c r="H830" s="29">
        <v>0</v>
      </c>
      <c r="I830" s="28" t="str">
        <f t="shared" si="50"/>
        <v>-</v>
      </c>
      <c r="J830" s="29">
        <v>0</v>
      </c>
      <c r="K830" s="28" t="str">
        <f t="shared" si="50"/>
        <v>-</v>
      </c>
      <c r="L830" s="29">
        <v>0</v>
      </c>
      <c r="M830" s="28" t="str">
        <f t="shared" si="50"/>
        <v>-</v>
      </c>
      <c r="N830" s="29">
        <v>0</v>
      </c>
      <c r="O830" s="28" t="str">
        <f t="shared" si="52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3"/>
        <v>-</v>
      </c>
      <c r="F831" s="29">
        <v>0</v>
      </c>
      <c r="G831" s="28" t="str">
        <f t="shared" si="50"/>
        <v>-</v>
      </c>
      <c r="H831" s="29">
        <v>0</v>
      </c>
      <c r="I831" s="28" t="str">
        <f t="shared" si="50"/>
        <v>-</v>
      </c>
      <c r="J831" s="29">
        <v>0</v>
      </c>
      <c r="K831" s="28" t="str">
        <f t="shared" si="50"/>
        <v>-</v>
      </c>
      <c r="L831" s="29">
        <v>0</v>
      </c>
      <c r="M831" s="28" t="str">
        <f t="shared" si="50"/>
        <v>-</v>
      </c>
      <c r="N831" s="29">
        <v>0</v>
      </c>
      <c r="O831" s="28" t="str">
        <f t="shared" si="52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3"/>
        <v>-</v>
      </c>
      <c r="F832" s="29">
        <v>0</v>
      </c>
      <c r="G832" s="28" t="str">
        <f t="shared" si="50"/>
        <v>-</v>
      </c>
      <c r="H832" s="29">
        <v>0</v>
      </c>
      <c r="I832" s="28" t="str">
        <f t="shared" si="50"/>
        <v>-</v>
      </c>
      <c r="J832" s="29">
        <v>0</v>
      </c>
      <c r="K832" s="28" t="str">
        <f t="shared" si="50"/>
        <v>-</v>
      </c>
      <c r="L832" s="29">
        <v>0</v>
      </c>
      <c r="M832" s="28" t="str">
        <f t="shared" si="50"/>
        <v>-</v>
      </c>
      <c r="N832" s="29">
        <v>0</v>
      </c>
      <c r="O832" s="28" t="str">
        <f t="shared" si="52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3"/>
        <v>-</v>
      </c>
      <c r="F833" s="29">
        <v>0</v>
      </c>
      <c r="G833" s="28" t="str">
        <f t="shared" si="50"/>
        <v>-</v>
      </c>
      <c r="H833" s="29">
        <v>0</v>
      </c>
      <c r="I833" s="28" t="str">
        <f t="shared" si="50"/>
        <v>-</v>
      </c>
      <c r="J833" s="29">
        <v>0</v>
      </c>
      <c r="K833" s="28" t="str">
        <f t="shared" si="50"/>
        <v>-</v>
      </c>
      <c r="L833" s="29">
        <v>0</v>
      </c>
      <c r="M833" s="28" t="str">
        <f t="shared" si="50"/>
        <v>-</v>
      </c>
      <c r="N833" s="29">
        <v>0</v>
      </c>
      <c r="O833" s="28" t="str">
        <f t="shared" si="52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3"/>
        <v>-</v>
      </c>
      <c r="F834" s="29">
        <v>0</v>
      </c>
      <c r="G834" s="28" t="str">
        <f t="shared" si="50"/>
        <v>-</v>
      </c>
      <c r="H834" s="29">
        <v>0</v>
      </c>
      <c r="I834" s="28" t="str">
        <f t="shared" si="50"/>
        <v>-</v>
      </c>
      <c r="J834" s="29">
        <v>0</v>
      </c>
      <c r="K834" s="28" t="str">
        <f t="shared" si="50"/>
        <v>-</v>
      </c>
      <c r="L834" s="29">
        <v>0</v>
      </c>
      <c r="M834" s="28" t="str">
        <f t="shared" si="50"/>
        <v>-</v>
      </c>
      <c r="N834" s="29">
        <v>0</v>
      </c>
      <c r="O834" s="28" t="str">
        <f t="shared" si="52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3"/>
        <v>-</v>
      </c>
      <c r="F835" s="29">
        <v>0</v>
      </c>
      <c r="G835" s="28" t="str">
        <f t="shared" si="50"/>
        <v>-</v>
      </c>
      <c r="H835" s="29">
        <v>0</v>
      </c>
      <c r="I835" s="28" t="str">
        <f t="shared" si="50"/>
        <v>-</v>
      </c>
      <c r="J835" s="29">
        <v>0</v>
      </c>
      <c r="K835" s="28" t="str">
        <f t="shared" si="50"/>
        <v>-</v>
      </c>
      <c r="L835" s="29">
        <v>0</v>
      </c>
      <c r="M835" s="28" t="str">
        <f t="shared" si="50"/>
        <v>-</v>
      </c>
      <c r="N835" s="29">
        <v>0</v>
      </c>
      <c r="O835" s="28" t="str">
        <f t="shared" si="52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3"/>
        <v>-</v>
      </c>
      <c r="F836" s="29">
        <v>0</v>
      </c>
      <c r="G836" s="28" t="str">
        <f t="shared" si="50"/>
        <v>-</v>
      </c>
      <c r="H836" s="29">
        <v>0</v>
      </c>
      <c r="I836" s="28" t="str">
        <f t="shared" si="50"/>
        <v>-</v>
      </c>
      <c r="J836" s="29">
        <v>0</v>
      </c>
      <c r="K836" s="28" t="str">
        <f t="shared" si="50"/>
        <v>-</v>
      </c>
      <c r="L836" s="29">
        <v>0</v>
      </c>
      <c r="M836" s="28" t="str">
        <f t="shared" si="50"/>
        <v>-</v>
      </c>
      <c r="N836" s="29">
        <v>0</v>
      </c>
      <c r="O836" s="28" t="str">
        <f t="shared" si="52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3"/>
        <v>-</v>
      </c>
      <c r="F837" s="29">
        <v>0</v>
      </c>
      <c r="G837" s="28" t="str">
        <f t="shared" si="50"/>
        <v>-</v>
      </c>
      <c r="H837" s="29">
        <v>0</v>
      </c>
      <c r="I837" s="28" t="str">
        <f t="shared" si="50"/>
        <v>-</v>
      </c>
      <c r="J837" s="29">
        <v>0</v>
      </c>
      <c r="K837" s="28" t="str">
        <f t="shared" si="50"/>
        <v>-</v>
      </c>
      <c r="L837" s="29">
        <v>0</v>
      </c>
      <c r="M837" s="28" t="str">
        <f t="shared" si="50"/>
        <v>-</v>
      </c>
      <c r="N837" s="29">
        <v>0</v>
      </c>
      <c r="O837" s="28" t="str">
        <f t="shared" si="52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3"/>
        <v>-</v>
      </c>
      <c r="F838" s="29">
        <v>0</v>
      </c>
      <c r="G838" s="28" t="str">
        <f t="shared" si="50"/>
        <v>-</v>
      </c>
      <c r="H838" s="29">
        <v>0</v>
      </c>
      <c r="I838" s="28" t="str">
        <f t="shared" si="50"/>
        <v>-</v>
      </c>
      <c r="J838" s="29">
        <v>0</v>
      </c>
      <c r="K838" s="28" t="str">
        <f t="shared" si="50"/>
        <v>-</v>
      </c>
      <c r="L838" s="29">
        <v>0</v>
      </c>
      <c r="M838" s="28" t="str">
        <f t="shared" si="50"/>
        <v>-</v>
      </c>
      <c r="N838" s="29">
        <v>0</v>
      </c>
      <c r="O838" s="28" t="str">
        <f t="shared" si="52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3"/>
        <v>-</v>
      </c>
      <c r="F839" s="29">
        <v>0</v>
      </c>
      <c r="G839" s="28" t="str">
        <f t="shared" si="50"/>
        <v>-</v>
      </c>
      <c r="H839" s="29">
        <v>0</v>
      </c>
      <c r="I839" s="28" t="str">
        <f t="shared" si="50"/>
        <v>-</v>
      </c>
      <c r="J839" s="29">
        <v>0</v>
      </c>
      <c r="K839" s="28" t="str">
        <f t="shared" si="50"/>
        <v>-</v>
      </c>
      <c r="L839" s="29">
        <v>0</v>
      </c>
      <c r="M839" s="28" t="str">
        <f t="shared" si="50"/>
        <v>-</v>
      </c>
      <c r="N839" s="29">
        <v>0</v>
      </c>
      <c r="O839" s="28" t="str">
        <f t="shared" si="52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3"/>
        <v>-</v>
      </c>
      <c r="F840" s="29">
        <v>0</v>
      </c>
      <c r="G840" s="28" t="str">
        <f t="shared" si="50"/>
        <v>-</v>
      </c>
      <c r="H840" s="29">
        <v>0</v>
      </c>
      <c r="I840" s="28" t="str">
        <f t="shared" si="50"/>
        <v>-</v>
      </c>
      <c r="J840" s="29">
        <v>0</v>
      </c>
      <c r="K840" s="28" t="str">
        <f t="shared" si="50"/>
        <v>-</v>
      </c>
      <c r="L840" s="29">
        <v>0</v>
      </c>
      <c r="M840" s="28" t="str">
        <f t="shared" si="50"/>
        <v>-</v>
      </c>
      <c r="N840" s="29">
        <v>0</v>
      </c>
      <c r="O840" s="28" t="str">
        <f t="shared" si="52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3"/>
        <v>-</v>
      </c>
      <c r="F841" s="29">
        <v>0</v>
      </c>
      <c r="G841" s="28" t="str">
        <f t="shared" si="50"/>
        <v>-</v>
      </c>
      <c r="H841" s="29">
        <v>0</v>
      </c>
      <c r="I841" s="28" t="str">
        <f t="shared" si="50"/>
        <v>-</v>
      </c>
      <c r="J841" s="29">
        <v>0</v>
      </c>
      <c r="K841" s="28" t="str">
        <f t="shared" si="50"/>
        <v>-</v>
      </c>
      <c r="L841" s="29">
        <v>0</v>
      </c>
      <c r="M841" s="28" t="str">
        <f t="shared" si="50"/>
        <v>-</v>
      </c>
      <c r="N841" s="29">
        <v>0</v>
      </c>
      <c r="O841" s="28" t="str">
        <f t="shared" si="52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3"/>
        <v>-</v>
      </c>
      <c r="F842" s="29">
        <v>0</v>
      </c>
      <c r="G842" s="28" t="str">
        <f t="shared" si="50"/>
        <v>-</v>
      </c>
      <c r="H842" s="29">
        <v>0</v>
      </c>
      <c r="I842" s="28" t="str">
        <f t="shared" si="50"/>
        <v>-</v>
      </c>
      <c r="J842" s="29">
        <v>0</v>
      </c>
      <c r="K842" s="28" t="str">
        <f t="shared" si="50"/>
        <v>-</v>
      </c>
      <c r="L842" s="29">
        <v>0</v>
      </c>
      <c r="M842" s="28" t="str">
        <f t="shared" si="50"/>
        <v>-</v>
      </c>
      <c r="N842" s="29">
        <v>0</v>
      </c>
      <c r="O842" s="28" t="str">
        <f t="shared" si="52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3"/>
        <v>-</v>
      </c>
      <c r="F843" s="29">
        <v>0</v>
      </c>
      <c r="G843" s="28" t="str">
        <f t="shared" si="50"/>
        <v>-</v>
      </c>
      <c r="H843" s="29">
        <v>0</v>
      </c>
      <c r="I843" s="28" t="str">
        <f t="shared" si="50"/>
        <v>-</v>
      </c>
      <c r="J843" s="29">
        <v>0</v>
      </c>
      <c r="K843" s="28" t="str">
        <f t="shared" si="50"/>
        <v>-</v>
      </c>
      <c r="L843" s="29">
        <v>0</v>
      </c>
      <c r="M843" s="28" t="str">
        <f t="shared" si="50"/>
        <v>-</v>
      </c>
      <c r="N843" s="29">
        <v>0</v>
      </c>
      <c r="O843" s="28" t="str">
        <f t="shared" si="52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3"/>
        <v>-</v>
      </c>
      <c r="F844" s="29">
        <v>0</v>
      </c>
      <c r="G844" s="28" t="str">
        <f t="shared" si="50"/>
        <v>-</v>
      </c>
      <c r="H844" s="29">
        <v>0</v>
      </c>
      <c r="I844" s="28" t="str">
        <f t="shared" si="50"/>
        <v>-</v>
      </c>
      <c r="J844" s="29">
        <v>0</v>
      </c>
      <c r="K844" s="28" t="str">
        <f t="shared" si="50"/>
        <v>-</v>
      </c>
      <c r="L844" s="29">
        <v>0</v>
      </c>
      <c r="M844" s="28" t="str">
        <f t="shared" si="50"/>
        <v>-</v>
      </c>
      <c r="N844" s="29">
        <v>0</v>
      </c>
      <c r="O844" s="28" t="str">
        <f t="shared" si="52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3"/>
        <v>-</v>
      </c>
      <c r="F845" s="29">
        <v>0</v>
      </c>
      <c r="G845" s="28" t="str">
        <f t="shared" si="50"/>
        <v>-</v>
      </c>
      <c r="H845" s="29">
        <v>0</v>
      </c>
      <c r="I845" s="28" t="str">
        <f t="shared" si="50"/>
        <v>-</v>
      </c>
      <c r="J845" s="29">
        <v>0</v>
      </c>
      <c r="K845" s="28" t="str">
        <f t="shared" si="50"/>
        <v>-</v>
      </c>
      <c r="L845" s="29">
        <v>0</v>
      </c>
      <c r="M845" s="28" t="str">
        <f t="shared" si="50"/>
        <v>-</v>
      </c>
      <c r="N845" s="29">
        <v>0</v>
      </c>
      <c r="O845" s="28" t="str">
        <f t="shared" si="52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3"/>
        <v>-</v>
      </c>
      <c r="F846" s="29">
        <v>0</v>
      </c>
      <c r="G846" s="28" t="str">
        <f t="shared" si="50"/>
        <v>-</v>
      </c>
      <c r="H846" s="29">
        <v>0</v>
      </c>
      <c r="I846" s="28" t="str">
        <f t="shared" si="50"/>
        <v>-</v>
      </c>
      <c r="J846" s="29">
        <v>0</v>
      </c>
      <c r="K846" s="28" t="str">
        <f t="shared" si="50"/>
        <v>-</v>
      </c>
      <c r="L846" s="29">
        <v>0</v>
      </c>
      <c r="M846" s="28" t="str">
        <f t="shared" si="50"/>
        <v>-</v>
      </c>
      <c r="N846" s="29">
        <v>0</v>
      </c>
      <c r="O846" s="28" t="str">
        <f t="shared" si="52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3"/>
        <v>-</v>
      </c>
      <c r="F847" s="29">
        <v>0</v>
      </c>
      <c r="G847" s="28" t="str">
        <f t="shared" si="50"/>
        <v>-</v>
      </c>
      <c r="H847" s="29">
        <v>0</v>
      </c>
      <c r="I847" s="28" t="str">
        <f t="shared" si="50"/>
        <v>-</v>
      </c>
      <c r="J847" s="29">
        <v>0</v>
      </c>
      <c r="K847" s="28" t="str">
        <f t="shared" si="50"/>
        <v>-</v>
      </c>
      <c r="L847" s="29">
        <v>0</v>
      </c>
      <c r="M847" s="28" t="str">
        <f t="shared" si="50"/>
        <v>-</v>
      </c>
      <c r="N847" s="29">
        <v>0</v>
      </c>
      <c r="O847" s="28" t="str">
        <f t="shared" si="52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3"/>
        <v>-</v>
      </c>
      <c r="F848" s="29">
        <v>0</v>
      </c>
      <c r="G848" s="28" t="str">
        <f t="shared" si="50"/>
        <v>-</v>
      </c>
      <c r="H848" s="29">
        <v>0</v>
      </c>
      <c r="I848" s="28" t="str">
        <f t="shared" si="50"/>
        <v>-</v>
      </c>
      <c r="J848" s="29">
        <v>0</v>
      </c>
      <c r="K848" s="28" t="str">
        <f t="shared" si="50"/>
        <v>-</v>
      </c>
      <c r="L848" s="29">
        <v>0</v>
      </c>
      <c r="M848" s="28" t="str">
        <f t="shared" si="50"/>
        <v>-</v>
      </c>
      <c r="N848" s="29">
        <v>0</v>
      </c>
      <c r="O848" s="28" t="str">
        <f t="shared" si="52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3"/>
        <v>-</v>
      </c>
      <c r="F849" s="29">
        <v>0</v>
      </c>
      <c r="G849" s="28" t="str">
        <f t="shared" si="50"/>
        <v>-</v>
      </c>
      <c r="H849" s="29">
        <v>0</v>
      </c>
      <c r="I849" s="28" t="str">
        <f t="shared" si="50"/>
        <v>-</v>
      </c>
      <c r="J849" s="29">
        <v>0</v>
      </c>
      <c r="K849" s="28" t="str">
        <f t="shared" si="50"/>
        <v>-</v>
      </c>
      <c r="L849" s="29">
        <v>0</v>
      </c>
      <c r="M849" s="28" t="str">
        <f t="shared" si="50"/>
        <v>-</v>
      </c>
      <c r="N849" s="29">
        <v>0</v>
      </c>
      <c r="O849" s="28" t="str">
        <f t="shared" si="52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3"/>
        <v>-</v>
      </c>
      <c r="F850" s="29">
        <v>0</v>
      </c>
      <c r="G850" s="28" t="str">
        <f t="shared" si="50"/>
        <v>-</v>
      </c>
      <c r="H850" s="29">
        <v>0</v>
      </c>
      <c r="I850" s="28" t="str">
        <f t="shared" si="50"/>
        <v>-</v>
      </c>
      <c r="J850" s="29">
        <v>0</v>
      </c>
      <c r="K850" s="28" t="str">
        <f t="shared" si="50"/>
        <v>-</v>
      </c>
      <c r="L850" s="29">
        <v>0</v>
      </c>
      <c r="M850" s="28" t="str">
        <f t="shared" si="50"/>
        <v>-</v>
      </c>
      <c r="N850" s="29">
        <v>0</v>
      </c>
      <c r="O850" s="28" t="str">
        <f t="shared" si="52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3"/>
        <v>-</v>
      </c>
      <c r="F851" s="29">
        <v>0</v>
      </c>
      <c r="G851" s="28" t="str">
        <f t="shared" ref="G851:M913" si="54">IF(D851&gt;0,IF(F851/D851&gt;=100, "&gt;&gt;100", F851/D851*100), "-")</f>
        <v>-</v>
      </c>
      <c r="H851" s="29">
        <v>0</v>
      </c>
      <c r="I851" s="28" t="str">
        <f t="shared" si="54"/>
        <v>-</v>
      </c>
      <c r="J851" s="29">
        <v>0</v>
      </c>
      <c r="K851" s="28" t="str">
        <f t="shared" si="54"/>
        <v>-</v>
      </c>
      <c r="L851" s="29">
        <v>0</v>
      </c>
      <c r="M851" s="28" t="str">
        <f t="shared" si="54"/>
        <v>-</v>
      </c>
      <c r="N851" s="29">
        <v>0</v>
      </c>
      <c r="O851" s="28" t="str">
        <f t="shared" si="52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3"/>
        <v>-</v>
      </c>
      <c r="F852" s="29">
        <v>0</v>
      </c>
      <c r="G852" s="28" t="str">
        <f t="shared" si="54"/>
        <v>-</v>
      </c>
      <c r="H852" s="29">
        <v>0</v>
      </c>
      <c r="I852" s="28" t="str">
        <f t="shared" si="54"/>
        <v>-</v>
      </c>
      <c r="J852" s="29">
        <v>0</v>
      </c>
      <c r="K852" s="28" t="str">
        <f t="shared" si="54"/>
        <v>-</v>
      </c>
      <c r="L852" s="29">
        <v>0</v>
      </c>
      <c r="M852" s="28" t="str">
        <f t="shared" si="54"/>
        <v>-</v>
      </c>
      <c r="N852" s="29">
        <v>0</v>
      </c>
      <c r="O852" s="28" t="str">
        <f t="shared" si="52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3"/>
        <v>-</v>
      </c>
      <c r="F853" s="29">
        <v>0</v>
      </c>
      <c r="G853" s="28" t="str">
        <f t="shared" si="54"/>
        <v>-</v>
      </c>
      <c r="H853" s="29">
        <v>0</v>
      </c>
      <c r="I853" s="28" t="str">
        <f t="shared" si="54"/>
        <v>-</v>
      </c>
      <c r="J853" s="29">
        <v>0</v>
      </c>
      <c r="K853" s="28" t="str">
        <f t="shared" si="54"/>
        <v>-</v>
      </c>
      <c r="L853" s="29">
        <v>0</v>
      </c>
      <c r="M853" s="28" t="str">
        <f t="shared" si="54"/>
        <v>-</v>
      </c>
      <c r="N853" s="29">
        <v>0</v>
      </c>
      <c r="O853" s="28" t="str">
        <f t="shared" si="52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3"/>
        <v>-</v>
      </c>
      <c r="F854" s="29">
        <v>0</v>
      </c>
      <c r="G854" s="28" t="str">
        <f t="shared" si="54"/>
        <v>-</v>
      </c>
      <c r="H854" s="29">
        <v>0</v>
      </c>
      <c r="I854" s="28" t="str">
        <f t="shared" si="54"/>
        <v>-</v>
      </c>
      <c r="J854" s="29">
        <v>0</v>
      </c>
      <c r="K854" s="28" t="str">
        <f t="shared" si="54"/>
        <v>-</v>
      </c>
      <c r="L854" s="29">
        <v>0</v>
      </c>
      <c r="M854" s="28" t="str">
        <f t="shared" si="54"/>
        <v>-</v>
      </c>
      <c r="N854" s="29">
        <v>0</v>
      </c>
      <c r="O854" s="28" t="str">
        <f t="shared" si="52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3"/>
        <v>-</v>
      </c>
      <c r="F855" s="29">
        <v>0</v>
      </c>
      <c r="G855" s="28" t="str">
        <f t="shared" si="54"/>
        <v>-</v>
      </c>
      <c r="H855" s="29">
        <v>0</v>
      </c>
      <c r="I855" s="28" t="str">
        <f t="shared" si="54"/>
        <v>-</v>
      </c>
      <c r="J855" s="29">
        <v>0</v>
      </c>
      <c r="K855" s="28" t="str">
        <f t="shared" si="54"/>
        <v>-</v>
      </c>
      <c r="L855" s="29">
        <v>0</v>
      </c>
      <c r="M855" s="28" t="str">
        <f t="shared" si="54"/>
        <v>-</v>
      </c>
      <c r="N855" s="29">
        <v>0</v>
      </c>
      <c r="O855" s="28" t="str">
        <f t="shared" si="52"/>
        <v>-</v>
      </c>
    </row>
    <row r="856" spans="1:15" ht="12" x14ac:dyDescent="0.2">
      <c r="A856" s="85">
        <v>84221</v>
      </c>
      <c r="B856" s="86" t="s">
        <v>400</v>
      </c>
      <c r="C856" s="29">
        <v>835000</v>
      </c>
      <c r="D856" s="29">
        <v>650000</v>
      </c>
      <c r="E856" s="28">
        <f t="shared" si="53"/>
        <v>77.844311377245518</v>
      </c>
      <c r="F856" s="29">
        <v>750000</v>
      </c>
      <c r="G856" s="28">
        <f t="shared" si="54"/>
        <v>115.38461538461537</v>
      </c>
      <c r="H856" s="29">
        <v>0</v>
      </c>
      <c r="I856" s="28">
        <f t="shared" si="54"/>
        <v>0</v>
      </c>
      <c r="J856" s="29">
        <v>1500000</v>
      </c>
      <c r="K856" s="28" t="str">
        <f t="shared" si="54"/>
        <v>-</v>
      </c>
      <c r="L856" s="29">
        <v>2600000</v>
      </c>
      <c r="M856" s="28">
        <f t="shared" si="54"/>
        <v>173.33333333333334</v>
      </c>
      <c r="N856" s="29">
        <v>2000000</v>
      </c>
      <c r="O856" s="28">
        <f t="shared" si="52"/>
        <v>76.923076923076934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184059</v>
      </c>
      <c r="E857" s="28" t="str">
        <f t="shared" si="53"/>
        <v>-</v>
      </c>
      <c r="F857" s="29">
        <v>0</v>
      </c>
      <c r="G857" s="28">
        <f t="shared" si="54"/>
        <v>0</v>
      </c>
      <c r="H857" s="29">
        <v>0</v>
      </c>
      <c r="I857" s="28" t="str">
        <f t="shared" si="54"/>
        <v>-</v>
      </c>
      <c r="J857" s="29">
        <v>0</v>
      </c>
      <c r="K857" s="28" t="str">
        <f t="shared" si="54"/>
        <v>-</v>
      </c>
      <c r="L857" s="29">
        <v>0</v>
      </c>
      <c r="M857" s="28" t="str">
        <f t="shared" si="54"/>
        <v>-</v>
      </c>
      <c r="N857" s="29">
        <v>2250000</v>
      </c>
      <c r="O857" s="28" t="str">
        <f t="shared" si="52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3"/>
        <v>-</v>
      </c>
      <c r="F858" s="29">
        <v>0</v>
      </c>
      <c r="G858" s="28" t="str">
        <f t="shared" si="54"/>
        <v>-</v>
      </c>
      <c r="H858" s="29">
        <v>0</v>
      </c>
      <c r="I858" s="28" t="str">
        <f t="shared" si="54"/>
        <v>-</v>
      </c>
      <c r="J858" s="29">
        <v>0</v>
      </c>
      <c r="K858" s="28" t="str">
        <f t="shared" si="54"/>
        <v>-</v>
      </c>
      <c r="L858" s="29">
        <v>0</v>
      </c>
      <c r="M858" s="28" t="str">
        <f t="shared" si="54"/>
        <v>-</v>
      </c>
      <c r="N858" s="29">
        <v>676000</v>
      </c>
      <c r="O858" s="28" t="str">
        <f t="shared" si="52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3"/>
        <v>-</v>
      </c>
      <c r="F859" s="29">
        <v>0</v>
      </c>
      <c r="G859" s="28" t="str">
        <f t="shared" si="54"/>
        <v>-</v>
      </c>
      <c r="H859" s="29">
        <v>0</v>
      </c>
      <c r="I859" s="28" t="str">
        <f t="shared" si="54"/>
        <v>-</v>
      </c>
      <c r="J859" s="29">
        <v>730270</v>
      </c>
      <c r="K859" s="28" t="str">
        <f t="shared" si="54"/>
        <v>-</v>
      </c>
      <c r="L859" s="29">
        <v>713216</v>
      </c>
      <c r="M859" s="28">
        <f t="shared" si="54"/>
        <v>97.664699357771781</v>
      </c>
      <c r="N859" s="29">
        <v>0</v>
      </c>
      <c r="O859" s="28">
        <f t="shared" si="52"/>
        <v>0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3"/>
        <v>-</v>
      </c>
      <c r="F860" s="29">
        <v>0</v>
      </c>
      <c r="G860" s="28" t="str">
        <f t="shared" si="54"/>
        <v>-</v>
      </c>
      <c r="H860" s="29">
        <v>0</v>
      </c>
      <c r="I860" s="28" t="str">
        <f t="shared" si="54"/>
        <v>-</v>
      </c>
      <c r="J860" s="29">
        <v>0</v>
      </c>
      <c r="K860" s="28" t="str">
        <f t="shared" si="54"/>
        <v>-</v>
      </c>
      <c r="L860" s="29">
        <v>0</v>
      </c>
      <c r="M860" s="28" t="str">
        <f t="shared" si="54"/>
        <v>-</v>
      </c>
      <c r="N860" s="29">
        <v>0</v>
      </c>
      <c r="O860" s="28" t="str">
        <f t="shared" si="52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3"/>
        <v>-</v>
      </c>
      <c r="F861" s="29">
        <v>0</v>
      </c>
      <c r="G861" s="28" t="str">
        <f t="shared" si="54"/>
        <v>-</v>
      </c>
      <c r="H861" s="29">
        <v>0</v>
      </c>
      <c r="I861" s="28" t="str">
        <f t="shared" si="54"/>
        <v>-</v>
      </c>
      <c r="J861" s="29">
        <v>0</v>
      </c>
      <c r="K861" s="28" t="str">
        <f t="shared" si="54"/>
        <v>-</v>
      </c>
      <c r="L861" s="29">
        <v>0</v>
      </c>
      <c r="M861" s="28" t="str">
        <f t="shared" si="54"/>
        <v>-</v>
      </c>
      <c r="N861" s="29">
        <v>0</v>
      </c>
      <c r="O861" s="28" t="str">
        <f t="shared" si="52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3"/>
        <v>-</v>
      </c>
      <c r="F862" s="29">
        <v>0</v>
      </c>
      <c r="G862" s="28" t="str">
        <f t="shared" si="54"/>
        <v>-</v>
      </c>
      <c r="H862" s="29">
        <v>0</v>
      </c>
      <c r="I862" s="28" t="str">
        <f t="shared" si="54"/>
        <v>-</v>
      </c>
      <c r="J862" s="29">
        <v>0</v>
      </c>
      <c r="K862" s="28" t="str">
        <f t="shared" si="54"/>
        <v>-</v>
      </c>
      <c r="L862" s="29">
        <v>0</v>
      </c>
      <c r="M862" s="28" t="str">
        <f t="shared" si="54"/>
        <v>-</v>
      </c>
      <c r="N862" s="29">
        <v>0</v>
      </c>
      <c r="O862" s="28" t="str">
        <f t="shared" si="52"/>
        <v>-</v>
      </c>
    </row>
    <row r="863" spans="1:15" ht="12" x14ac:dyDescent="0.2">
      <c r="A863" s="85">
        <v>84431</v>
      </c>
      <c r="B863" s="86" t="s">
        <v>393</v>
      </c>
      <c r="C863" s="29">
        <v>1185000</v>
      </c>
      <c r="D863" s="29">
        <v>2511473</v>
      </c>
      <c r="E863" s="28">
        <f t="shared" si="53"/>
        <v>211.93864978902951</v>
      </c>
      <c r="F863" s="29">
        <v>0</v>
      </c>
      <c r="G863" s="28">
        <f t="shared" si="54"/>
        <v>0</v>
      </c>
      <c r="H863" s="29">
        <v>0</v>
      </c>
      <c r="I863" s="28" t="str">
        <f t="shared" si="54"/>
        <v>-</v>
      </c>
      <c r="J863" s="29">
        <v>316667</v>
      </c>
      <c r="K863" s="28" t="str">
        <f t="shared" si="54"/>
        <v>-</v>
      </c>
      <c r="L863" s="29">
        <v>2000000</v>
      </c>
      <c r="M863" s="28">
        <f t="shared" si="54"/>
        <v>631.57828254917627</v>
      </c>
      <c r="N863" s="29">
        <v>0</v>
      </c>
      <c r="O863" s="28">
        <f t="shared" si="52"/>
        <v>0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650000</v>
      </c>
      <c r="E864" s="28" t="str">
        <f t="shared" si="53"/>
        <v>-</v>
      </c>
      <c r="F864" s="29">
        <v>0</v>
      </c>
      <c r="G864" s="28">
        <f t="shared" si="54"/>
        <v>0</v>
      </c>
      <c r="H864" s="29">
        <v>0</v>
      </c>
      <c r="I864" s="28" t="str">
        <f t="shared" si="54"/>
        <v>-</v>
      </c>
      <c r="J864" s="29">
        <v>0</v>
      </c>
      <c r="K864" s="28" t="str">
        <f t="shared" si="54"/>
        <v>-</v>
      </c>
      <c r="L864" s="29">
        <v>152980</v>
      </c>
      <c r="M864" s="28" t="str">
        <f t="shared" si="54"/>
        <v>-</v>
      </c>
      <c r="N864" s="29">
        <v>0</v>
      </c>
      <c r="O864" s="28">
        <f t="shared" si="52"/>
        <v>0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3"/>
        <v>-</v>
      </c>
      <c r="F865" s="29">
        <v>235021</v>
      </c>
      <c r="G865" s="28" t="str">
        <f t="shared" si="54"/>
        <v>-</v>
      </c>
      <c r="H865" s="29">
        <v>0</v>
      </c>
      <c r="I865" s="28">
        <f t="shared" si="54"/>
        <v>0</v>
      </c>
      <c r="J865" s="29">
        <v>0</v>
      </c>
      <c r="K865" s="28" t="str">
        <f t="shared" si="54"/>
        <v>-</v>
      </c>
      <c r="L865" s="29">
        <v>0</v>
      </c>
      <c r="M865" s="28" t="str">
        <f t="shared" si="54"/>
        <v>-</v>
      </c>
      <c r="N865" s="29">
        <v>0</v>
      </c>
      <c r="O865" s="28" t="str">
        <f t="shared" si="52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3"/>
        <v>-</v>
      </c>
      <c r="F866" s="29">
        <v>0</v>
      </c>
      <c r="G866" s="28" t="str">
        <f t="shared" si="54"/>
        <v>-</v>
      </c>
      <c r="H866" s="29">
        <v>0</v>
      </c>
      <c r="I866" s="28" t="str">
        <f t="shared" si="54"/>
        <v>-</v>
      </c>
      <c r="J866" s="29">
        <v>0</v>
      </c>
      <c r="K866" s="28" t="str">
        <f t="shared" si="54"/>
        <v>-</v>
      </c>
      <c r="L866" s="29">
        <v>0</v>
      </c>
      <c r="M866" s="28" t="str">
        <f t="shared" si="54"/>
        <v>-</v>
      </c>
      <c r="N866" s="29">
        <v>0</v>
      </c>
      <c r="O866" s="28" t="str">
        <f t="shared" si="52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3"/>
        <v>-</v>
      </c>
      <c r="F867" s="29">
        <v>121004</v>
      </c>
      <c r="G867" s="28" t="str">
        <f t="shared" si="54"/>
        <v>-</v>
      </c>
      <c r="H867" s="29">
        <v>0</v>
      </c>
      <c r="I867" s="28">
        <f t="shared" si="54"/>
        <v>0</v>
      </c>
      <c r="J867" s="29">
        <v>0</v>
      </c>
      <c r="K867" s="28" t="str">
        <f t="shared" si="54"/>
        <v>-</v>
      </c>
      <c r="L867" s="29">
        <v>0</v>
      </c>
      <c r="M867" s="28" t="str">
        <f t="shared" si="54"/>
        <v>-</v>
      </c>
      <c r="N867" s="29">
        <v>0</v>
      </c>
      <c r="O867" s="28" t="str">
        <f t="shared" si="52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3"/>
        <v>-</v>
      </c>
      <c r="F868" s="29">
        <v>0</v>
      </c>
      <c r="G868" s="28" t="str">
        <f t="shared" si="54"/>
        <v>-</v>
      </c>
      <c r="H868" s="29">
        <v>1375000</v>
      </c>
      <c r="I868" s="28" t="str">
        <f t="shared" si="54"/>
        <v>-</v>
      </c>
      <c r="J868" s="29">
        <v>0</v>
      </c>
      <c r="K868" s="28">
        <f t="shared" si="54"/>
        <v>0</v>
      </c>
      <c r="L868" s="29">
        <v>0</v>
      </c>
      <c r="M868" s="28" t="str">
        <f t="shared" si="54"/>
        <v>-</v>
      </c>
      <c r="N868" s="29">
        <v>0</v>
      </c>
      <c r="O868" s="28" t="str">
        <f t="shared" si="52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3"/>
        <v>-</v>
      </c>
      <c r="F869" s="29">
        <v>0</v>
      </c>
      <c r="G869" s="28" t="str">
        <f t="shared" si="54"/>
        <v>-</v>
      </c>
      <c r="H869" s="29">
        <v>0</v>
      </c>
      <c r="I869" s="28" t="str">
        <f t="shared" si="54"/>
        <v>-</v>
      </c>
      <c r="J869" s="29">
        <v>0</v>
      </c>
      <c r="K869" s="28" t="str">
        <f t="shared" si="54"/>
        <v>-</v>
      </c>
      <c r="L869" s="29">
        <v>0</v>
      </c>
      <c r="M869" s="28" t="str">
        <f t="shared" si="54"/>
        <v>-</v>
      </c>
      <c r="N869" s="29">
        <v>0</v>
      </c>
      <c r="O869" s="28" t="str">
        <f t="shared" si="52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3"/>
        <v>-</v>
      </c>
      <c r="F870" s="29">
        <v>0</v>
      </c>
      <c r="G870" s="28" t="str">
        <f t="shared" si="54"/>
        <v>-</v>
      </c>
      <c r="H870" s="29">
        <v>0</v>
      </c>
      <c r="I870" s="28" t="str">
        <f t="shared" si="54"/>
        <v>-</v>
      </c>
      <c r="J870" s="29">
        <v>0</v>
      </c>
      <c r="K870" s="28" t="str">
        <f t="shared" si="54"/>
        <v>-</v>
      </c>
      <c r="L870" s="29">
        <v>0</v>
      </c>
      <c r="M870" s="28" t="str">
        <f t="shared" si="54"/>
        <v>-</v>
      </c>
      <c r="N870" s="29">
        <v>0</v>
      </c>
      <c r="O870" s="28" t="str">
        <f t="shared" si="52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3"/>
        <v>-</v>
      </c>
      <c r="F871" s="29">
        <v>0</v>
      </c>
      <c r="G871" s="28" t="str">
        <f t="shared" si="54"/>
        <v>-</v>
      </c>
      <c r="H871" s="29">
        <v>0</v>
      </c>
      <c r="I871" s="28" t="str">
        <f t="shared" si="54"/>
        <v>-</v>
      </c>
      <c r="J871" s="29">
        <v>0</v>
      </c>
      <c r="K871" s="28" t="str">
        <f t="shared" si="54"/>
        <v>-</v>
      </c>
      <c r="L871" s="29">
        <v>0</v>
      </c>
      <c r="M871" s="28" t="str">
        <f t="shared" si="54"/>
        <v>-</v>
      </c>
      <c r="N871" s="29">
        <v>0</v>
      </c>
      <c r="O871" s="28" t="str">
        <f t="shared" si="52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3"/>
        <v>-</v>
      </c>
      <c r="F872" s="29">
        <v>0</v>
      </c>
      <c r="G872" s="28" t="str">
        <f t="shared" si="54"/>
        <v>-</v>
      </c>
      <c r="H872" s="29">
        <v>0</v>
      </c>
      <c r="I872" s="28" t="str">
        <f t="shared" si="54"/>
        <v>-</v>
      </c>
      <c r="J872" s="29">
        <v>0</v>
      </c>
      <c r="K872" s="28" t="str">
        <f t="shared" si="54"/>
        <v>-</v>
      </c>
      <c r="L872" s="29">
        <v>0</v>
      </c>
      <c r="M872" s="28" t="str">
        <f t="shared" si="54"/>
        <v>-</v>
      </c>
      <c r="N872" s="29">
        <v>0</v>
      </c>
      <c r="O872" s="28" t="str">
        <f t="shared" si="52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3"/>
        <v>-</v>
      </c>
      <c r="F873" s="29">
        <v>0</v>
      </c>
      <c r="G873" s="28" t="str">
        <f t="shared" si="54"/>
        <v>-</v>
      </c>
      <c r="H873" s="29">
        <v>0</v>
      </c>
      <c r="I873" s="28" t="str">
        <f t="shared" si="54"/>
        <v>-</v>
      </c>
      <c r="J873" s="29">
        <v>0</v>
      </c>
      <c r="K873" s="28" t="str">
        <f t="shared" si="54"/>
        <v>-</v>
      </c>
      <c r="L873" s="29">
        <v>0</v>
      </c>
      <c r="M873" s="28" t="str">
        <f t="shared" si="54"/>
        <v>-</v>
      </c>
      <c r="N873" s="29">
        <v>0</v>
      </c>
      <c r="O873" s="28" t="str">
        <f t="shared" si="52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3"/>
        <v>-</v>
      </c>
      <c r="F874" s="29">
        <v>0</v>
      </c>
      <c r="G874" s="28" t="str">
        <f t="shared" si="54"/>
        <v>-</v>
      </c>
      <c r="H874" s="29">
        <v>0</v>
      </c>
      <c r="I874" s="28" t="str">
        <f t="shared" si="54"/>
        <v>-</v>
      </c>
      <c r="J874" s="29">
        <v>0</v>
      </c>
      <c r="K874" s="28" t="str">
        <f t="shared" si="54"/>
        <v>-</v>
      </c>
      <c r="L874" s="29">
        <v>0</v>
      </c>
      <c r="M874" s="28" t="str">
        <f t="shared" si="54"/>
        <v>-</v>
      </c>
      <c r="N874" s="29">
        <v>0</v>
      </c>
      <c r="O874" s="28" t="str">
        <f t="shared" ref="O874:O937" si="55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3"/>
        <v>-</v>
      </c>
      <c r="F875" s="29">
        <v>0</v>
      </c>
      <c r="G875" s="28" t="str">
        <f t="shared" si="54"/>
        <v>-</v>
      </c>
      <c r="H875" s="29">
        <v>0</v>
      </c>
      <c r="I875" s="28" t="str">
        <f t="shared" si="54"/>
        <v>-</v>
      </c>
      <c r="J875" s="29">
        <v>0</v>
      </c>
      <c r="K875" s="28" t="str">
        <f t="shared" si="54"/>
        <v>-</v>
      </c>
      <c r="L875" s="29">
        <v>0</v>
      </c>
      <c r="M875" s="28" t="str">
        <f t="shared" si="54"/>
        <v>-</v>
      </c>
      <c r="N875" s="29">
        <v>0</v>
      </c>
      <c r="O875" s="28" t="str">
        <f t="shared" si="55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3"/>
        <v>-</v>
      </c>
      <c r="F876" s="29">
        <v>0</v>
      </c>
      <c r="G876" s="28" t="str">
        <f t="shared" si="54"/>
        <v>-</v>
      </c>
      <c r="H876" s="29">
        <v>0</v>
      </c>
      <c r="I876" s="28" t="str">
        <f t="shared" si="54"/>
        <v>-</v>
      </c>
      <c r="J876" s="29">
        <v>0</v>
      </c>
      <c r="K876" s="28" t="str">
        <f t="shared" si="54"/>
        <v>-</v>
      </c>
      <c r="L876" s="29">
        <v>0</v>
      </c>
      <c r="M876" s="28" t="str">
        <f t="shared" si="54"/>
        <v>-</v>
      </c>
      <c r="N876" s="29">
        <v>0</v>
      </c>
      <c r="O876" s="28" t="str">
        <f t="shared" si="55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3"/>
        <v>-</v>
      </c>
      <c r="F877" s="29">
        <v>0</v>
      </c>
      <c r="G877" s="28" t="str">
        <f t="shared" si="54"/>
        <v>-</v>
      </c>
      <c r="H877" s="29">
        <v>0</v>
      </c>
      <c r="I877" s="28" t="str">
        <f t="shared" si="54"/>
        <v>-</v>
      </c>
      <c r="J877" s="29">
        <v>0</v>
      </c>
      <c r="K877" s="28" t="str">
        <f t="shared" si="54"/>
        <v>-</v>
      </c>
      <c r="L877" s="29">
        <v>0</v>
      </c>
      <c r="M877" s="28" t="str">
        <f t="shared" si="54"/>
        <v>-</v>
      </c>
      <c r="N877" s="29">
        <v>0</v>
      </c>
      <c r="O877" s="28" t="str">
        <f t="shared" si="55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3"/>
        <v>-</v>
      </c>
      <c r="F878" s="29">
        <v>0</v>
      </c>
      <c r="G878" s="28" t="str">
        <f t="shared" si="54"/>
        <v>-</v>
      </c>
      <c r="H878" s="29">
        <v>0</v>
      </c>
      <c r="I878" s="28" t="str">
        <f t="shared" si="54"/>
        <v>-</v>
      </c>
      <c r="J878" s="29">
        <v>0</v>
      </c>
      <c r="K878" s="28" t="str">
        <f t="shared" si="54"/>
        <v>-</v>
      </c>
      <c r="L878" s="29">
        <v>0</v>
      </c>
      <c r="M878" s="28" t="str">
        <f t="shared" si="54"/>
        <v>-</v>
      </c>
      <c r="N878" s="29">
        <v>0</v>
      </c>
      <c r="O878" s="28" t="str">
        <f t="shared" si="55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3"/>
        <v>-</v>
      </c>
      <c r="F879" s="29">
        <v>0</v>
      </c>
      <c r="G879" s="28" t="str">
        <f t="shared" si="54"/>
        <v>-</v>
      </c>
      <c r="H879" s="29">
        <v>0</v>
      </c>
      <c r="I879" s="28" t="str">
        <f t="shared" si="54"/>
        <v>-</v>
      </c>
      <c r="J879" s="29">
        <v>0</v>
      </c>
      <c r="K879" s="28" t="str">
        <f t="shared" si="54"/>
        <v>-</v>
      </c>
      <c r="L879" s="29">
        <v>0</v>
      </c>
      <c r="M879" s="28" t="str">
        <f t="shared" si="54"/>
        <v>-</v>
      </c>
      <c r="N879" s="29">
        <v>0</v>
      </c>
      <c r="O879" s="28" t="str">
        <f t="shared" si="55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3"/>
        <v>-</v>
      </c>
      <c r="F880" s="29">
        <v>0</v>
      </c>
      <c r="G880" s="28" t="str">
        <f t="shared" si="54"/>
        <v>-</v>
      </c>
      <c r="H880" s="29">
        <v>0</v>
      </c>
      <c r="I880" s="28" t="str">
        <f t="shared" si="54"/>
        <v>-</v>
      </c>
      <c r="J880" s="29">
        <v>0</v>
      </c>
      <c r="K880" s="28" t="str">
        <f t="shared" si="54"/>
        <v>-</v>
      </c>
      <c r="L880" s="29">
        <v>0</v>
      </c>
      <c r="M880" s="28" t="str">
        <f t="shared" si="54"/>
        <v>-</v>
      </c>
      <c r="N880" s="29">
        <v>0</v>
      </c>
      <c r="O880" s="28" t="str">
        <f t="shared" si="55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3"/>
        <v>-</v>
      </c>
      <c r="F881" s="29">
        <v>0</v>
      </c>
      <c r="G881" s="28" t="str">
        <f t="shared" si="54"/>
        <v>-</v>
      </c>
      <c r="H881" s="29">
        <v>0</v>
      </c>
      <c r="I881" s="28" t="str">
        <f t="shared" si="54"/>
        <v>-</v>
      </c>
      <c r="J881" s="29">
        <v>0</v>
      </c>
      <c r="K881" s="28" t="str">
        <f t="shared" si="54"/>
        <v>-</v>
      </c>
      <c r="L881" s="29">
        <v>0</v>
      </c>
      <c r="M881" s="28" t="str">
        <f t="shared" si="54"/>
        <v>-</v>
      </c>
      <c r="N881" s="29">
        <v>0</v>
      </c>
      <c r="O881" s="28" t="str">
        <f t="shared" si="55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3"/>
        <v>-</v>
      </c>
      <c r="F882" s="29">
        <v>0</v>
      </c>
      <c r="G882" s="28" t="str">
        <f t="shared" si="54"/>
        <v>-</v>
      </c>
      <c r="H882" s="29">
        <v>0</v>
      </c>
      <c r="I882" s="28" t="str">
        <f t="shared" si="54"/>
        <v>-</v>
      </c>
      <c r="J882" s="29">
        <v>0</v>
      </c>
      <c r="K882" s="28" t="str">
        <f t="shared" si="54"/>
        <v>-</v>
      </c>
      <c r="L882" s="29">
        <v>0</v>
      </c>
      <c r="M882" s="28" t="str">
        <f t="shared" si="54"/>
        <v>-</v>
      </c>
      <c r="N882" s="29">
        <v>0</v>
      </c>
      <c r="O882" s="28" t="str">
        <f t="shared" si="55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4"/>
        <v>-</v>
      </c>
      <c r="H883" s="29">
        <v>0</v>
      </c>
      <c r="I883" s="28" t="str">
        <f t="shared" si="54"/>
        <v>-</v>
      </c>
      <c r="J883" s="29">
        <v>0</v>
      </c>
      <c r="K883" s="28" t="str">
        <f t="shared" si="54"/>
        <v>-</v>
      </c>
      <c r="L883" s="29">
        <v>0</v>
      </c>
      <c r="M883" s="28" t="str">
        <f t="shared" si="54"/>
        <v>-</v>
      </c>
      <c r="N883" s="29">
        <v>0</v>
      </c>
      <c r="O883" s="28" t="str">
        <f t="shared" si="55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4"/>
        <v>-</v>
      </c>
      <c r="H884" s="29">
        <v>0</v>
      </c>
      <c r="I884" s="28" t="str">
        <f t="shared" si="54"/>
        <v>-</v>
      </c>
      <c r="J884" s="29">
        <v>0</v>
      </c>
      <c r="K884" s="28" t="str">
        <f t="shared" si="54"/>
        <v>-</v>
      </c>
      <c r="L884" s="29">
        <v>0</v>
      </c>
      <c r="M884" s="28" t="str">
        <f t="shared" si="54"/>
        <v>-</v>
      </c>
      <c r="N884" s="29">
        <v>0</v>
      </c>
      <c r="O884" s="28" t="str">
        <f t="shared" si="55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6">IF(C885&gt;0,IF(D885/C885&gt;=100, "&gt;&gt;100", D885/C885*100), "-")</f>
        <v>-</v>
      </c>
      <c r="F885" s="29">
        <v>0</v>
      </c>
      <c r="G885" s="28" t="str">
        <f t="shared" si="54"/>
        <v>-</v>
      </c>
      <c r="H885" s="29">
        <v>0</v>
      </c>
      <c r="I885" s="28" t="str">
        <f t="shared" si="54"/>
        <v>-</v>
      </c>
      <c r="J885" s="29">
        <v>0</v>
      </c>
      <c r="K885" s="28" t="str">
        <f t="shared" si="54"/>
        <v>-</v>
      </c>
      <c r="L885" s="29">
        <v>0</v>
      </c>
      <c r="M885" s="28" t="str">
        <f t="shared" si="54"/>
        <v>-</v>
      </c>
      <c r="N885" s="29">
        <v>0</v>
      </c>
      <c r="O885" s="28" t="str">
        <f t="shared" si="55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6"/>
        <v>-</v>
      </c>
      <c r="F886" s="29">
        <v>0</v>
      </c>
      <c r="G886" s="28" t="str">
        <f t="shared" si="54"/>
        <v>-</v>
      </c>
      <c r="H886" s="29">
        <v>0</v>
      </c>
      <c r="I886" s="28" t="str">
        <f t="shared" si="54"/>
        <v>-</v>
      </c>
      <c r="J886" s="29">
        <v>0</v>
      </c>
      <c r="K886" s="28" t="str">
        <f t="shared" si="54"/>
        <v>-</v>
      </c>
      <c r="L886" s="29">
        <v>0</v>
      </c>
      <c r="M886" s="28" t="str">
        <f t="shared" si="54"/>
        <v>-</v>
      </c>
      <c r="N886" s="29">
        <v>0</v>
      </c>
      <c r="O886" s="28" t="str">
        <f t="shared" si="55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6"/>
        <v>-</v>
      </c>
      <c r="F887" s="29">
        <v>0</v>
      </c>
      <c r="G887" s="28" t="str">
        <f t="shared" si="54"/>
        <v>-</v>
      </c>
      <c r="H887" s="29">
        <v>0</v>
      </c>
      <c r="I887" s="28" t="str">
        <f t="shared" si="54"/>
        <v>-</v>
      </c>
      <c r="J887" s="29">
        <v>0</v>
      </c>
      <c r="K887" s="28" t="str">
        <f t="shared" si="54"/>
        <v>-</v>
      </c>
      <c r="L887" s="29">
        <v>0</v>
      </c>
      <c r="M887" s="28" t="str">
        <f t="shared" si="54"/>
        <v>-</v>
      </c>
      <c r="N887" s="29">
        <v>0</v>
      </c>
      <c r="O887" s="28" t="str">
        <f t="shared" si="55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6"/>
        <v>-</v>
      </c>
      <c r="F888" s="29">
        <v>0</v>
      </c>
      <c r="G888" s="28" t="str">
        <f t="shared" si="54"/>
        <v>-</v>
      </c>
      <c r="H888" s="29">
        <v>0</v>
      </c>
      <c r="I888" s="28" t="str">
        <f t="shared" si="54"/>
        <v>-</v>
      </c>
      <c r="J888" s="29">
        <v>0</v>
      </c>
      <c r="K888" s="28" t="str">
        <f t="shared" si="54"/>
        <v>-</v>
      </c>
      <c r="L888" s="29">
        <v>0</v>
      </c>
      <c r="M888" s="28" t="str">
        <f t="shared" si="54"/>
        <v>-</v>
      </c>
      <c r="N888" s="29">
        <v>0</v>
      </c>
      <c r="O888" s="28" t="str">
        <f t="shared" si="55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6"/>
        <v>-</v>
      </c>
      <c r="F889" s="29">
        <v>0</v>
      </c>
      <c r="G889" s="28" t="str">
        <f t="shared" si="54"/>
        <v>-</v>
      </c>
      <c r="H889" s="29">
        <v>0</v>
      </c>
      <c r="I889" s="28" t="str">
        <f t="shared" si="54"/>
        <v>-</v>
      </c>
      <c r="J889" s="29">
        <v>0</v>
      </c>
      <c r="K889" s="28" t="str">
        <f t="shared" si="54"/>
        <v>-</v>
      </c>
      <c r="L889" s="29">
        <v>0</v>
      </c>
      <c r="M889" s="28" t="str">
        <f t="shared" si="54"/>
        <v>-</v>
      </c>
      <c r="N889" s="29">
        <v>0</v>
      </c>
      <c r="O889" s="28" t="str">
        <f t="shared" si="55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6"/>
        <v>-</v>
      </c>
      <c r="F890" s="29">
        <v>0</v>
      </c>
      <c r="G890" s="28" t="str">
        <f t="shared" si="54"/>
        <v>-</v>
      </c>
      <c r="H890" s="29">
        <v>0</v>
      </c>
      <c r="I890" s="28" t="str">
        <f t="shared" si="54"/>
        <v>-</v>
      </c>
      <c r="J890" s="29">
        <v>0</v>
      </c>
      <c r="K890" s="28" t="str">
        <f t="shared" si="54"/>
        <v>-</v>
      </c>
      <c r="L890" s="29">
        <v>0</v>
      </c>
      <c r="M890" s="28" t="str">
        <f t="shared" si="54"/>
        <v>-</v>
      </c>
      <c r="N890" s="29">
        <v>0</v>
      </c>
      <c r="O890" s="28" t="str">
        <f t="shared" si="55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6"/>
        <v>-</v>
      </c>
      <c r="F891" s="29">
        <v>0</v>
      </c>
      <c r="G891" s="28" t="str">
        <f t="shared" si="54"/>
        <v>-</v>
      </c>
      <c r="H891" s="29">
        <v>0</v>
      </c>
      <c r="I891" s="28" t="str">
        <f t="shared" si="54"/>
        <v>-</v>
      </c>
      <c r="J891" s="29">
        <v>0</v>
      </c>
      <c r="K891" s="28" t="str">
        <f t="shared" si="54"/>
        <v>-</v>
      </c>
      <c r="L891" s="29">
        <v>0</v>
      </c>
      <c r="M891" s="28" t="str">
        <f t="shared" si="54"/>
        <v>-</v>
      </c>
      <c r="N891" s="29">
        <v>0</v>
      </c>
      <c r="O891" s="28" t="str">
        <f t="shared" si="55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6"/>
        <v>-</v>
      </c>
      <c r="F892" s="29">
        <v>0</v>
      </c>
      <c r="G892" s="28" t="str">
        <f t="shared" si="54"/>
        <v>-</v>
      </c>
      <c r="H892" s="29">
        <v>0</v>
      </c>
      <c r="I892" s="28" t="str">
        <f t="shared" si="54"/>
        <v>-</v>
      </c>
      <c r="J892" s="29">
        <v>0</v>
      </c>
      <c r="K892" s="28" t="str">
        <f t="shared" si="54"/>
        <v>-</v>
      </c>
      <c r="L892" s="29">
        <v>0</v>
      </c>
      <c r="M892" s="28" t="str">
        <f t="shared" si="54"/>
        <v>-</v>
      </c>
      <c r="N892" s="29">
        <v>0</v>
      </c>
      <c r="O892" s="28" t="str">
        <f t="shared" si="55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6"/>
        <v>-</v>
      </c>
      <c r="F893" s="29">
        <v>0</v>
      </c>
      <c r="G893" s="28" t="str">
        <f t="shared" si="54"/>
        <v>-</v>
      </c>
      <c r="H893" s="29">
        <v>0</v>
      </c>
      <c r="I893" s="28" t="str">
        <f t="shared" si="54"/>
        <v>-</v>
      </c>
      <c r="J893" s="29">
        <v>0</v>
      </c>
      <c r="K893" s="28" t="str">
        <f t="shared" si="54"/>
        <v>-</v>
      </c>
      <c r="L893" s="29">
        <v>0</v>
      </c>
      <c r="M893" s="28" t="str">
        <f t="shared" si="54"/>
        <v>-</v>
      </c>
      <c r="N893" s="29">
        <v>0</v>
      </c>
      <c r="O893" s="28" t="str">
        <f t="shared" si="55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6"/>
        <v>-</v>
      </c>
      <c r="F894" s="29">
        <v>0</v>
      </c>
      <c r="G894" s="28" t="str">
        <f t="shared" si="54"/>
        <v>-</v>
      </c>
      <c r="H894" s="29">
        <v>0</v>
      </c>
      <c r="I894" s="28" t="str">
        <f t="shared" si="54"/>
        <v>-</v>
      </c>
      <c r="J894" s="29">
        <v>0</v>
      </c>
      <c r="K894" s="28" t="str">
        <f t="shared" si="54"/>
        <v>-</v>
      </c>
      <c r="L894" s="29">
        <v>0</v>
      </c>
      <c r="M894" s="28" t="str">
        <f t="shared" si="54"/>
        <v>-</v>
      </c>
      <c r="N894" s="29">
        <v>0</v>
      </c>
      <c r="O894" s="28" t="str">
        <f t="shared" si="55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6"/>
        <v>-</v>
      </c>
      <c r="F895" s="29">
        <v>0</v>
      </c>
      <c r="G895" s="28" t="str">
        <f t="shared" si="54"/>
        <v>-</v>
      </c>
      <c r="H895" s="29">
        <v>0</v>
      </c>
      <c r="I895" s="28" t="str">
        <f t="shared" si="54"/>
        <v>-</v>
      </c>
      <c r="J895" s="29">
        <v>0</v>
      </c>
      <c r="K895" s="28" t="str">
        <f t="shared" si="54"/>
        <v>-</v>
      </c>
      <c r="L895" s="29">
        <v>0</v>
      </c>
      <c r="M895" s="28" t="str">
        <f t="shared" si="54"/>
        <v>-</v>
      </c>
      <c r="N895" s="29">
        <v>0</v>
      </c>
      <c r="O895" s="28" t="str">
        <f t="shared" si="55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6"/>
        <v>-</v>
      </c>
      <c r="F896" s="29">
        <v>0</v>
      </c>
      <c r="G896" s="28" t="str">
        <f t="shared" si="54"/>
        <v>-</v>
      </c>
      <c r="H896" s="29">
        <v>0</v>
      </c>
      <c r="I896" s="28" t="str">
        <f t="shared" si="54"/>
        <v>-</v>
      </c>
      <c r="J896" s="29">
        <v>0</v>
      </c>
      <c r="K896" s="28" t="str">
        <f t="shared" si="54"/>
        <v>-</v>
      </c>
      <c r="L896" s="29">
        <v>0</v>
      </c>
      <c r="M896" s="28" t="str">
        <f t="shared" si="54"/>
        <v>-</v>
      </c>
      <c r="N896" s="29">
        <v>0</v>
      </c>
      <c r="O896" s="28" t="str">
        <f t="shared" si="55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6"/>
        <v>-</v>
      </c>
      <c r="F897" s="29">
        <v>0</v>
      </c>
      <c r="G897" s="28" t="str">
        <f t="shared" si="54"/>
        <v>-</v>
      </c>
      <c r="H897" s="29">
        <v>0</v>
      </c>
      <c r="I897" s="28" t="str">
        <f t="shared" si="54"/>
        <v>-</v>
      </c>
      <c r="J897" s="29">
        <v>0</v>
      </c>
      <c r="K897" s="28" t="str">
        <f t="shared" si="54"/>
        <v>-</v>
      </c>
      <c r="L897" s="29">
        <v>0</v>
      </c>
      <c r="M897" s="28" t="str">
        <f t="shared" si="54"/>
        <v>-</v>
      </c>
      <c r="N897" s="29">
        <v>0</v>
      </c>
      <c r="O897" s="28" t="str">
        <f t="shared" si="55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6"/>
        <v>-</v>
      </c>
      <c r="F898" s="29">
        <v>0</v>
      </c>
      <c r="G898" s="28" t="str">
        <f t="shared" si="54"/>
        <v>-</v>
      </c>
      <c r="H898" s="29">
        <v>0</v>
      </c>
      <c r="I898" s="28" t="str">
        <f t="shared" si="54"/>
        <v>-</v>
      </c>
      <c r="J898" s="29">
        <v>0</v>
      </c>
      <c r="K898" s="28" t="str">
        <f t="shared" si="54"/>
        <v>-</v>
      </c>
      <c r="L898" s="29">
        <v>0</v>
      </c>
      <c r="M898" s="28" t="str">
        <f t="shared" si="54"/>
        <v>-</v>
      </c>
      <c r="N898" s="29">
        <v>0</v>
      </c>
      <c r="O898" s="28" t="str">
        <f t="shared" si="55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6"/>
        <v>-</v>
      </c>
      <c r="F899" s="29">
        <v>0</v>
      </c>
      <c r="G899" s="28" t="str">
        <f t="shared" si="54"/>
        <v>-</v>
      </c>
      <c r="H899" s="29">
        <v>0</v>
      </c>
      <c r="I899" s="28" t="str">
        <f t="shared" si="54"/>
        <v>-</v>
      </c>
      <c r="J899" s="29">
        <v>0</v>
      </c>
      <c r="K899" s="28" t="str">
        <f t="shared" si="54"/>
        <v>-</v>
      </c>
      <c r="L899" s="29">
        <v>0</v>
      </c>
      <c r="M899" s="28" t="str">
        <f t="shared" si="54"/>
        <v>-</v>
      </c>
      <c r="N899" s="29">
        <v>0</v>
      </c>
      <c r="O899" s="28" t="str">
        <f t="shared" si="55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6"/>
        <v>-</v>
      </c>
      <c r="F900" s="29">
        <v>0</v>
      </c>
      <c r="G900" s="28" t="str">
        <f t="shared" si="54"/>
        <v>-</v>
      </c>
      <c r="H900" s="29">
        <v>0</v>
      </c>
      <c r="I900" s="28" t="str">
        <f t="shared" si="54"/>
        <v>-</v>
      </c>
      <c r="J900" s="29">
        <v>0</v>
      </c>
      <c r="K900" s="28" t="str">
        <f t="shared" si="54"/>
        <v>-</v>
      </c>
      <c r="L900" s="29">
        <v>0</v>
      </c>
      <c r="M900" s="28" t="str">
        <f t="shared" si="54"/>
        <v>-</v>
      </c>
      <c r="N900" s="29">
        <v>0</v>
      </c>
      <c r="O900" s="28" t="str">
        <f t="shared" si="55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6"/>
        <v>-</v>
      </c>
      <c r="F901" s="29">
        <v>0</v>
      </c>
      <c r="G901" s="28" t="str">
        <f t="shared" si="54"/>
        <v>-</v>
      </c>
      <c r="H901" s="29">
        <v>0</v>
      </c>
      <c r="I901" s="28" t="str">
        <f t="shared" si="54"/>
        <v>-</v>
      </c>
      <c r="J901" s="29">
        <v>0</v>
      </c>
      <c r="K901" s="28" t="str">
        <f t="shared" si="54"/>
        <v>-</v>
      </c>
      <c r="L901" s="29">
        <v>2099605</v>
      </c>
      <c r="M901" s="28" t="str">
        <f t="shared" si="54"/>
        <v>-</v>
      </c>
      <c r="N901" s="29">
        <v>2099605</v>
      </c>
      <c r="O901" s="28">
        <f t="shared" si="55"/>
        <v>100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6"/>
        <v>-</v>
      </c>
      <c r="F902" s="29">
        <v>0</v>
      </c>
      <c r="G902" s="28" t="str">
        <f t="shared" si="54"/>
        <v>-</v>
      </c>
      <c r="H902" s="29">
        <v>0</v>
      </c>
      <c r="I902" s="28" t="str">
        <f t="shared" si="54"/>
        <v>-</v>
      </c>
      <c r="J902" s="29">
        <v>0</v>
      </c>
      <c r="K902" s="28" t="str">
        <f t="shared" si="54"/>
        <v>-</v>
      </c>
      <c r="L902" s="29">
        <v>0</v>
      </c>
      <c r="M902" s="28" t="str">
        <f t="shared" si="54"/>
        <v>-</v>
      </c>
      <c r="N902" s="29">
        <v>0</v>
      </c>
      <c r="O902" s="28" t="str">
        <f t="shared" si="55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6"/>
        <v>-</v>
      </c>
      <c r="F903" s="29">
        <v>0</v>
      </c>
      <c r="G903" s="28" t="str">
        <f t="shared" si="54"/>
        <v>-</v>
      </c>
      <c r="H903" s="29">
        <v>0</v>
      </c>
      <c r="I903" s="28" t="str">
        <f t="shared" si="54"/>
        <v>-</v>
      </c>
      <c r="J903" s="29">
        <v>0</v>
      </c>
      <c r="K903" s="28" t="str">
        <f t="shared" si="54"/>
        <v>-</v>
      </c>
      <c r="L903" s="29">
        <v>0</v>
      </c>
      <c r="M903" s="28" t="str">
        <f t="shared" si="54"/>
        <v>-</v>
      </c>
      <c r="N903" s="29">
        <v>0</v>
      </c>
      <c r="O903" s="28" t="str">
        <f t="shared" si="55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6"/>
        <v>-</v>
      </c>
      <c r="F904" s="29">
        <v>0</v>
      </c>
      <c r="G904" s="28" t="str">
        <f t="shared" si="54"/>
        <v>-</v>
      </c>
      <c r="H904" s="29">
        <v>0</v>
      </c>
      <c r="I904" s="28" t="str">
        <f t="shared" si="54"/>
        <v>-</v>
      </c>
      <c r="J904" s="29">
        <v>0</v>
      </c>
      <c r="K904" s="28" t="str">
        <f t="shared" si="54"/>
        <v>-</v>
      </c>
      <c r="L904" s="29">
        <v>0</v>
      </c>
      <c r="M904" s="28" t="str">
        <f t="shared" si="54"/>
        <v>-</v>
      </c>
      <c r="N904" s="29">
        <v>0</v>
      </c>
      <c r="O904" s="28" t="str">
        <f t="shared" si="55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6"/>
        <v>-</v>
      </c>
      <c r="F905" s="29">
        <v>0</v>
      </c>
      <c r="G905" s="28" t="str">
        <f t="shared" si="54"/>
        <v>-</v>
      </c>
      <c r="H905" s="29">
        <v>0</v>
      </c>
      <c r="I905" s="28" t="str">
        <f t="shared" si="54"/>
        <v>-</v>
      </c>
      <c r="J905" s="29">
        <v>0</v>
      </c>
      <c r="K905" s="28" t="str">
        <f t="shared" si="54"/>
        <v>-</v>
      </c>
      <c r="L905" s="29">
        <v>0</v>
      </c>
      <c r="M905" s="28" t="str">
        <f t="shared" si="54"/>
        <v>-</v>
      </c>
      <c r="N905" s="29">
        <v>0</v>
      </c>
      <c r="O905" s="28" t="str">
        <f t="shared" si="55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6"/>
        <v>-</v>
      </c>
      <c r="F906" s="29">
        <v>0</v>
      </c>
      <c r="G906" s="28" t="str">
        <f t="shared" si="54"/>
        <v>-</v>
      </c>
      <c r="H906" s="29">
        <v>0</v>
      </c>
      <c r="I906" s="28" t="str">
        <f t="shared" si="54"/>
        <v>-</v>
      </c>
      <c r="J906" s="29">
        <v>0</v>
      </c>
      <c r="K906" s="28" t="str">
        <f t="shared" si="54"/>
        <v>-</v>
      </c>
      <c r="L906" s="29">
        <v>0</v>
      </c>
      <c r="M906" s="28" t="str">
        <f t="shared" si="54"/>
        <v>-</v>
      </c>
      <c r="N906" s="29">
        <v>0</v>
      </c>
      <c r="O906" s="28" t="str">
        <f t="shared" si="55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6"/>
        <v>-</v>
      </c>
      <c r="F907" s="29">
        <v>0</v>
      </c>
      <c r="G907" s="28" t="str">
        <f t="shared" si="54"/>
        <v>-</v>
      </c>
      <c r="H907" s="29">
        <v>0</v>
      </c>
      <c r="I907" s="28" t="str">
        <f t="shared" si="54"/>
        <v>-</v>
      </c>
      <c r="J907" s="29">
        <v>0</v>
      </c>
      <c r="K907" s="28" t="str">
        <f t="shared" si="54"/>
        <v>-</v>
      </c>
      <c r="L907" s="29">
        <v>0</v>
      </c>
      <c r="M907" s="28" t="str">
        <f t="shared" si="54"/>
        <v>-</v>
      </c>
      <c r="N907" s="29">
        <v>0</v>
      </c>
      <c r="O907" s="28" t="str">
        <f t="shared" si="55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6"/>
        <v>-</v>
      </c>
      <c r="F908" s="29">
        <v>0</v>
      </c>
      <c r="G908" s="28" t="str">
        <f t="shared" si="54"/>
        <v>-</v>
      </c>
      <c r="H908" s="29">
        <v>0</v>
      </c>
      <c r="I908" s="28" t="str">
        <f t="shared" si="54"/>
        <v>-</v>
      </c>
      <c r="J908" s="29">
        <v>0</v>
      </c>
      <c r="K908" s="28" t="str">
        <f t="shared" si="54"/>
        <v>-</v>
      </c>
      <c r="L908" s="29">
        <v>0</v>
      </c>
      <c r="M908" s="28" t="str">
        <f t="shared" si="54"/>
        <v>-</v>
      </c>
      <c r="N908" s="29">
        <v>0</v>
      </c>
      <c r="O908" s="28" t="str">
        <f t="shared" si="55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6"/>
        <v>-</v>
      </c>
      <c r="F909" s="29">
        <v>0</v>
      </c>
      <c r="G909" s="28" t="str">
        <f t="shared" si="54"/>
        <v>-</v>
      </c>
      <c r="H909" s="29">
        <v>0</v>
      </c>
      <c r="I909" s="28" t="str">
        <f t="shared" si="54"/>
        <v>-</v>
      </c>
      <c r="J909" s="29">
        <v>0</v>
      </c>
      <c r="K909" s="28" t="str">
        <f t="shared" si="54"/>
        <v>-</v>
      </c>
      <c r="L909" s="29">
        <v>0</v>
      </c>
      <c r="M909" s="28" t="str">
        <f t="shared" si="54"/>
        <v>-</v>
      </c>
      <c r="N909" s="29">
        <v>0</v>
      </c>
      <c r="O909" s="28" t="str">
        <f t="shared" si="55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6"/>
        <v>-</v>
      </c>
      <c r="F910" s="29">
        <v>0</v>
      </c>
      <c r="G910" s="28" t="str">
        <f t="shared" si="54"/>
        <v>-</v>
      </c>
      <c r="H910" s="29">
        <v>0</v>
      </c>
      <c r="I910" s="28" t="str">
        <f t="shared" si="54"/>
        <v>-</v>
      </c>
      <c r="J910" s="29">
        <v>0</v>
      </c>
      <c r="K910" s="28" t="str">
        <f t="shared" si="54"/>
        <v>-</v>
      </c>
      <c r="L910" s="29">
        <v>0</v>
      </c>
      <c r="M910" s="28" t="str">
        <f t="shared" si="54"/>
        <v>-</v>
      </c>
      <c r="N910" s="29">
        <v>0</v>
      </c>
      <c r="O910" s="28" t="str">
        <f t="shared" si="55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6"/>
        <v>-</v>
      </c>
      <c r="F911" s="29">
        <v>0</v>
      </c>
      <c r="G911" s="28" t="str">
        <f t="shared" si="54"/>
        <v>-</v>
      </c>
      <c r="H911" s="29">
        <v>0</v>
      </c>
      <c r="I911" s="28" t="str">
        <f t="shared" si="54"/>
        <v>-</v>
      </c>
      <c r="J911" s="29">
        <v>0</v>
      </c>
      <c r="K911" s="28" t="str">
        <f t="shared" si="54"/>
        <v>-</v>
      </c>
      <c r="L911" s="29">
        <v>0</v>
      </c>
      <c r="M911" s="28" t="str">
        <f t="shared" si="54"/>
        <v>-</v>
      </c>
      <c r="N911" s="29">
        <v>0</v>
      </c>
      <c r="O911" s="28" t="str">
        <f t="shared" si="55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6"/>
        <v>-</v>
      </c>
      <c r="F912" s="29">
        <v>0</v>
      </c>
      <c r="G912" s="28" t="str">
        <f t="shared" si="54"/>
        <v>-</v>
      </c>
      <c r="H912" s="29">
        <v>0</v>
      </c>
      <c r="I912" s="28" t="str">
        <f t="shared" si="54"/>
        <v>-</v>
      </c>
      <c r="J912" s="29">
        <v>0</v>
      </c>
      <c r="K912" s="28" t="str">
        <f t="shared" si="54"/>
        <v>-</v>
      </c>
      <c r="L912" s="29">
        <v>0</v>
      </c>
      <c r="M912" s="28" t="str">
        <f t="shared" si="54"/>
        <v>-</v>
      </c>
      <c r="N912" s="29">
        <v>0</v>
      </c>
      <c r="O912" s="28" t="str">
        <f t="shared" si="55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6"/>
        <v>-</v>
      </c>
      <c r="F913" s="29">
        <v>0</v>
      </c>
      <c r="G913" s="28" t="str">
        <f t="shared" si="54"/>
        <v>-</v>
      </c>
      <c r="H913" s="29">
        <v>0</v>
      </c>
      <c r="I913" s="28" t="str">
        <f t="shared" si="54"/>
        <v>-</v>
      </c>
      <c r="J913" s="29">
        <v>0</v>
      </c>
      <c r="K913" s="28" t="str">
        <f t="shared" si="54"/>
        <v>-</v>
      </c>
      <c r="L913" s="29">
        <v>0</v>
      </c>
      <c r="M913" s="28" t="str">
        <f t="shared" si="54"/>
        <v>-</v>
      </c>
      <c r="N913" s="29">
        <v>0</v>
      </c>
      <c r="O913" s="28" t="str">
        <f t="shared" si="55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6"/>
        <v>-</v>
      </c>
      <c r="F914" s="29">
        <v>0</v>
      </c>
      <c r="G914" s="28" t="str">
        <f t="shared" ref="G914:M976" si="57">IF(D914&gt;0,IF(F914/D914&gt;=100, "&gt;&gt;100", F914/D914*100), "-")</f>
        <v>-</v>
      </c>
      <c r="H914" s="29">
        <v>0</v>
      </c>
      <c r="I914" s="28" t="str">
        <f t="shared" si="57"/>
        <v>-</v>
      </c>
      <c r="J914" s="29">
        <v>0</v>
      </c>
      <c r="K914" s="28" t="str">
        <f t="shared" si="57"/>
        <v>-</v>
      </c>
      <c r="L914" s="29">
        <v>0</v>
      </c>
      <c r="M914" s="28" t="str">
        <f t="shared" si="57"/>
        <v>-</v>
      </c>
      <c r="N914" s="29">
        <v>0</v>
      </c>
      <c r="O914" s="28" t="str">
        <f t="shared" si="55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6"/>
        <v>-</v>
      </c>
      <c r="F915" s="29">
        <v>0</v>
      </c>
      <c r="G915" s="28" t="str">
        <f t="shared" si="57"/>
        <v>-</v>
      </c>
      <c r="H915" s="29">
        <v>0</v>
      </c>
      <c r="I915" s="28" t="str">
        <f t="shared" si="57"/>
        <v>-</v>
      </c>
      <c r="J915" s="29">
        <v>0</v>
      </c>
      <c r="K915" s="28" t="str">
        <f t="shared" si="57"/>
        <v>-</v>
      </c>
      <c r="L915" s="29">
        <v>0</v>
      </c>
      <c r="M915" s="28" t="str">
        <f t="shared" si="57"/>
        <v>-</v>
      </c>
      <c r="N915" s="29">
        <v>0</v>
      </c>
      <c r="O915" s="28" t="str">
        <f t="shared" si="55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6"/>
        <v>-</v>
      </c>
      <c r="F916" s="29">
        <v>0</v>
      </c>
      <c r="G916" s="28" t="str">
        <f t="shared" si="57"/>
        <v>-</v>
      </c>
      <c r="H916" s="29">
        <v>0</v>
      </c>
      <c r="I916" s="28" t="str">
        <f t="shared" si="57"/>
        <v>-</v>
      </c>
      <c r="J916" s="29">
        <v>0</v>
      </c>
      <c r="K916" s="28" t="str">
        <f t="shared" si="57"/>
        <v>-</v>
      </c>
      <c r="L916" s="29">
        <v>0</v>
      </c>
      <c r="M916" s="28" t="str">
        <f t="shared" si="57"/>
        <v>-</v>
      </c>
      <c r="N916" s="29">
        <v>0</v>
      </c>
      <c r="O916" s="28" t="str">
        <f t="shared" si="55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6"/>
        <v>-</v>
      </c>
      <c r="F917" s="29">
        <v>0</v>
      </c>
      <c r="G917" s="28" t="str">
        <f t="shared" si="57"/>
        <v>-</v>
      </c>
      <c r="H917" s="29">
        <v>0</v>
      </c>
      <c r="I917" s="28" t="str">
        <f t="shared" si="57"/>
        <v>-</v>
      </c>
      <c r="J917" s="29">
        <v>0</v>
      </c>
      <c r="K917" s="28" t="str">
        <f t="shared" si="57"/>
        <v>-</v>
      </c>
      <c r="L917" s="29">
        <v>0</v>
      </c>
      <c r="M917" s="28" t="str">
        <f t="shared" si="57"/>
        <v>-</v>
      </c>
      <c r="N917" s="29">
        <v>0</v>
      </c>
      <c r="O917" s="28" t="str">
        <f t="shared" si="55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6"/>
        <v>-</v>
      </c>
      <c r="F918" s="29">
        <v>0</v>
      </c>
      <c r="G918" s="28" t="str">
        <f t="shared" si="57"/>
        <v>-</v>
      </c>
      <c r="H918" s="29">
        <v>0</v>
      </c>
      <c r="I918" s="28" t="str">
        <f t="shared" si="57"/>
        <v>-</v>
      </c>
      <c r="J918" s="29">
        <v>0</v>
      </c>
      <c r="K918" s="28" t="str">
        <f t="shared" si="57"/>
        <v>-</v>
      </c>
      <c r="L918" s="29">
        <v>0</v>
      </c>
      <c r="M918" s="28" t="str">
        <f t="shared" si="57"/>
        <v>-</v>
      </c>
      <c r="N918" s="29">
        <v>0</v>
      </c>
      <c r="O918" s="28" t="str">
        <f t="shared" si="55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6"/>
        <v>-</v>
      </c>
      <c r="F919" s="29">
        <v>0</v>
      </c>
      <c r="G919" s="28" t="str">
        <f t="shared" si="57"/>
        <v>-</v>
      </c>
      <c r="H919" s="29">
        <v>0</v>
      </c>
      <c r="I919" s="28" t="str">
        <f t="shared" si="57"/>
        <v>-</v>
      </c>
      <c r="J919" s="29">
        <v>0</v>
      </c>
      <c r="K919" s="28" t="str">
        <f t="shared" si="57"/>
        <v>-</v>
      </c>
      <c r="L919" s="29">
        <v>0</v>
      </c>
      <c r="M919" s="28" t="str">
        <f t="shared" si="57"/>
        <v>-</v>
      </c>
      <c r="N919" s="29">
        <v>0</v>
      </c>
      <c r="O919" s="28" t="str">
        <f t="shared" si="55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7"/>
        <v>-</v>
      </c>
      <c r="H920" s="29">
        <v>0</v>
      </c>
      <c r="I920" s="28" t="str">
        <f t="shared" si="57"/>
        <v>-</v>
      </c>
      <c r="J920" s="29">
        <v>0</v>
      </c>
      <c r="K920" s="28" t="str">
        <f t="shared" si="57"/>
        <v>-</v>
      </c>
      <c r="L920" s="29">
        <v>0</v>
      </c>
      <c r="M920" s="28" t="str">
        <f t="shared" si="57"/>
        <v>-</v>
      </c>
      <c r="N920" s="29">
        <v>0</v>
      </c>
      <c r="O920" s="28" t="str">
        <f t="shared" si="55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58">IF(C921&gt;0,IF(D921/C921&gt;=100, "&gt;&gt;100", D921/C921*100), "-")</f>
        <v>-</v>
      </c>
      <c r="F921" s="29">
        <v>0</v>
      </c>
      <c r="G921" s="28" t="str">
        <f t="shared" si="57"/>
        <v>-</v>
      </c>
      <c r="H921" s="29">
        <v>0</v>
      </c>
      <c r="I921" s="28" t="str">
        <f t="shared" si="57"/>
        <v>-</v>
      </c>
      <c r="J921" s="29">
        <v>0</v>
      </c>
      <c r="K921" s="28" t="str">
        <f t="shared" si="57"/>
        <v>-</v>
      </c>
      <c r="L921" s="29">
        <v>0</v>
      </c>
      <c r="M921" s="28" t="str">
        <f t="shared" si="57"/>
        <v>-</v>
      </c>
      <c r="N921" s="29">
        <v>0</v>
      </c>
      <c r="O921" s="28" t="str">
        <f t="shared" si="55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58"/>
        <v>-</v>
      </c>
      <c r="F922" s="27">
        <v>0</v>
      </c>
      <c r="G922" s="26" t="str">
        <f t="shared" si="57"/>
        <v>-</v>
      </c>
      <c r="H922" s="27">
        <v>0</v>
      </c>
      <c r="I922" s="26" t="str">
        <f t="shared" si="57"/>
        <v>-</v>
      </c>
      <c r="J922" s="27">
        <v>0</v>
      </c>
      <c r="K922" s="26" t="str">
        <f t="shared" si="57"/>
        <v>-</v>
      </c>
      <c r="L922" s="27">
        <v>0</v>
      </c>
      <c r="M922" s="26" t="str">
        <f t="shared" si="57"/>
        <v>-</v>
      </c>
      <c r="N922" s="27">
        <v>0</v>
      </c>
      <c r="O922" s="26" t="str">
        <f t="shared" si="55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58"/>
        <v>-</v>
      </c>
      <c r="F923" s="25">
        <v>0</v>
      </c>
      <c r="G923" s="24" t="str">
        <f t="shared" si="57"/>
        <v>-</v>
      </c>
      <c r="H923" s="25">
        <v>0</v>
      </c>
      <c r="I923" s="24" t="str">
        <f t="shared" si="57"/>
        <v>-</v>
      </c>
      <c r="J923" s="25">
        <v>0</v>
      </c>
      <c r="K923" s="24" t="str">
        <f t="shared" si="57"/>
        <v>-</v>
      </c>
      <c r="L923" s="25">
        <v>0</v>
      </c>
      <c r="M923" s="24" t="str">
        <f t="shared" si="57"/>
        <v>-</v>
      </c>
      <c r="N923" s="25">
        <v>0</v>
      </c>
      <c r="O923" s="24" t="str">
        <f t="shared" si="55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58"/>
        <v>-</v>
      </c>
      <c r="F924" s="25">
        <v>0</v>
      </c>
      <c r="G924" s="24" t="str">
        <f t="shared" si="57"/>
        <v>-</v>
      </c>
      <c r="H924" s="25">
        <v>0</v>
      </c>
      <c r="I924" s="24" t="str">
        <f t="shared" si="57"/>
        <v>-</v>
      </c>
      <c r="J924" s="25">
        <v>0</v>
      </c>
      <c r="K924" s="24" t="str">
        <f t="shared" si="57"/>
        <v>-</v>
      </c>
      <c r="L924" s="25">
        <v>0</v>
      </c>
      <c r="M924" s="24" t="str">
        <f t="shared" si="57"/>
        <v>-</v>
      </c>
      <c r="N924" s="25">
        <v>0</v>
      </c>
      <c r="O924" s="24" t="str">
        <f t="shared" si="55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58"/>
        <v>-</v>
      </c>
      <c r="F925" s="25">
        <v>0</v>
      </c>
      <c r="G925" s="24" t="str">
        <f t="shared" si="57"/>
        <v>-</v>
      </c>
      <c r="H925" s="25">
        <v>0</v>
      </c>
      <c r="I925" s="24" t="str">
        <f t="shared" si="57"/>
        <v>-</v>
      </c>
      <c r="J925" s="25">
        <v>0</v>
      </c>
      <c r="K925" s="24" t="str">
        <f t="shared" si="57"/>
        <v>-</v>
      </c>
      <c r="L925" s="25">
        <v>0</v>
      </c>
      <c r="M925" s="24" t="str">
        <f t="shared" si="57"/>
        <v>-</v>
      </c>
      <c r="N925" s="25">
        <v>0</v>
      </c>
      <c r="O925" s="24" t="str">
        <f t="shared" si="55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58"/>
        <v>-</v>
      </c>
      <c r="F926" s="25">
        <v>0</v>
      </c>
      <c r="G926" s="24" t="str">
        <f t="shared" si="57"/>
        <v>-</v>
      </c>
      <c r="H926" s="25">
        <v>0</v>
      </c>
      <c r="I926" s="24" t="str">
        <f t="shared" si="57"/>
        <v>-</v>
      </c>
      <c r="J926" s="25">
        <v>0</v>
      </c>
      <c r="K926" s="24" t="str">
        <f t="shared" si="57"/>
        <v>-</v>
      </c>
      <c r="L926" s="25">
        <v>0</v>
      </c>
      <c r="M926" s="24" t="str">
        <f t="shared" si="57"/>
        <v>-</v>
      </c>
      <c r="N926" s="25">
        <v>0</v>
      </c>
      <c r="O926" s="24" t="str">
        <f t="shared" si="55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58"/>
        <v>-</v>
      </c>
      <c r="F927" s="25">
        <v>0</v>
      </c>
      <c r="G927" s="24" t="str">
        <f t="shared" si="57"/>
        <v>-</v>
      </c>
      <c r="H927" s="25">
        <v>0</v>
      </c>
      <c r="I927" s="24" t="str">
        <f t="shared" si="57"/>
        <v>-</v>
      </c>
      <c r="J927" s="25">
        <v>0</v>
      </c>
      <c r="K927" s="24" t="str">
        <f t="shared" si="57"/>
        <v>-</v>
      </c>
      <c r="L927" s="25">
        <v>0</v>
      </c>
      <c r="M927" s="24" t="str">
        <f t="shared" si="57"/>
        <v>-</v>
      </c>
      <c r="N927" s="25">
        <v>0</v>
      </c>
      <c r="O927" s="24" t="str">
        <f t="shared" si="55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58"/>
        <v>-</v>
      </c>
      <c r="F928" s="25">
        <v>0</v>
      </c>
      <c r="G928" s="24" t="str">
        <f t="shared" si="57"/>
        <v>-</v>
      </c>
      <c r="H928" s="25">
        <v>0</v>
      </c>
      <c r="I928" s="24" t="str">
        <f t="shared" si="57"/>
        <v>-</v>
      </c>
      <c r="J928" s="25">
        <v>0</v>
      </c>
      <c r="K928" s="24" t="str">
        <f t="shared" si="57"/>
        <v>-</v>
      </c>
      <c r="L928" s="25">
        <v>0</v>
      </c>
      <c r="M928" s="24" t="str">
        <f t="shared" si="57"/>
        <v>-</v>
      </c>
      <c r="N928" s="25">
        <v>0</v>
      </c>
      <c r="O928" s="24" t="str">
        <f t="shared" si="55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58"/>
        <v>-</v>
      </c>
      <c r="F929" s="25">
        <v>0</v>
      </c>
      <c r="G929" s="24" t="str">
        <f t="shared" si="57"/>
        <v>-</v>
      </c>
      <c r="H929" s="25">
        <v>0</v>
      </c>
      <c r="I929" s="24" t="str">
        <f t="shared" si="57"/>
        <v>-</v>
      </c>
      <c r="J929" s="25">
        <v>0</v>
      </c>
      <c r="K929" s="24" t="str">
        <f t="shared" si="57"/>
        <v>-</v>
      </c>
      <c r="L929" s="25">
        <v>0</v>
      </c>
      <c r="M929" s="24" t="str">
        <f t="shared" si="57"/>
        <v>-</v>
      </c>
      <c r="N929" s="25">
        <v>0</v>
      </c>
      <c r="O929" s="24" t="str">
        <f t="shared" si="55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58"/>
        <v>-</v>
      </c>
      <c r="F930" s="25">
        <v>0</v>
      </c>
      <c r="G930" s="24" t="str">
        <f t="shared" si="57"/>
        <v>-</v>
      </c>
      <c r="H930" s="25">
        <v>0</v>
      </c>
      <c r="I930" s="24" t="str">
        <f t="shared" si="57"/>
        <v>-</v>
      </c>
      <c r="J930" s="25">
        <v>0</v>
      </c>
      <c r="K930" s="24" t="str">
        <f t="shared" si="57"/>
        <v>-</v>
      </c>
      <c r="L930" s="25">
        <v>0</v>
      </c>
      <c r="M930" s="24" t="str">
        <f t="shared" si="57"/>
        <v>-</v>
      </c>
      <c r="N930" s="25">
        <v>0</v>
      </c>
      <c r="O930" s="24" t="str">
        <f t="shared" si="55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58"/>
        <v>-</v>
      </c>
      <c r="F931" s="25">
        <v>0</v>
      </c>
      <c r="G931" s="24" t="str">
        <f t="shared" si="57"/>
        <v>-</v>
      </c>
      <c r="H931" s="25">
        <v>0</v>
      </c>
      <c r="I931" s="24" t="str">
        <f t="shared" si="57"/>
        <v>-</v>
      </c>
      <c r="J931" s="25">
        <v>0</v>
      </c>
      <c r="K931" s="24" t="str">
        <f t="shared" si="57"/>
        <v>-</v>
      </c>
      <c r="L931" s="25">
        <v>0</v>
      </c>
      <c r="M931" s="24" t="str">
        <f t="shared" si="57"/>
        <v>-</v>
      </c>
      <c r="N931" s="25">
        <v>0</v>
      </c>
      <c r="O931" s="24" t="str">
        <f t="shared" si="55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58"/>
        <v>-</v>
      </c>
      <c r="F932" s="25">
        <v>0</v>
      </c>
      <c r="G932" s="24" t="str">
        <f t="shared" si="57"/>
        <v>-</v>
      </c>
      <c r="H932" s="25">
        <v>0</v>
      </c>
      <c r="I932" s="24" t="str">
        <f t="shared" si="57"/>
        <v>-</v>
      </c>
      <c r="J932" s="25">
        <v>0</v>
      </c>
      <c r="K932" s="24" t="str">
        <f t="shared" si="57"/>
        <v>-</v>
      </c>
      <c r="L932" s="25">
        <v>0</v>
      </c>
      <c r="M932" s="24" t="str">
        <f t="shared" si="57"/>
        <v>-</v>
      </c>
      <c r="N932" s="25">
        <v>0</v>
      </c>
      <c r="O932" s="24" t="str">
        <f t="shared" si="55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58"/>
        <v>-</v>
      </c>
      <c r="F933" s="25">
        <v>0</v>
      </c>
      <c r="G933" s="24" t="str">
        <f t="shared" si="57"/>
        <v>-</v>
      </c>
      <c r="H933" s="25">
        <v>0</v>
      </c>
      <c r="I933" s="24" t="str">
        <f t="shared" si="57"/>
        <v>-</v>
      </c>
      <c r="J933" s="25">
        <v>0</v>
      </c>
      <c r="K933" s="24" t="str">
        <f t="shared" si="57"/>
        <v>-</v>
      </c>
      <c r="L933" s="25">
        <v>0</v>
      </c>
      <c r="M933" s="24" t="str">
        <f t="shared" si="57"/>
        <v>-</v>
      </c>
      <c r="N933" s="25">
        <v>989875</v>
      </c>
      <c r="O933" s="24" t="str">
        <f t="shared" si="55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58"/>
        <v>-</v>
      </c>
      <c r="F934" s="25">
        <v>0</v>
      </c>
      <c r="G934" s="24" t="str">
        <f t="shared" si="57"/>
        <v>-</v>
      </c>
      <c r="H934" s="25">
        <v>0</v>
      </c>
      <c r="I934" s="24" t="str">
        <f t="shared" si="57"/>
        <v>-</v>
      </c>
      <c r="J934" s="25">
        <v>0</v>
      </c>
      <c r="K934" s="24" t="str">
        <f t="shared" si="57"/>
        <v>-</v>
      </c>
      <c r="L934" s="25">
        <v>0</v>
      </c>
      <c r="M934" s="24" t="str">
        <f t="shared" si="57"/>
        <v>-</v>
      </c>
      <c r="N934" s="25">
        <v>0</v>
      </c>
      <c r="O934" s="24" t="str">
        <f t="shared" si="55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58"/>
        <v>-</v>
      </c>
      <c r="F935" s="25">
        <v>0</v>
      </c>
      <c r="G935" s="24" t="str">
        <f t="shared" si="57"/>
        <v>-</v>
      </c>
      <c r="H935" s="25">
        <v>0</v>
      </c>
      <c r="I935" s="24" t="str">
        <f t="shared" si="57"/>
        <v>-</v>
      </c>
      <c r="J935" s="25">
        <v>0</v>
      </c>
      <c r="K935" s="24" t="str">
        <f t="shared" si="57"/>
        <v>-</v>
      </c>
      <c r="L935" s="25">
        <v>0</v>
      </c>
      <c r="M935" s="24" t="str">
        <f t="shared" si="57"/>
        <v>-</v>
      </c>
      <c r="N935" s="25">
        <v>0</v>
      </c>
      <c r="O935" s="24" t="str">
        <f t="shared" si="55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58"/>
        <v>-</v>
      </c>
      <c r="F936" s="25">
        <v>0</v>
      </c>
      <c r="G936" s="24" t="str">
        <f t="shared" si="57"/>
        <v>-</v>
      </c>
      <c r="H936" s="25">
        <v>0</v>
      </c>
      <c r="I936" s="24" t="str">
        <f t="shared" si="57"/>
        <v>-</v>
      </c>
      <c r="J936" s="25">
        <v>0</v>
      </c>
      <c r="K936" s="24" t="str">
        <f t="shared" si="57"/>
        <v>-</v>
      </c>
      <c r="L936" s="25">
        <v>0</v>
      </c>
      <c r="M936" s="24" t="str">
        <f t="shared" si="57"/>
        <v>-</v>
      </c>
      <c r="N936" s="25">
        <v>0</v>
      </c>
      <c r="O936" s="24" t="str">
        <f t="shared" si="55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58"/>
        <v>-</v>
      </c>
      <c r="F937" s="25">
        <v>0</v>
      </c>
      <c r="G937" s="24" t="str">
        <f t="shared" si="57"/>
        <v>-</v>
      </c>
      <c r="H937" s="25">
        <v>0</v>
      </c>
      <c r="I937" s="24" t="str">
        <f t="shared" si="57"/>
        <v>-</v>
      </c>
      <c r="J937" s="25">
        <v>0</v>
      </c>
      <c r="K937" s="24" t="str">
        <f t="shared" si="57"/>
        <v>-</v>
      </c>
      <c r="L937" s="25">
        <v>0</v>
      </c>
      <c r="M937" s="24" t="str">
        <f t="shared" si="57"/>
        <v>-</v>
      </c>
      <c r="N937" s="25">
        <v>0</v>
      </c>
      <c r="O937" s="24" t="str">
        <f t="shared" si="55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58"/>
        <v>-</v>
      </c>
      <c r="F938" s="25">
        <v>0</v>
      </c>
      <c r="G938" s="24" t="str">
        <f t="shared" si="57"/>
        <v>-</v>
      </c>
      <c r="H938" s="25">
        <v>0</v>
      </c>
      <c r="I938" s="24" t="str">
        <f t="shared" si="57"/>
        <v>-</v>
      </c>
      <c r="J938" s="25">
        <v>0</v>
      </c>
      <c r="K938" s="24" t="str">
        <f t="shared" si="57"/>
        <v>-</v>
      </c>
      <c r="L938" s="25">
        <v>0</v>
      </c>
      <c r="M938" s="24" t="str">
        <f t="shared" si="57"/>
        <v>-</v>
      </c>
      <c r="N938" s="25">
        <v>0</v>
      </c>
      <c r="O938" s="24" t="str">
        <f t="shared" ref="O938:O1000" si="59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58"/>
        <v>-</v>
      </c>
      <c r="F939" s="25">
        <v>0</v>
      </c>
      <c r="G939" s="24" t="str">
        <f t="shared" si="57"/>
        <v>-</v>
      </c>
      <c r="H939" s="25">
        <v>0</v>
      </c>
      <c r="I939" s="24" t="str">
        <f t="shared" si="57"/>
        <v>-</v>
      </c>
      <c r="J939" s="25">
        <v>0</v>
      </c>
      <c r="K939" s="24" t="str">
        <f t="shared" si="57"/>
        <v>-</v>
      </c>
      <c r="L939" s="25">
        <v>0</v>
      </c>
      <c r="M939" s="24" t="str">
        <f t="shared" si="57"/>
        <v>-</v>
      </c>
      <c r="N939" s="25">
        <v>0</v>
      </c>
      <c r="O939" s="24" t="str">
        <f t="shared" si="59"/>
        <v>-</v>
      </c>
    </row>
    <row r="940" spans="1:15" ht="12" x14ac:dyDescent="0.2">
      <c r="A940" s="89">
        <v>54221</v>
      </c>
      <c r="B940" s="90" t="s">
        <v>316</v>
      </c>
      <c r="C940" s="25">
        <v>186505</v>
      </c>
      <c r="D940" s="25">
        <v>703363</v>
      </c>
      <c r="E940" s="24">
        <f t="shared" si="58"/>
        <v>377.12822712527816</v>
      </c>
      <c r="F940" s="25">
        <v>671532</v>
      </c>
      <c r="G940" s="24">
        <f t="shared" si="57"/>
        <v>95.474456290706229</v>
      </c>
      <c r="H940" s="25">
        <v>36204</v>
      </c>
      <c r="I940" s="24">
        <f t="shared" si="57"/>
        <v>5.3912546237558301</v>
      </c>
      <c r="J940" s="25">
        <v>23994</v>
      </c>
      <c r="K940" s="24">
        <f t="shared" si="57"/>
        <v>66.274444812727879</v>
      </c>
      <c r="L940" s="25">
        <v>1535970</v>
      </c>
      <c r="M940" s="24">
        <f t="shared" si="57"/>
        <v>6401.4753688422106</v>
      </c>
      <c r="N940" s="25">
        <v>2012397</v>
      </c>
      <c r="O940" s="24">
        <f t="shared" si="59"/>
        <v>131.01798863259049</v>
      </c>
    </row>
    <row r="941" spans="1:15" ht="12" x14ac:dyDescent="0.2">
      <c r="A941" s="89">
        <v>54222</v>
      </c>
      <c r="B941" s="90" t="s">
        <v>315</v>
      </c>
      <c r="C941" s="25">
        <v>267193</v>
      </c>
      <c r="D941" s="25">
        <v>97825</v>
      </c>
      <c r="E941" s="24">
        <f t="shared" si="58"/>
        <v>36.612111844247423</v>
      </c>
      <c r="F941" s="25">
        <v>96582</v>
      </c>
      <c r="G941" s="24">
        <f t="shared" si="57"/>
        <v>98.729363659596217</v>
      </c>
      <c r="H941" s="25">
        <v>95848</v>
      </c>
      <c r="I941" s="24">
        <f t="shared" si="57"/>
        <v>99.240024021039119</v>
      </c>
      <c r="J941" s="25">
        <v>187276</v>
      </c>
      <c r="K941" s="24">
        <f t="shared" si="57"/>
        <v>195.3885318420833</v>
      </c>
      <c r="L941" s="25">
        <v>175374</v>
      </c>
      <c r="M941" s="24">
        <f t="shared" si="57"/>
        <v>93.644674170742647</v>
      </c>
      <c r="N941" s="25">
        <v>161270</v>
      </c>
      <c r="O941" s="24">
        <f t="shared" si="59"/>
        <v>91.957758846807394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58"/>
        <v>-</v>
      </c>
      <c r="F942" s="25">
        <v>0</v>
      </c>
      <c r="G942" s="24" t="str">
        <f t="shared" si="57"/>
        <v>-</v>
      </c>
      <c r="H942" s="25">
        <v>0</v>
      </c>
      <c r="I942" s="24" t="str">
        <f t="shared" si="57"/>
        <v>-</v>
      </c>
      <c r="J942" s="25">
        <v>0</v>
      </c>
      <c r="K942" s="24" t="str">
        <f t="shared" si="57"/>
        <v>-</v>
      </c>
      <c r="L942" s="25">
        <v>0</v>
      </c>
      <c r="M942" s="24" t="str">
        <f t="shared" si="57"/>
        <v>-</v>
      </c>
      <c r="N942" s="25">
        <v>0</v>
      </c>
      <c r="O942" s="24" t="str">
        <f t="shared" si="59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58"/>
        <v>-</v>
      </c>
      <c r="F943" s="25">
        <v>0</v>
      </c>
      <c r="G943" s="24" t="str">
        <f t="shared" si="57"/>
        <v>-</v>
      </c>
      <c r="H943" s="25">
        <v>0</v>
      </c>
      <c r="I943" s="24" t="str">
        <f t="shared" si="57"/>
        <v>-</v>
      </c>
      <c r="J943" s="25">
        <v>0</v>
      </c>
      <c r="K943" s="24" t="str">
        <f t="shared" si="57"/>
        <v>-</v>
      </c>
      <c r="L943" s="25">
        <v>0</v>
      </c>
      <c r="M943" s="24" t="str">
        <f t="shared" si="57"/>
        <v>-</v>
      </c>
      <c r="N943" s="25">
        <v>0</v>
      </c>
      <c r="O943" s="24" t="str">
        <f t="shared" si="59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58"/>
        <v>-</v>
      </c>
      <c r="F944" s="25">
        <v>0</v>
      </c>
      <c r="G944" s="24" t="str">
        <f t="shared" si="57"/>
        <v>-</v>
      </c>
      <c r="H944" s="25">
        <v>0</v>
      </c>
      <c r="I944" s="24" t="str">
        <f t="shared" si="57"/>
        <v>-</v>
      </c>
      <c r="J944" s="25">
        <v>0</v>
      </c>
      <c r="K944" s="24" t="str">
        <f t="shared" si="57"/>
        <v>-</v>
      </c>
      <c r="L944" s="25">
        <v>0</v>
      </c>
      <c r="M944" s="24" t="str">
        <f t="shared" si="57"/>
        <v>-</v>
      </c>
      <c r="N944" s="25">
        <v>0</v>
      </c>
      <c r="O944" s="24" t="str">
        <f t="shared" si="59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58"/>
        <v>-</v>
      </c>
      <c r="F945" s="25">
        <v>0</v>
      </c>
      <c r="G945" s="24" t="str">
        <f t="shared" si="57"/>
        <v>-</v>
      </c>
      <c r="H945" s="25">
        <v>0</v>
      </c>
      <c r="I945" s="24" t="str">
        <f t="shared" si="57"/>
        <v>-</v>
      </c>
      <c r="J945" s="25">
        <v>0</v>
      </c>
      <c r="K945" s="24" t="str">
        <f t="shared" si="57"/>
        <v>-</v>
      </c>
      <c r="L945" s="25">
        <v>0</v>
      </c>
      <c r="M945" s="24" t="str">
        <f t="shared" si="57"/>
        <v>-</v>
      </c>
      <c r="N945" s="25">
        <v>0</v>
      </c>
      <c r="O945" s="24" t="str">
        <f t="shared" si="59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58"/>
        <v>-</v>
      </c>
      <c r="F946" s="25">
        <v>0</v>
      </c>
      <c r="G946" s="24" t="str">
        <f t="shared" si="57"/>
        <v>-</v>
      </c>
      <c r="H946" s="25">
        <v>0</v>
      </c>
      <c r="I946" s="24" t="str">
        <f t="shared" si="57"/>
        <v>-</v>
      </c>
      <c r="J946" s="25">
        <v>0</v>
      </c>
      <c r="K946" s="24" t="str">
        <f t="shared" si="57"/>
        <v>-</v>
      </c>
      <c r="L946" s="25">
        <v>0</v>
      </c>
      <c r="M946" s="24" t="str">
        <f t="shared" si="57"/>
        <v>-</v>
      </c>
      <c r="N946" s="25">
        <v>0</v>
      </c>
      <c r="O946" s="24" t="str">
        <f t="shared" si="59"/>
        <v>-</v>
      </c>
    </row>
    <row r="947" spans="1:15" ht="12" x14ac:dyDescent="0.2">
      <c r="A947" s="89">
        <v>54431</v>
      </c>
      <c r="B947" s="90" t="s">
        <v>309</v>
      </c>
      <c r="C947" s="25">
        <v>1188703</v>
      </c>
      <c r="D947" s="25">
        <v>562704</v>
      </c>
      <c r="E947" s="24">
        <f t="shared" si="58"/>
        <v>47.337644474692162</v>
      </c>
      <c r="F947" s="25">
        <v>182000</v>
      </c>
      <c r="G947" s="24">
        <f t="shared" si="57"/>
        <v>32.343825528164011</v>
      </c>
      <c r="H947" s="25">
        <v>0</v>
      </c>
      <c r="I947" s="24">
        <f t="shared" si="57"/>
        <v>0</v>
      </c>
      <c r="J947" s="25">
        <v>0</v>
      </c>
      <c r="K947" s="24" t="str">
        <f t="shared" si="57"/>
        <v>-</v>
      </c>
      <c r="L947" s="25">
        <v>2316666</v>
      </c>
      <c r="M947" s="24" t="str">
        <f t="shared" si="57"/>
        <v>-</v>
      </c>
      <c r="N947" s="25">
        <v>752767</v>
      </c>
      <c r="O947" s="24">
        <f t="shared" si="59"/>
        <v>32.493548919006884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58"/>
        <v>-</v>
      </c>
      <c r="F948" s="25">
        <v>299477</v>
      </c>
      <c r="G948" s="24" t="str">
        <f t="shared" si="57"/>
        <v>-</v>
      </c>
      <c r="H948" s="25">
        <v>795222</v>
      </c>
      <c r="I948" s="24">
        <f t="shared" si="57"/>
        <v>265.53691936275573</v>
      </c>
      <c r="J948" s="25">
        <v>643571</v>
      </c>
      <c r="K948" s="24">
        <f t="shared" si="57"/>
        <v>80.92972779928121</v>
      </c>
      <c r="L948" s="25">
        <v>537024</v>
      </c>
      <c r="M948" s="24">
        <f t="shared" si="57"/>
        <v>83.444406289282767</v>
      </c>
      <c r="N948" s="25">
        <v>384256</v>
      </c>
      <c r="O948" s="24">
        <f t="shared" si="59"/>
        <v>71.552854248599701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58"/>
        <v>-</v>
      </c>
      <c r="F949" s="25">
        <v>94977</v>
      </c>
      <c r="G949" s="24" t="str">
        <f t="shared" si="57"/>
        <v>-</v>
      </c>
      <c r="H949" s="25">
        <v>277499</v>
      </c>
      <c r="I949" s="24">
        <f t="shared" si="57"/>
        <v>292.17494761889719</v>
      </c>
      <c r="J949" s="25">
        <v>1093547</v>
      </c>
      <c r="K949" s="24">
        <f t="shared" si="57"/>
        <v>394.07241107175162</v>
      </c>
      <c r="L949" s="25">
        <v>30713</v>
      </c>
      <c r="M949" s="24">
        <f t="shared" si="57"/>
        <v>2.8085669843180039</v>
      </c>
      <c r="N949" s="25">
        <v>52905</v>
      </c>
      <c r="O949" s="24">
        <f t="shared" si="59"/>
        <v>172.25604792758767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58"/>
        <v>-</v>
      </c>
      <c r="F950" s="25">
        <v>0</v>
      </c>
      <c r="G950" s="24" t="str">
        <f t="shared" si="57"/>
        <v>-</v>
      </c>
      <c r="H950" s="25">
        <v>0</v>
      </c>
      <c r="I950" s="24" t="str">
        <f t="shared" si="57"/>
        <v>-</v>
      </c>
      <c r="J950" s="25">
        <v>0</v>
      </c>
      <c r="K950" s="24" t="str">
        <f t="shared" si="57"/>
        <v>-</v>
      </c>
      <c r="L950" s="25">
        <v>0</v>
      </c>
      <c r="M950" s="24" t="str">
        <f t="shared" si="57"/>
        <v>-</v>
      </c>
      <c r="N950" s="25">
        <v>0</v>
      </c>
      <c r="O950" s="24" t="str">
        <f t="shared" si="59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337221</v>
      </c>
      <c r="E951" s="24" t="str">
        <f t="shared" si="58"/>
        <v>-</v>
      </c>
      <c r="F951" s="25">
        <v>305345</v>
      </c>
      <c r="G951" s="24">
        <f t="shared" si="57"/>
        <v>90.547445147247657</v>
      </c>
      <c r="H951" s="25">
        <v>330440</v>
      </c>
      <c r="I951" s="24">
        <f t="shared" si="57"/>
        <v>108.21857243445938</v>
      </c>
      <c r="J951" s="25">
        <v>355935</v>
      </c>
      <c r="K951" s="24">
        <f t="shared" si="57"/>
        <v>107.71547028204817</v>
      </c>
      <c r="L951" s="25">
        <v>328346</v>
      </c>
      <c r="M951" s="24">
        <f t="shared" si="57"/>
        <v>92.24886566367455</v>
      </c>
      <c r="N951" s="25">
        <v>333557</v>
      </c>
      <c r="O951" s="24">
        <f t="shared" si="59"/>
        <v>101.58704537286887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58"/>
        <v>-</v>
      </c>
      <c r="F952" s="25">
        <v>0</v>
      </c>
      <c r="G952" s="24" t="str">
        <f t="shared" si="57"/>
        <v>-</v>
      </c>
      <c r="H952" s="25">
        <v>0</v>
      </c>
      <c r="I952" s="24" t="str">
        <f t="shared" si="57"/>
        <v>-</v>
      </c>
      <c r="J952" s="25">
        <v>0</v>
      </c>
      <c r="K952" s="24" t="str">
        <f t="shared" si="57"/>
        <v>-</v>
      </c>
      <c r="L952" s="25">
        <v>0</v>
      </c>
      <c r="M952" s="24" t="str">
        <f t="shared" si="57"/>
        <v>-</v>
      </c>
      <c r="N952" s="25">
        <v>0</v>
      </c>
      <c r="O952" s="24" t="str">
        <f t="shared" si="59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58"/>
        <v>-</v>
      </c>
      <c r="F953" s="25">
        <v>0</v>
      </c>
      <c r="G953" s="24" t="str">
        <f t="shared" si="57"/>
        <v>-</v>
      </c>
      <c r="H953" s="25">
        <v>0</v>
      </c>
      <c r="I953" s="24" t="str">
        <f t="shared" si="57"/>
        <v>-</v>
      </c>
      <c r="J953" s="25">
        <v>0</v>
      </c>
      <c r="K953" s="24" t="str">
        <f t="shared" si="57"/>
        <v>-</v>
      </c>
      <c r="L953" s="25">
        <v>0</v>
      </c>
      <c r="M953" s="24" t="str">
        <f t="shared" si="57"/>
        <v>-</v>
      </c>
      <c r="N953" s="25">
        <v>0</v>
      </c>
      <c r="O953" s="24" t="str">
        <f t="shared" si="59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58"/>
        <v>-</v>
      </c>
      <c r="F954" s="25">
        <v>0</v>
      </c>
      <c r="G954" s="24" t="str">
        <f t="shared" si="57"/>
        <v>-</v>
      </c>
      <c r="H954" s="25">
        <v>0</v>
      </c>
      <c r="I954" s="24" t="str">
        <f t="shared" si="57"/>
        <v>-</v>
      </c>
      <c r="J954" s="25">
        <v>0</v>
      </c>
      <c r="K954" s="24" t="str">
        <f t="shared" si="57"/>
        <v>-</v>
      </c>
      <c r="L954" s="25">
        <v>0</v>
      </c>
      <c r="M954" s="24" t="str">
        <f t="shared" si="57"/>
        <v>-</v>
      </c>
      <c r="N954" s="25">
        <v>0</v>
      </c>
      <c r="O954" s="24" t="str">
        <f t="shared" si="59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58"/>
        <v>-</v>
      </c>
      <c r="F955" s="25">
        <v>0</v>
      </c>
      <c r="G955" s="24" t="str">
        <f t="shared" si="57"/>
        <v>-</v>
      </c>
      <c r="H955" s="25">
        <v>0</v>
      </c>
      <c r="I955" s="24" t="str">
        <f t="shared" si="57"/>
        <v>-</v>
      </c>
      <c r="J955" s="25">
        <v>0</v>
      </c>
      <c r="K955" s="24" t="str">
        <f t="shared" si="57"/>
        <v>-</v>
      </c>
      <c r="L955" s="25">
        <v>0</v>
      </c>
      <c r="M955" s="24" t="str">
        <f t="shared" si="57"/>
        <v>-</v>
      </c>
      <c r="N955" s="25">
        <v>0</v>
      </c>
      <c r="O955" s="24" t="str">
        <f t="shared" si="59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58"/>
        <v>-</v>
      </c>
      <c r="F956" s="25">
        <v>0</v>
      </c>
      <c r="G956" s="24" t="str">
        <f t="shared" si="57"/>
        <v>-</v>
      </c>
      <c r="H956" s="25">
        <v>0</v>
      </c>
      <c r="I956" s="24" t="str">
        <f t="shared" si="57"/>
        <v>-</v>
      </c>
      <c r="J956" s="25">
        <v>0</v>
      </c>
      <c r="K956" s="24" t="str">
        <f t="shared" si="57"/>
        <v>-</v>
      </c>
      <c r="L956" s="25">
        <v>0</v>
      </c>
      <c r="M956" s="24" t="str">
        <f t="shared" si="57"/>
        <v>-</v>
      </c>
      <c r="N956" s="25">
        <v>0</v>
      </c>
      <c r="O956" s="24" t="str">
        <f t="shared" si="59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58"/>
        <v>-</v>
      </c>
      <c r="F957" s="25">
        <v>0</v>
      </c>
      <c r="G957" s="24" t="str">
        <f t="shared" si="57"/>
        <v>-</v>
      </c>
      <c r="H957" s="25">
        <v>0</v>
      </c>
      <c r="I957" s="24" t="str">
        <f t="shared" si="57"/>
        <v>-</v>
      </c>
      <c r="J957" s="25">
        <v>0</v>
      </c>
      <c r="K957" s="24" t="str">
        <f t="shared" si="57"/>
        <v>-</v>
      </c>
      <c r="L957" s="25">
        <v>0</v>
      </c>
      <c r="M957" s="24" t="str">
        <f t="shared" si="57"/>
        <v>-</v>
      </c>
      <c r="N957" s="25">
        <v>0</v>
      </c>
      <c r="O957" s="24" t="str">
        <f t="shared" si="59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58"/>
        <v>-</v>
      </c>
      <c r="F958" s="25">
        <v>0</v>
      </c>
      <c r="G958" s="24" t="str">
        <f t="shared" si="57"/>
        <v>-</v>
      </c>
      <c r="H958" s="25">
        <v>0</v>
      </c>
      <c r="I958" s="24" t="str">
        <f t="shared" si="57"/>
        <v>-</v>
      </c>
      <c r="J958" s="25">
        <v>0</v>
      </c>
      <c r="K958" s="24" t="str">
        <f t="shared" si="57"/>
        <v>-</v>
      </c>
      <c r="L958" s="25">
        <v>0</v>
      </c>
      <c r="M958" s="24" t="str">
        <f t="shared" si="57"/>
        <v>-</v>
      </c>
      <c r="N958" s="25">
        <v>0</v>
      </c>
      <c r="O958" s="24" t="str">
        <f t="shared" si="59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58"/>
        <v>-</v>
      </c>
      <c r="F959" s="25">
        <v>0</v>
      </c>
      <c r="G959" s="24" t="str">
        <f t="shared" si="57"/>
        <v>-</v>
      </c>
      <c r="H959" s="25">
        <v>0</v>
      </c>
      <c r="I959" s="24" t="str">
        <f t="shared" si="57"/>
        <v>-</v>
      </c>
      <c r="J959" s="25">
        <v>0</v>
      </c>
      <c r="K959" s="24" t="str">
        <f t="shared" si="57"/>
        <v>-</v>
      </c>
      <c r="L959" s="25">
        <v>12933</v>
      </c>
      <c r="M959" s="24" t="str">
        <f t="shared" si="57"/>
        <v>-</v>
      </c>
      <c r="N959" s="25">
        <v>32217</v>
      </c>
      <c r="O959" s="24">
        <f t="shared" si="59"/>
        <v>249.10693574576666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58"/>
        <v>-</v>
      </c>
      <c r="F960" s="25">
        <v>0</v>
      </c>
      <c r="G960" s="24" t="str">
        <f t="shared" si="57"/>
        <v>-</v>
      </c>
      <c r="H960" s="25">
        <v>0</v>
      </c>
      <c r="I960" s="24" t="str">
        <f t="shared" si="57"/>
        <v>-</v>
      </c>
      <c r="J960" s="25">
        <v>0</v>
      </c>
      <c r="K960" s="24" t="str">
        <f t="shared" si="57"/>
        <v>-</v>
      </c>
      <c r="L960" s="25">
        <v>0</v>
      </c>
      <c r="M960" s="24" t="str">
        <f t="shared" si="57"/>
        <v>-</v>
      </c>
      <c r="N960" s="25">
        <v>0</v>
      </c>
      <c r="O960" s="24" t="str">
        <f t="shared" si="59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58"/>
        <v>-</v>
      </c>
      <c r="F961" s="25">
        <v>0</v>
      </c>
      <c r="G961" s="24" t="str">
        <f t="shared" si="57"/>
        <v>-</v>
      </c>
      <c r="H961" s="25">
        <v>0</v>
      </c>
      <c r="I961" s="24" t="str">
        <f t="shared" si="57"/>
        <v>-</v>
      </c>
      <c r="J961" s="25">
        <v>0</v>
      </c>
      <c r="K961" s="24" t="str">
        <f t="shared" si="57"/>
        <v>-</v>
      </c>
      <c r="L961" s="25">
        <v>0</v>
      </c>
      <c r="M961" s="24" t="str">
        <f t="shared" si="57"/>
        <v>-</v>
      </c>
      <c r="N961" s="25">
        <v>0</v>
      </c>
      <c r="O961" s="24" t="str">
        <f t="shared" si="59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58"/>
        <v>-</v>
      </c>
      <c r="F962" s="25">
        <v>0</v>
      </c>
      <c r="G962" s="24" t="str">
        <f t="shared" si="57"/>
        <v>-</v>
      </c>
      <c r="H962" s="25">
        <v>0</v>
      </c>
      <c r="I962" s="24" t="str">
        <f t="shared" si="57"/>
        <v>-</v>
      </c>
      <c r="J962" s="25">
        <v>0</v>
      </c>
      <c r="K962" s="24" t="str">
        <f t="shared" si="57"/>
        <v>-</v>
      </c>
      <c r="L962" s="25">
        <v>0</v>
      </c>
      <c r="M962" s="24" t="str">
        <f t="shared" si="57"/>
        <v>-</v>
      </c>
      <c r="N962" s="25">
        <v>0</v>
      </c>
      <c r="O962" s="24" t="str">
        <f t="shared" si="59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58"/>
        <v>-</v>
      </c>
      <c r="F963" s="25">
        <v>0</v>
      </c>
      <c r="G963" s="24" t="str">
        <f t="shared" si="57"/>
        <v>-</v>
      </c>
      <c r="H963" s="25">
        <v>0</v>
      </c>
      <c r="I963" s="24" t="str">
        <f t="shared" si="57"/>
        <v>-</v>
      </c>
      <c r="J963" s="25">
        <v>0</v>
      </c>
      <c r="K963" s="24" t="str">
        <f t="shared" si="57"/>
        <v>-</v>
      </c>
      <c r="L963" s="25">
        <v>0</v>
      </c>
      <c r="M963" s="24" t="str">
        <f t="shared" si="57"/>
        <v>-</v>
      </c>
      <c r="N963" s="25">
        <v>0</v>
      </c>
      <c r="O963" s="24" t="str">
        <f t="shared" si="59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58"/>
        <v>-</v>
      </c>
      <c r="F964" s="25">
        <v>0</v>
      </c>
      <c r="G964" s="24" t="str">
        <f t="shared" si="57"/>
        <v>-</v>
      </c>
      <c r="H964" s="25">
        <v>0</v>
      </c>
      <c r="I964" s="24" t="str">
        <f t="shared" si="57"/>
        <v>-</v>
      </c>
      <c r="J964" s="25">
        <v>0</v>
      </c>
      <c r="K964" s="24" t="str">
        <f t="shared" si="57"/>
        <v>-</v>
      </c>
      <c r="L964" s="25">
        <v>0</v>
      </c>
      <c r="M964" s="24" t="str">
        <f t="shared" si="57"/>
        <v>-</v>
      </c>
      <c r="N964" s="25">
        <v>0</v>
      </c>
      <c r="O964" s="24" t="str">
        <f t="shared" si="59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58"/>
        <v>-</v>
      </c>
      <c r="F965" s="25">
        <v>0</v>
      </c>
      <c r="G965" s="24" t="str">
        <f t="shared" si="57"/>
        <v>-</v>
      </c>
      <c r="H965" s="25">
        <v>0</v>
      </c>
      <c r="I965" s="24" t="str">
        <f t="shared" si="57"/>
        <v>-</v>
      </c>
      <c r="J965" s="25">
        <v>0</v>
      </c>
      <c r="K965" s="24" t="str">
        <f t="shared" si="57"/>
        <v>-</v>
      </c>
      <c r="L965" s="25">
        <v>0</v>
      </c>
      <c r="M965" s="24" t="str">
        <f t="shared" si="57"/>
        <v>-</v>
      </c>
      <c r="N965" s="25">
        <v>0</v>
      </c>
      <c r="O965" s="24" t="str">
        <f t="shared" si="59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58"/>
        <v>-</v>
      </c>
      <c r="F966" s="25">
        <v>0</v>
      </c>
      <c r="G966" s="24" t="str">
        <f t="shared" si="57"/>
        <v>-</v>
      </c>
      <c r="H966" s="25">
        <v>0</v>
      </c>
      <c r="I966" s="24" t="str">
        <f t="shared" si="57"/>
        <v>-</v>
      </c>
      <c r="J966" s="25">
        <v>0</v>
      </c>
      <c r="K966" s="24" t="str">
        <f t="shared" si="57"/>
        <v>-</v>
      </c>
      <c r="L966" s="25">
        <v>0</v>
      </c>
      <c r="M966" s="24" t="str">
        <f t="shared" si="57"/>
        <v>-</v>
      </c>
      <c r="N966" s="25">
        <v>0</v>
      </c>
      <c r="O966" s="24" t="str">
        <f t="shared" si="59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58"/>
        <v>-</v>
      </c>
      <c r="F967" s="25">
        <v>0</v>
      </c>
      <c r="G967" s="24" t="str">
        <f t="shared" si="57"/>
        <v>-</v>
      </c>
      <c r="H967" s="25">
        <v>0</v>
      </c>
      <c r="I967" s="24" t="str">
        <f t="shared" si="57"/>
        <v>-</v>
      </c>
      <c r="J967" s="25">
        <v>0</v>
      </c>
      <c r="K967" s="24" t="str">
        <f t="shared" si="57"/>
        <v>-</v>
      </c>
      <c r="L967" s="25">
        <v>0</v>
      </c>
      <c r="M967" s="24" t="str">
        <f t="shared" si="57"/>
        <v>-</v>
      </c>
      <c r="N967" s="25">
        <v>0</v>
      </c>
      <c r="O967" s="24" t="str">
        <f t="shared" si="59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58"/>
        <v>-</v>
      </c>
      <c r="F968" s="25">
        <v>0</v>
      </c>
      <c r="G968" s="24" t="str">
        <f t="shared" si="57"/>
        <v>-</v>
      </c>
      <c r="H968" s="25">
        <v>0</v>
      </c>
      <c r="I968" s="24" t="str">
        <f t="shared" si="57"/>
        <v>-</v>
      </c>
      <c r="J968" s="25">
        <v>0</v>
      </c>
      <c r="K968" s="24" t="str">
        <f t="shared" si="57"/>
        <v>-</v>
      </c>
      <c r="L968" s="25">
        <v>0</v>
      </c>
      <c r="M968" s="24" t="str">
        <f t="shared" si="57"/>
        <v>-</v>
      </c>
      <c r="N968" s="25">
        <v>0</v>
      </c>
      <c r="O968" s="24" t="str">
        <f t="shared" si="59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58"/>
        <v>-</v>
      </c>
      <c r="F969" s="25">
        <v>0</v>
      </c>
      <c r="G969" s="24" t="str">
        <f t="shared" si="57"/>
        <v>-</v>
      </c>
      <c r="H969" s="25">
        <v>0</v>
      </c>
      <c r="I969" s="24" t="str">
        <f t="shared" si="57"/>
        <v>-</v>
      </c>
      <c r="J969" s="25">
        <v>0</v>
      </c>
      <c r="K969" s="24" t="str">
        <f t="shared" si="57"/>
        <v>-</v>
      </c>
      <c r="L969" s="25">
        <v>0</v>
      </c>
      <c r="M969" s="24" t="str">
        <f t="shared" si="57"/>
        <v>-</v>
      </c>
      <c r="N969" s="25">
        <v>0</v>
      </c>
      <c r="O969" s="24" t="str">
        <f t="shared" si="59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58"/>
        <v>-</v>
      </c>
      <c r="F970" s="25">
        <v>0</v>
      </c>
      <c r="G970" s="24" t="str">
        <f t="shared" si="57"/>
        <v>-</v>
      </c>
      <c r="H970" s="25">
        <v>0</v>
      </c>
      <c r="I970" s="24" t="str">
        <f t="shared" si="57"/>
        <v>-</v>
      </c>
      <c r="J970" s="25">
        <v>0</v>
      </c>
      <c r="K970" s="24" t="str">
        <f t="shared" si="57"/>
        <v>-</v>
      </c>
      <c r="L970" s="25">
        <v>0</v>
      </c>
      <c r="M970" s="24" t="str">
        <f t="shared" si="57"/>
        <v>-</v>
      </c>
      <c r="N970" s="25">
        <v>0</v>
      </c>
      <c r="O970" s="24" t="str">
        <f t="shared" si="59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58"/>
        <v>-</v>
      </c>
      <c r="F971" s="25">
        <v>0</v>
      </c>
      <c r="G971" s="24" t="str">
        <f t="shared" si="57"/>
        <v>-</v>
      </c>
      <c r="H971" s="25">
        <v>0</v>
      </c>
      <c r="I971" s="24" t="str">
        <f t="shared" si="57"/>
        <v>-</v>
      </c>
      <c r="J971" s="25">
        <v>0</v>
      </c>
      <c r="K971" s="24" t="str">
        <f t="shared" si="57"/>
        <v>-</v>
      </c>
      <c r="L971" s="25">
        <v>0</v>
      </c>
      <c r="M971" s="24" t="str">
        <f t="shared" si="57"/>
        <v>-</v>
      </c>
      <c r="N971" s="25">
        <v>0</v>
      </c>
      <c r="O971" s="24" t="str">
        <f t="shared" si="59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58"/>
        <v>-</v>
      </c>
      <c r="F972" s="25">
        <v>0</v>
      </c>
      <c r="G972" s="24" t="str">
        <f t="shared" si="57"/>
        <v>-</v>
      </c>
      <c r="H972" s="25">
        <v>0</v>
      </c>
      <c r="I972" s="24" t="str">
        <f t="shared" si="57"/>
        <v>-</v>
      </c>
      <c r="J972" s="25">
        <v>0</v>
      </c>
      <c r="K972" s="24" t="str">
        <f t="shared" si="57"/>
        <v>-</v>
      </c>
      <c r="L972" s="25">
        <v>0</v>
      </c>
      <c r="M972" s="24" t="str">
        <f t="shared" si="57"/>
        <v>-</v>
      </c>
      <c r="N972" s="25">
        <v>0</v>
      </c>
      <c r="O972" s="24" t="str">
        <f t="shared" si="59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58"/>
        <v>-</v>
      </c>
      <c r="F973" s="25">
        <v>0</v>
      </c>
      <c r="G973" s="24" t="str">
        <f t="shared" si="57"/>
        <v>-</v>
      </c>
      <c r="H973" s="25">
        <v>0</v>
      </c>
      <c r="I973" s="24" t="str">
        <f t="shared" si="57"/>
        <v>-</v>
      </c>
      <c r="J973" s="25">
        <v>0</v>
      </c>
      <c r="K973" s="24" t="str">
        <f t="shared" si="57"/>
        <v>-</v>
      </c>
      <c r="L973" s="25">
        <v>0</v>
      </c>
      <c r="M973" s="24" t="str">
        <f t="shared" si="57"/>
        <v>-</v>
      </c>
      <c r="N973" s="25">
        <v>0</v>
      </c>
      <c r="O973" s="24" t="str">
        <f t="shared" si="59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58"/>
        <v>-</v>
      </c>
      <c r="F974" s="25">
        <v>0</v>
      </c>
      <c r="G974" s="24" t="str">
        <f t="shared" si="57"/>
        <v>-</v>
      </c>
      <c r="H974" s="25">
        <v>0</v>
      </c>
      <c r="I974" s="24" t="str">
        <f t="shared" si="57"/>
        <v>-</v>
      </c>
      <c r="J974" s="25">
        <v>0</v>
      </c>
      <c r="K974" s="24" t="str">
        <f t="shared" si="57"/>
        <v>-</v>
      </c>
      <c r="L974" s="25">
        <v>0</v>
      </c>
      <c r="M974" s="24" t="str">
        <f t="shared" si="57"/>
        <v>-</v>
      </c>
      <c r="N974" s="25">
        <v>0</v>
      </c>
      <c r="O974" s="24" t="str">
        <f t="shared" si="59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58"/>
        <v>-</v>
      </c>
      <c r="F975" s="25">
        <v>0</v>
      </c>
      <c r="G975" s="24" t="str">
        <f t="shared" si="57"/>
        <v>-</v>
      </c>
      <c r="H975" s="25">
        <v>0</v>
      </c>
      <c r="I975" s="24" t="str">
        <f t="shared" si="57"/>
        <v>-</v>
      </c>
      <c r="J975" s="25">
        <v>0</v>
      </c>
      <c r="K975" s="24" t="str">
        <f t="shared" si="57"/>
        <v>-</v>
      </c>
      <c r="L975" s="25">
        <v>0</v>
      </c>
      <c r="M975" s="24" t="str">
        <f t="shared" si="57"/>
        <v>-</v>
      </c>
      <c r="N975" s="25">
        <v>0</v>
      </c>
      <c r="O975" s="24" t="str">
        <f t="shared" si="59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58"/>
        <v>-</v>
      </c>
      <c r="F976" s="25">
        <v>0</v>
      </c>
      <c r="G976" s="24" t="str">
        <f t="shared" si="57"/>
        <v>-</v>
      </c>
      <c r="H976" s="25">
        <v>0</v>
      </c>
      <c r="I976" s="24" t="str">
        <f t="shared" si="57"/>
        <v>-</v>
      </c>
      <c r="J976" s="25">
        <v>0</v>
      </c>
      <c r="K976" s="24" t="str">
        <f t="shared" si="57"/>
        <v>-</v>
      </c>
      <c r="L976" s="25">
        <v>0</v>
      </c>
      <c r="M976" s="24" t="str">
        <f t="shared" si="57"/>
        <v>-</v>
      </c>
      <c r="N976" s="25">
        <v>0</v>
      </c>
      <c r="O976" s="24" t="str">
        <f t="shared" si="59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58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0">IF(C978&gt;0,IF(D978/C978&gt;=100, "&gt;&gt;100", D978/C978*100), "-")</f>
        <v>-</v>
      </c>
      <c r="F978" s="25">
        <v>0</v>
      </c>
      <c r="G978" s="24" t="str">
        <f t="shared" ref="G978:M1009" si="61">IF(D978&gt;0,IF(F978/D978&gt;=100, "&gt;&gt;100", F978/D978*100), "-")</f>
        <v>-</v>
      </c>
      <c r="H978" s="25">
        <v>0</v>
      </c>
      <c r="I978" s="24" t="str">
        <f t="shared" si="61"/>
        <v>-</v>
      </c>
      <c r="J978" s="25">
        <v>0</v>
      </c>
      <c r="K978" s="24" t="str">
        <f t="shared" si="61"/>
        <v>-</v>
      </c>
      <c r="L978" s="25">
        <v>0</v>
      </c>
      <c r="M978" s="24" t="str">
        <f t="shared" si="61"/>
        <v>-</v>
      </c>
      <c r="N978" s="25">
        <v>0</v>
      </c>
      <c r="O978" s="24" t="str">
        <f t="shared" ref="O978:O1009" si="62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0"/>
        <v>-</v>
      </c>
      <c r="F979" s="25">
        <v>0</v>
      </c>
      <c r="G979" s="24" t="str">
        <f t="shared" si="61"/>
        <v>-</v>
      </c>
      <c r="H979" s="25">
        <v>1064229</v>
      </c>
      <c r="I979" s="24" t="str">
        <f t="shared" si="61"/>
        <v>-</v>
      </c>
      <c r="J979" s="25">
        <v>0</v>
      </c>
      <c r="K979" s="24">
        <f t="shared" si="61"/>
        <v>0</v>
      </c>
      <c r="L979" s="25">
        <v>0</v>
      </c>
      <c r="M979" s="24" t="str">
        <f t="shared" si="61"/>
        <v>-</v>
      </c>
      <c r="N979" s="25">
        <v>0</v>
      </c>
      <c r="O979" s="24" t="str">
        <f t="shared" si="62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0"/>
        <v>-</v>
      </c>
      <c r="F980" s="25">
        <v>0</v>
      </c>
      <c r="G980" s="24" t="str">
        <f t="shared" si="61"/>
        <v>-</v>
      </c>
      <c r="H980" s="25">
        <v>0</v>
      </c>
      <c r="I980" s="24" t="str">
        <f t="shared" si="61"/>
        <v>-</v>
      </c>
      <c r="J980" s="25">
        <v>0</v>
      </c>
      <c r="K980" s="24" t="str">
        <f t="shared" si="61"/>
        <v>-</v>
      </c>
      <c r="L980" s="25">
        <v>0</v>
      </c>
      <c r="M980" s="24" t="str">
        <f t="shared" si="61"/>
        <v>-</v>
      </c>
      <c r="N980" s="25">
        <v>0</v>
      </c>
      <c r="O980" s="24" t="str">
        <f t="shared" si="62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0"/>
        <v>-</v>
      </c>
      <c r="F981" s="25">
        <v>0</v>
      </c>
      <c r="G981" s="24" t="str">
        <f t="shared" si="61"/>
        <v>-</v>
      </c>
      <c r="H981" s="25">
        <v>0</v>
      </c>
      <c r="I981" s="24" t="str">
        <f t="shared" si="61"/>
        <v>-</v>
      </c>
      <c r="J981" s="25">
        <v>0</v>
      </c>
      <c r="K981" s="24" t="str">
        <f t="shared" si="61"/>
        <v>-</v>
      </c>
      <c r="L981" s="25">
        <v>0</v>
      </c>
      <c r="M981" s="24" t="str">
        <f t="shared" si="61"/>
        <v>-</v>
      </c>
      <c r="N981" s="25">
        <v>0</v>
      </c>
      <c r="O981" s="24" t="str">
        <f t="shared" si="62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0"/>
        <v>-</v>
      </c>
      <c r="F982" s="25">
        <v>0</v>
      </c>
      <c r="G982" s="24" t="str">
        <f t="shared" si="61"/>
        <v>-</v>
      </c>
      <c r="H982" s="25">
        <v>0</v>
      </c>
      <c r="I982" s="24" t="str">
        <f t="shared" si="61"/>
        <v>-</v>
      </c>
      <c r="J982" s="25">
        <v>0</v>
      </c>
      <c r="K982" s="24" t="str">
        <f t="shared" si="61"/>
        <v>-</v>
      </c>
      <c r="L982" s="25">
        <v>0</v>
      </c>
      <c r="M982" s="24" t="str">
        <f t="shared" si="61"/>
        <v>-</v>
      </c>
      <c r="N982" s="25">
        <v>0</v>
      </c>
      <c r="O982" s="24" t="str">
        <f t="shared" si="62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0"/>
        <v>-</v>
      </c>
      <c r="F983" s="25">
        <v>0</v>
      </c>
      <c r="G983" s="24" t="str">
        <f t="shared" si="61"/>
        <v>-</v>
      </c>
      <c r="H983" s="25">
        <v>0</v>
      </c>
      <c r="I983" s="24" t="str">
        <f t="shared" si="61"/>
        <v>-</v>
      </c>
      <c r="J983" s="25">
        <v>0</v>
      </c>
      <c r="K983" s="24" t="str">
        <f t="shared" si="61"/>
        <v>-</v>
      </c>
      <c r="L983" s="25">
        <v>0</v>
      </c>
      <c r="M983" s="24" t="str">
        <f t="shared" si="61"/>
        <v>-</v>
      </c>
      <c r="N983" s="25">
        <v>0</v>
      </c>
      <c r="O983" s="24" t="str">
        <f t="shared" si="62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0"/>
        <v>-</v>
      </c>
      <c r="F984" s="25">
        <v>0</v>
      </c>
      <c r="G984" s="24" t="str">
        <f t="shared" si="61"/>
        <v>-</v>
      </c>
      <c r="H984" s="25">
        <v>0</v>
      </c>
      <c r="I984" s="24" t="str">
        <f t="shared" si="61"/>
        <v>-</v>
      </c>
      <c r="J984" s="25">
        <v>0</v>
      </c>
      <c r="K984" s="24" t="str">
        <f t="shared" si="61"/>
        <v>-</v>
      </c>
      <c r="L984" s="25">
        <v>0</v>
      </c>
      <c r="M984" s="24" t="str">
        <f t="shared" si="61"/>
        <v>-</v>
      </c>
      <c r="N984" s="25">
        <v>0</v>
      </c>
      <c r="O984" s="24" t="str">
        <f t="shared" si="62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>
        <v>0</v>
      </c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>
        <v>0</v>
      </c>
      <c r="O986" s="20"/>
    </row>
    <row r="987" spans="1:15" ht="12.75" thickTop="1" x14ac:dyDescent="0.2">
      <c r="A987" s="19" t="s">
        <v>272</v>
      </c>
      <c r="B987" s="18" t="s">
        <v>271</v>
      </c>
      <c r="C987" s="17">
        <v>32993091</v>
      </c>
      <c r="D987" s="17">
        <v>40046937</v>
      </c>
      <c r="E987" s="16">
        <f t="shared" si="60"/>
        <v>121.37976705486612</v>
      </c>
      <c r="F987" s="17">
        <v>41489205</v>
      </c>
      <c r="G987" s="16">
        <f t="shared" si="61"/>
        <v>103.60144397560293</v>
      </c>
      <c r="H987" s="17">
        <v>39491704</v>
      </c>
      <c r="I987" s="16">
        <f t="shared" si="61"/>
        <v>95.185492226230892</v>
      </c>
      <c r="J987" s="17">
        <v>48863833</v>
      </c>
      <c r="K987" s="16">
        <f t="shared" si="61"/>
        <v>123.73189315913034</v>
      </c>
      <c r="L987" s="17">
        <v>49878197</v>
      </c>
      <c r="M987" s="16">
        <f t="shared" si="61"/>
        <v>102.07589936712496</v>
      </c>
      <c r="N987" s="17">
        <v>62456589</v>
      </c>
      <c r="O987" s="16">
        <f t="shared" ref="O987:O1050" si="63">IF(L987&gt;0,IF(N987/L987&gt;=100, "&gt;&gt;100", N987/L987*100), "-")</f>
        <v>125.21821708992408</v>
      </c>
    </row>
    <row r="988" spans="1:15" ht="24" x14ac:dyDescent="0.2">
      <c r="A988" s="11" t="s">
        <v>270</v>
      </c>
      <c r="B988" s="10" t="s">
        <v>269</v>
      </c>
      <c r="C988" s="9">
        <v>30089430</v>
      </c>
      <c r="D988" s="9">
        <v>37170438</v>
      </c>
      <c r="E988" s="8">
        <f t="shared" si="60"/>
        <v>123.53320750841741</v>
      </c>
      <c r="F988" s="9">
        <v>40139472</v>
      </c>
      <c r="G988" s="8">
        <f t="shared" si="61"/>
        <v>107.98762177620829</v>
      </c>
      <c r="H988" s="9">
        <v>37658428</v>
      </c>
      <c r="I988" s="8">
        <f t="shared" si="61"/>
        <v>93.818942112641651</v>
      </c>
      <c r="J988" s="9">
        <v>45744531</v>
      </c>
      <c r="K988" s="8">
        <f t="shared" si="61"/>
        <v>121.47222661551353</v>
      </c>
      <c r="L988" s="9">
        <v>47380526</v>
      </c>
      <c r="M988" s="8">
        <f t="shared" si="61"/>
        <v>103.57637287832287</v>
      </c>
      <c r="N988" s="9">
        <v>59848000</v>
      </c>
      <c r="O988" s="8">
        <f t="shared" si="63"/>
        <v>126.3134985035835</v>
      </c>
    </row>
    <row r="989" spans="1:15" ht="12" x14ac:dyDescent="0.2">
      <c r="A989" s="11" t="s">
        <v>268</v>
      </c>
      <c r="B989" s="10" t="s">
        <v>267</v>
      </c>
      <c r="C989" s="9">
        <v>29407930</v>
      </c>
      <c r="D989" s="9">
        <v>36371353</v>
      </c>
      <c r="E989" s="8">
        <f t="shared" si="60"/>
        <v>123.67872543222185</v>
      </c>
      <c r="F989" s="9">
        <v>39309349</v>
      </c>
      <c r="G989" s="8">
        <f t="shared" si="61"/>
        <v>108.07777483559657</v>
      </c>
      <c r="H989" s="9">
        <v>35125116</v>
      </c>
      <c r="I989" s="8">
        <f t="shared" si="61"/>
        <v>89.355628860706901</v>
      </c>
      <c r="J989" s="9">
        <v>43384727</v>
      </c>
      <c r="K989" s="8">
        <f t="shared" si="61"/>
        <v>123.51482910405194</v>
      </c>
      <c r="L989" s="9">
        <v>44536807</v>
      </c>
      <c r="M989" s="8">
        <f t="shared" si="61"/>
        <v>102.65549671431609</v>
      </c>
      <c r="N989" s="9">
        <v>57028008</v>
      </c>
      <c r="O989" s="8">
        <f t="shared" si="63"/>
        <v>128.04691634045523</v>
      </c>
    </row>
    <row r="990" spans="1:15" ht="12" x14ac:dyDescent="0.2">
      <c r="A990" s="11" t="s">
        <v>266</v>
      </c>
      <c r="B990" s="10" t="s">
        <v>265</v>
      </c>
      <c r="C990" s="9">
        <v>681500</v>
      </c>
      <c r="D990" s="9">
        <v>799085</v>
      </c>
      <c r="E990" s="8">
        <f t="shared" si="60"/>
        <v>117.25385179750549</v>
      </c>
      <c r="F990" s="9">
        <v>830123</v>
      </c>
      <c r="G990" s="8">
        <f t="shared" si="61"/>
        <v>103.88419254522361</v>
      </c>
      <c r="H990" s="9">
        <v>2533312</v>
      </c>
      <c r="I990" s="8">
        <f t="shared" si="61"/>
        <v>305.17308880732134</v>
      </c>
      <c r="J990" s="9">
        <v>2359804</v>
      </c>
      <c r="K990" s="8">
        <f t="shared" si="61"/>
        <v>93.150942323724834</v>
      </c>
      <c r="L990" s="9">
        <v>2843719</v>
      </c>
      <c r="M990" s="8">
        <f t="shared" si="61"/>
        <v>120.50657596986869</v>
      </c>
      <c r="N990" s="9">
        <v>2819992</v>
      </c>
      <c r="O990" s="8">
        <f t="shared" si="63"/>
        <v>99.165634860547044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0"/>
        <v>-</v>
      </c>
      <c r="F991" s="9">
        <v>0</v>
      </c>
      <c r="G991" s="8" t="str">
        <f t="shared" si="61"/>
        <v>-</v>
      </c>
      <c r="H991" s="9">
        <v>0</v>
      </c>
      <c r="I991" s="8" t="str">
        <f t="shared" si="61"/>
        <v>-</v>
      </c>
      <c r="J991" s="9">
        <v>0</v>
      </c>
      <c r="K991" s="8" t="str">
        <f t="shared" si="61"/>
        <v>-</v>
      </c>
      <c r="L991" s="9">
        <v>0</v>
      </c>
      <c r="M991" s="8" t="str">
        <f t="shared" si="61"/>
        <v>-</v>
      </c>
      <c r="N991" s="9">
        <v>0</v>
      </c>
      <c r="O991" s="8" t="str">
        <f t="shared" si="63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0"/>
        <v>-</v>
      </c>
      <c r="F992" s="9">
        <v>0</v>
      </c>
      <c r="G992" s="8" t="str">
        <f t="shared" si="61"/>
        <v>-</v>
      </c>
      <c r="H992" s="9">
        <v>0</v>
      </c>
      <c r="I992" s="8" t="str">
        <f t="shared" si="61"/>
        <v>-</v>
      </c>
      <c r="J992" s="9">
        <v>0</v>
      </c>
      <c r="K992" s="8" t="str">
        <f t="shared" si="61"/>
        <v>-</v>
      </c>
      <c r="L992" s="9">
        <v>0</v>
      </c>
      <c r="M992" s="8" t="str">
        <f t="shared" si="61"/>
        <v>-</v>
      </c>
      <c r="N992" s="9">
        <v>0</v>
      </c>
      <c r="O992" s="8" t="str">
        <f t="shared" si="63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0"/>
        <v>-</v>
      </c>
      <c r="F993" s="9">
        <v>0</v>
      </c>
      <c r="G993" s="8" t="str">
        <f t="shared" si="61"/>
        <v>-</v>
      </c>
      <c r="H993" s="9">
        <v>0</v>
      </c>
      <c r="I993" s="8" t="str">
        <f t="shared" si="61"/>
        <v>-</v>
      </c>
      <c r="J993" s="9">
        <v>0</v>
      </c>
      <c r="K993" s="8" t="str">
        <f t="shared" si="61"/>
        <v>-</v>
      </c>
      <c r="L993" s="9">
        <v>0</v>
      </c>
      <c r="M993" s="8" t="str">
        <f t="shared" si="61"/>
        <v>-</v>
      </c>
      <c r="N993" s="9">
        <v>0</v>
      </c>
      <c r="O993" s="8" t="str">
        <f t="shared" si="63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0"/>
        <v>-</v>
      </c>
      <c r="F994" s="9">
        <v>0</v>
      </c>
      <c r="G994" s="8" t="str">
        <f t="shared" si="61"/>
        <v>-</v>
      </c>
      <c r="H994" s="9">
        <v>0</v>
      </c>
      <c r="I994" s="8" t="str">
        <f t="shared" si="61"/>
        <v>-</v>
      </c>
      <c r="J994" s="9">
        <v>0</v>
      </c>
      <c r="K994" s="8" t="str">
        <f t="shared" si="61"/>
        <v>-</v>
      </c>
      <c r="L994" s="9">
        <v>0</v>
      </c>
      <c r="M994" s="8" t="str">
        <f t="shared" si="61"/>
        <v>-</v>
      </c>
      <c r="N994" s="9">
        <v>0</v>
      </c>
      <c r="O994" s="8" t="str">
        <f t="shared" si="63"/>
        <v>-</v>
      </c>
    </row>
    <row r="995" spans="1:15" ht="12" x14ac:dyDescent="0.2">
      <c r="A995" s="11" t="s">
        <v>256</v>
      </c>
      <c r="B995" s="10" t="s">
        <v>255</v>
      </c>
      <c r="C995" s="9">
        <v>2685758</v>
      </c>
      <c r="D995" s="9">
        <v>2726949</v>
      </c>
      <c r="E995" s="8">
        <f t="shared" si="60"/>
        <v>101.53368248367873</v>
      </c>
      <c r="F995" s="9">
        <v>1218803</v>
      </c>
      <c r="G995" s="8">
        <f t="shared" si="61"/>
        <v>44.694748599992153</v>
      </c>
      <c r="H995" s="9">
        <v>365526</v>
      </c>
      <c r="I995" s="8">
        <f t="shared" si="61"/>
        <v>29.990572717658225</v>
      </c>
      <c r="J995" s="9">
        <v>2359210</v>
      </c>
      <c r="K995" s="8">
        <f t="shared" si="61"/>
        <v>645.42877934811747</v>
      </c>
      <c r="L995" s="9">
        <v>2264037</v>
      </c>
      <c r="M995" s="8">
        <f t="shared" si="61"/>
        <v>95.965895363278392</v>
      </c>
      <c r="N995" s="9">
        <v>2289705</v>
      </c>
      <c r="O995" s="8">
        <f t="shared" si="63"/>
        <v>101.13372705481403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0"/>
        <v>-</v>
      </c>
      <c r="F996" s="9">
        <v>0</v>
      </c>
      <c r="G996" s="8" t="str">
        <f t="shared" si="61"/>
        <v>-</v>
      </c>
      <c r="H996" s="9">
        <v>0</v>
      </c>
      <c r="I996" s="8" t="str">
        <f t="shared" si="61"/>
        <v>-</v>
      </c>
      <c r="J996" s="9">
        <v>0</v>
      </c>
      <c r="K996" s="8" t="str">
        <f t="shared" si="61"/>
        <v>-</v>
      </c>
      <c r="L996" s="9">
        <v>0</v>
      </c>
      <c r="M996" s="8" t="str">
        <f t="shared" si="61"/>
        <v>-</v>
      </c>
      <c r="N996" s="9">
        <v>0</v>
      </c>
      <c r="O996" s="8" t="str">
        <f t="shared" si="63"/>
        <v>-</v>
      </c>
    </row>
    <row r="997" spans="1:15" ht="12" x14ac:dyDescent="0.2">
      <c r="A997" s="11" t="s">
        <v>252</v>
      </c>
      <c r="B997" s="10" t="s">
        <v>251</v>
      </c>
      <c r="C997" s="9">
        <v>144750</v>
      </c>
      <c r="D997" s="9">
        <v>139625</v>
      </c>
      <c r="E997" s="8">
        <f t="shared" si="60"/>
        <v>96.459412780656308</v>
      </c>
      <c r="F997" s="9">
        <v>0</v>
      </c>
      <c r="G997" s="8">
        <f t="shared" si="61"/>
        <v>0</v>
      </c>
      <c r="H997" s="9">
        <v>0</v>
      </c>
      <c r="I997" s="8" t="str">
        <f t="shared" si="61"/>
        <v>-</v>
      </c>
      <c r="J997" s="9">
        <v>0</v>
      </c>
      <c r="K997" s="8" t="str">
        <f t="shared" si="61"/>
        <v>-</v>
      </c>
      <c r="L997" s="9">
        <v>0</v>
      </c>
      <c r="M997" s="8" t="str">
        <f t="shared" si="61"/>
        <v>-</v>
      </c>
      <c r="N997" s="9">
        <v>0</v>
      </c>
      <c r="O997" s="8" t="str">
        <f t="shared" si="63"/>
        <v>-</v>
      </c>
    </row>
    <row r="998" spans="1:15" ht="12" x14ac:dyDescent="0.2">
      <c r="A998" s="11" t="s">
        <v>250</v>
      </c>
      <c r="B998" s="10" t="s">
        <v>249</v>
      </c>
      <c r="C998" s="9">
        <v>2541008</v>
      </c>
      <c r="D998" s="9">
        <v>2587324</v>
      </c>
      <c r="E998" s="8">
        <f t="shared" si="60"/>
        <v>101.82274121136179</v>
      </c>
      <c r="F998" s="9">
        <v>1218803</v>
      </c>
      <c r="G998" s="8">
        <f t="shared" si="61"/>
        <v>47.106701750534526</v>
      </c>
      <c r="H998" s="9">
        <v>365526</v>
      </c>
      <c r="I998" s="8">
        <f t="shared" si="61"/>
        <v>29.990572717658225</v>
      </c>
      <c r="J998" s="9">
        <v>2359210</v>
      </c>
      <c r="K998" s="8">
        <f t="shared" si="61"/>
        <v>645.42877934811747</v>
      </c>
      <c r="L998" s="9">
        <v>2264037</v>
      </c>
      <c r="M998" s="8">
        <f t="shared" si="61"/>
        <v>95.965895363278392</v>
      </c>
      <c r="N998" s="9">
        <v>2289705</v>
      </c>
      <c r="O998" s="8">
        <f t="shared" si="63"/>
        <v>101.13372705481403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0"/>
        <v>-</v>
      </c>
      <c r="F999" s="9">
        <v>0</v>
      </c>
      <c r="G999" s="8" t="str">
        <f t="shared" si="61"/>
        <v>-</v>
      </c>
      <c r="H999" s="9">
        <v>1134892</v>
      </c>
      <c r="I999" s="8" t="str">
        <f t="shared" si="61"/>
        <v>-</v>
      </c>
      <c r="J999" s="9">
        <v>0</v>
      </c>
      <c r="K999" s="8">
        <f t="shared" si="61"/>
        <v>0</v>
      </c>
      <c r="L999" s="9">
        <v>0</v>
      </c>
      <c r="M999" s="8" t="str">
        <f t="shared" si="61"/>
        <v>-</v>
      </c>
      <c r="N999" s="9">
        <v>0</v>
      </c>
      <c r="O999" s="8" t="str">
        <f t="shared" si="63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0"/>
        <v>-</v>
      </c>
      <c r="F1000" s="9">
        <v>0</v>
      </c>
      <c r="G1000" s="8" t="str">
        <f t="shared" si="61"/>
        <v>-</v>
      </c>
      <c r="H1000" s="9">
        <v>0</v>
      </c>
      <c r="I1000" s="8" t="str">
        <f t="shared" si="61"/>
        <v>-</v>
      </c>
      <c r="J1000" s="9">
        <v>0</v>
      </c>
      <c r="K1000" s="8" t="str">
        <f t="shared" si="61"/>
        <v>-</v>
      </c>
      <c r="L1000" s="9">
        <v>0</v>
      </c>
      <c r="M1000" s="8" t="str">
        <f t="shared" si="61"/>
        <v>-</v>
      </c>
      <c r="N1000" s="9">
        <v>0</v>
      </c>
      <c r="O1000" s="8" t="str">
        <f t="shared" si="63"/>
        <v>-</v>
      </c>
    </row>
    <row r="1001" spans="1:15" ht="12" x14ac:dyDescent="0.2">
      <c r="A1001" s="11" t="s">
        <v>244</v>
      </c>
      <c r="B1001" s="10" t="s">
        <v>243</v>
      </c>
      <c r="C1001" s="9">
        <v>217903</v>
      </c>
      <c r="D1001" s="9">
        <v>149550</v>
      </c>
      <c r="E1001" s="8">
        <f t="shared" si="60"/>
        <v>68.631455280560616</v>
      </c>
      <c r="F1001" s="9">
        <v>74900</v>
      </c>
      <c r="G1001" s="8">
        <f t="shared" si="61"/>
        <v>50.083584085590104</v>
      </c>
      <c r="H1001" s="9">
        <v>280600</v>
      </c>
      <c r="I1001" s="8">
        <f t="shared" si="61"/>
        <v>374.63284379172228</v>
      </c>
      <c r="J1001" s="9">
        <v>58333</v>
      </c>
      <c r="K1001" s="8">
        <f t="shared" si="61"/>
        <v>20.788667141838918</v>
      </c>
      <c r="L1001" s="9">
        <v>177329</v>
      </c>
      <c r="M1001" s="8">
        <f t="shared" si="61"/>
        <v>303.99430853890595</v>
      </c>
      <c r="N1001" s="9">
        <v>237199</v>
      </c>
      <c r="O1001" s="8">
        <f t="shared" si="63"/>
        <v>133.76210320928894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0"/>
        <v>-</v>
      </c>
      <c r="F1002" s="9">
        <v>56030</v>
      </c>
      <c r="G1002" s="8" t="str">
        <f t="shared" si="61"/>
        <v>-</v>
      </c>
      <c r="H1002" s="9">
        <v>52258</v>
      </c>
      <c r="I1002" s="8">
        <f t="shared" si="61"/>
        <v>93.267892200606823</v>
      </c>
      <c r="J1002" s="9">
        <v>701759</v>
      </c>
      <c r="K1002" s="8">
        <f t="shared" si="61"/>
        <v>1342.8738183627388</v>
      </c>
      <c r="L1002" s="9">
        <v>56305</v>
      </c>
      <c r="M1002" s="8">
        <f t="shared" si="61"/>
        <v>8.0234097460809206</v>
      </c>
      <c r="N1002" s="9">
        <v>81685</v>
      </c>
      <c r="O1002" s="8">
        <f t="shared" si="63"/>
        <v>145.07592576147766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0"/>
        <v>-</v>
      </c>
      <c r="F1003" s="9">
        <v>0</v>
      </c>
      <c r="G1003" s="8" t="str">
        <f t="shared" si="61"/>
        <v>-</v>
      </c>
      <c r="H1003" s="9">
        <v>0</v>
      </c>
      <c r="I1003" s="8" t="str">
        <f t="shared" si="61"/>
        <v>-</v>
      </c>
      <c r="J1003" s="9">
        <v>0</v>
      </c>
      <c r="K1003" s="8" t="str">
        <f t="shared" si="61"/>
        <v>-</v>
      </c>
      <c r="L1003" s="9">
        <v>0</v>
      </c>
      <c r="M1003" s="8" t="str">
        <f t="shared" si="61"/>
        <v>-</v>
      </c>
      <c r="N1003" s="9">
        <v>0</v>
      </c>
      <c r="O1003" s="8" t="str">
        <f t="shared" si="63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0"/>
        <v>-</v>
      </c>
      <c r="F1004" s="13">
        <v>34000</v>
      </c>
      <c r="G1004" s="12" t="str">
        <f t="shared" si="61"/>
        <v>-</v>
      </c>
      <c r="H1004" s="13">
        <v>47793</v>
      </c>
      <c r="I1004" s="12">
        <f t="shared" si="61"/>
        <v>140.56764705882352</v>
      </c>
      <c r="J1004" s="13">
        <v>68654</v>
      </c>
      <c r="K1004" s="12">
        <f t="shared" si="61"/>
        <v>143.6486514761576</v>
      </c>
      <c r="L1004" s="13">
        <v>363184</v>
      </c>
      <c r="M1004" s="12">
        <f t="shared" si="61"/>
        <v>529.00632155446146</v>
      </c>
      <c r="N1004" s="13">
        <v>75167</v>
      </c>
      <c r="O1004" s="12">
        <f t="shared" si="63"/>
        <v>20.696671659544474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0"/>
        <v>-</v>
      </c>
      <c r="F1005" s="9">
        <v>0</v>
      </c>
      <c r="G1005" s="8" t="str">
        <f t="shared" si="61"/>
        <v>-</v>
      </c>
      <c r="H1005" s="9">
        <v>0</v>
      </c>
      <c r="I1005" s="8" t="str">
        <f t="shared" si="61"/>
        <v>-</v>
      </c>
      <c r="J1005" s="9">
        <v>0</v>
      </c>
      <c r="K1005" s="8" t="str">
        <f t="shared" si="61"/>
        <v>-</v>
      </c>
      <c r="L1005" s="9">
        <v>0</v>
      </c>
      <c r="M1005" s="8" t="str">
        <f t="shared" si="61"/>
        <v>-</v>
      </c>
      <c r="N1005" s="9">
        <v>0</v>
      </c>
      <c r="O1005" s="8" t="str">
        <f t="shared" si="63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0"/>
        <v>-</v>
      </c>
      <c r="F1006" s="9">
        <v>34000</v>
      </c>
      <c r="G1006" s="8" t="str">
        <f t="shared" si="61"/>
        <v>-</v>
      </c>
      <c r="H1006" s="9">
        <v>47793</v>
      </c>
      <c r="I1006" s="8">
        <f t="shared" si="61"/>
        <v>140.56764705882352</v>
      </c>
      <c r="J1006" s="9">
        <v>68654</v>
      </c>
      <c r="K1006" s="8">
        <f t="shared" si="61"/>
        <v>143.6486514761576</v>
      </c>
      <c r="L1006" s="9">
        <v>363184</v>
      </c>
      <c r="M1006" s="8">
        <f t="shared" si="61"/>
        <v>529.00632155446146</v>
      </c>
      <c r="N1006" s="9">
        <v>75167</v>
      </c>
      <c r="O1006" s="8">
        <f t="shared" si="63"/>
        <v>20.696671659544474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0"/>
        <v>-</v>
      </c>
      <c r="F1007" s="9">
        <v>0</v>
      </c>
      <c r="G1007" s="8" t="str">
        <f t="shared" si="61"/>
        <v>-</v>
      </c>
      <c r="H1007" s="9">
        <v>0</v>
      </c>
      <c r="I1007" s="8" t="str">
        <f t="shared" si="61"/>
        <v>-</v>
      </c>
      <c r="J1007" s="9">
        <v>0</v>
      </c>
      <c r="K1007" s="8" t="str">
        <f t="shared" si="61"/>
        <v>-</v>
      </c>
      <c r="L1007" s="9">
        <v>0</v>
      </c>
      <c r="M1007" s="8" t="str">
        <f t="shared" si="61"/>
        <v>-</v>
      </c>
      <c r="N1007" s="9">
        <v>0</v>
      </c>
      <c r="O1007" s="8" t="str">
        <f t="shared" si="63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0"/>
        <v>-</v>
      </c>
      <c r="F1008" s="9">
        <v>0</v>
      </c>
      <c r="G1008" s="8" t="str">
        <f t="shared" si="61"/>
        <v>-</v>
      </c>
      <c r="H1008" s="9">
        <v>0</v>
      </c>
      <c r="I1008" s="8" t="str">
        <f t="shared" si="61"/>
        <v>-</v>
      </c>
      <c r="J1008" s="9">
        <v>0</v>
      </c>
      <c r="K1008" s="8" t="str">
        <f t="shared" si="61"/>
        <v>-</v>
      </c>
      <c r="L1008" s="9">
        <v>0</v>
      </c>
      <c r="M1008" s="8" t="str">
        <f t="shared" si="61"/>
        <v>-</v>
      </c>
      <c r="N1008" s="9">
        <v>0</v>
      </c>
      <c r="O1008" s="8" t="str">
        <f t="shared" si="63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0"/>
        <v>-</v>
      </c>
      <c r="F1009" s="9">
        <v>0</v>
      </c>
      <c r="G1009" s="8" t="str">
        <f t="shared" si="61"/>
        <v>-</v>
      </c>
      <c r="H1009" s="9">
        <v>0</v>
      </c>
      <c r="I1009" s="8" t="str">
        <f t="shared" si="61"/>
        <v>-</v>
      </c>
      <c r="J1009" s="9">
        <v>0</v>
      </c>
      <c r="K1009" s="8" t="str">
        <f t="shared" si="61"/>
        <v>-</v>
      </c>
      <c r="L1009" s="9">
        <v>0</v>
      </c>
      <c r="M1009" s="8" t="str">
        <f t="shared" si="61"/>
        <v>-</v>
      </c>
      <c r="N1009" s="9">
        <v>0</v>
      </c>
      <c r="O1009" s="8" t="str">
        <f t="shared" si="63"/>
        <v>-</v>
      </c>
    </row>
    <row r="1010" spans="1:15" ht="12" x14ac:dyDescent="0.2">
      <c r="A1010" s="15" t="s">
        <v>226</v>
      </c>
      <c r="B1010" s="14" t="s">
        <v>225</v>
      </c>
      <c r="C1010" s="13">
        <v>3548255</v>
      </c>
      <c r="D1010" s="13">
        <v>3853127</v>
      </c>
      <c r="E1010" s="12">
        <f t="shared" si="60"/>
        <v>108.59216713567655</v>
      </c>
      <c r="F1010" s="13">
        <v>948386</v>
      </c>
      <c r="G1010" s="12">
        <f t="shared" ref="G1010:M1073" si="64">IF(D1010&gt;0,IF(F1010/D1010&gt;=100, "&gt;&gt;100", F1010/D1010*100), "-")</f>
        <v>24.613411392876486</v>
      </c>
      <c r="H1010" s="13">
        <v>2855843</v>
      </c>
      <c r="I1010" s="12">
        <f t="shared" si="64"/>
        <v>301.12665096279363</v>
      </c>
      <c r="J1010" s="13">
        <v>1681403</v>
      </c>
      <c r="K1010" s="12">
        <f t="shared" si="64"/>
        <v>58.875890586422294</v>
      </c>
      <c r="L1010" s="13">
        <v>1157238</v>
      </c>
      <c r="M1010" s="12">
        <f t="shared" si="64"/>
        <v>68.825736602111448</v>
      </c>
      <c r="N1010" s="13">
        <v>4893413</v>
      </c>
      <c r="O1010" s="12">
        <f t="shared" si="63"/>
        <v>422.85277531501731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0"/>
        <v>-</v>
      </c>
      <c r="F1011" s="9">
        <v>0</v>
      </c>
      <c r="G1011" s="8" t="str">
        <f t="shared" si="64"/>
        <v>-</v>
      </c>
      <c r="H1011" s="9">
        <v>0</v>
      </c>
      <c r="I1011" s="8" t="str">
        <f t="shared" si="64"/>
        <v>-</v>
      </c>
      <c r="J1011" s="9">
        <v>0</v>
      </c>
      <c r="K1011" s="8" t="str">
        <f t="shared" si="64"/>
        <v>-</v>
      </c>
      <c r="L1011" s="9">
        <v>0</v>
      </c>
      <c r="M1011" s="8" t="str">
        <f t="shared" si="64"/>
        <v>-</v>
      </c>
      <c r="N1011" s="9">
        <v>0</v>
      </c>
      <c r="O1011" s="8" t="str">
        <f t="shared" si="63"/>
        <v>-</v>
      </c>
    </row>
    <row r="1012" spans="1:15" ht="12" x14ac:dyDescent="0.2">
      <c r="A1012" s="11" t="s">
        <v>222</v>
      </c>
      <c r="B1012" s="10" t="s">
        <v>221</v>
      </c>
      <c r="C1012" s="9">
        <v>3092255</v>
      </c>
      <c r="D1012" s="9">
        <v>3445703</v>
      </c>
      <c r="E1012" s="8">
        <f t="shared" si="60"/>
        <v>111.4301052144794</v>
      </c>
      <c r="F1012" s="9">
        <v>548405</v>
      </c>
      <c r="G1012" s="8">
        <f t="shared" si="64"/>
        <v>15.915620121641361</v>
      </c>
      <c r="H1012" s="9">
        <v>2717349</v>
      </c>
      <c r="I1012" s="8">
        <f t="shared" si="64"/>
        <v>495.50040572204853</v>
      </c>
      <c r="J1012" s="9">
        <v>1586666</v>
      </c>
      <c r="K1012" s="8">
        <f t="shared" si="64"/>
        <v>58.390217818911005</v>
      </c>
      <c r="L1012" s="9">
        <v>1085383</v>
      </c>
      <c r="M1012" s="8">
        <f t="shared" si="64"/>
        <v>68.406520338874088</v>
      </c>
      <c r="N1012" s="9">
        <v>4816719</v>
      </c>
      <c r="O1012" s="8">
        <f t="shared" si="63"/>
        <v>443.7805825224828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0"/>
        <v>-</v>
      </c>
      <c r="F1013" s="9">
        <v>0</v>
      </c>
      <c r="G1013" s="8" t="str">
        <f t="shared" si="64"/>
        <v>-</v>
      </c>
      <c r="H1013" s="9">
        <v>0</v>
      </c>
      <c r="I1013" s="8" t="str">
        <f t="shared" si="64"/>
        <v>-</v>
      </c>
      <c r="J1013" s="9">
        <v>0</v>
      </c>
      <c r="K1013" s="8" t="str">
        <f t="shared" si="64"/>
        <v>-</v>
      </c>
      <c r="L1013" s="9">
        <v>0</v>
      </c>
      <c r="M1013" s="8" t="str">
        <f t="shared" si="64"/>
        <v>-</v>
      </c>
      <c r="N1013" s="9">
        <v>0</v>
      </c>
      <c r="O1013" s="8" t="str">
        <f t="shared" si="63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0"/>
        <v>-</v>
      </c>
      <c r="F1014" s="9">
        <v>0</v>
      </c>
      <c r="G1014" s="8" t="str">
        <f t="shared" si="64"/>
        <v>-</v>
      </c>
      <c r="H1014" s="9">
        <v>0</v>
      </c>
      <c r="I1014" s="8" t="str">
        <f t="shared" si="64"/>
        <v>-</v>
      </c>
      <c r="J1014" s="9">
        <v>0</v>
      </c>
      <c r="K1014" s="8" t="str">
        <f t="shared" si="64"/>
        <v>-</v>
      </c>
      <c r="L1014" s="9">
        <v>0</v>
      </c>
      <c r="M1014" s="8" t="str">
        <f t="shared" si="64"/>
        <v>-</v>
      </c>
      <c r="N1014" s="9">
        <v>0</v>
      </c>
      <c r="O1014" s="8" t="str">
        <f t="shared" si="63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0"/>
        <v>-</v>
      </c>
      <c r="F1015" s="9">
        <v>0</v>
      </c>
      <c r="G1015" s="8" t="str">
        <f t="shared" si="64"/>
        <v>-</v>
      </c>
      <c r="H1015" s="9">
        <v>0</v>
      </c>
      <c r="I1015" s="8" t="str">
        <f t="shared" si="64"/>
        <v>-</v>
      </c>
      <c r="J1015" s="9">
        <v>0</v>
      </c>
      <c r="K1015" s="8" t="str">
        <f t="shared" si="64"/>
        <v>-</v>
      </c>
      <c r="L1015" s="9">
        <v>0</v>
      </c>
      <c r="M1015" s="8" t="str">
        <f t="shared" si="64"/>
        <v>-</v>
      </c>
      <c r="N1015" s="9">
        <v>0</v>
      </c>
      <c r="O1015" s="8" t="str">
        <f t="shared" si="63"/>
        <v>-</v>
      </c>
    </row>
    <row r="1016" spans="1:15" ht="12" x14ac:dyDescent="0.2">
      <c r="A1016" s="11" t="s">
        <v>214</v>
      </c>
      <c r="B1016" s="10" t="s">
        <v>213</v>
      </c>
      <c r="C1016" s="9">
        <v>456000</v>
      </c>
      <c r="D1016" s="9">
        <v>407424</v>
      </c>
      <c r="E1016" s="8">
        <f t="shared" si="60"/>
        <v>89.347368421052636</v>
      </c>
      <c r="F1016" s="9">
        <v>399981</v>
      </c>
      <c r="G1016" s="8">
        <f t="shared" si="64"/>
        <v>98.173156220546659</v>
      </c>
      <c r="H1016" s="9">
        <v>138494</v>
      </c>
      <c r="I1016" s="8">
        <f t="shared" si="64"/>
        <v>34.625144694372985</v>
      </c>
      <c r="J1016" s="9">
        <v>94737</v>
      </c>
      <c r="K1016" s="8">
        <f t="shared" si="64"/>
        <v>68.405129464092312</v>
      </c>
      <c r="L1016" s="9">
        <v>71855</v>
      </c>
      <c r="M1016" s="8">
        <f t="shared" si="64"/>
        <v>75.84681803308105</v>
      </c>
      <c r="N1016" s="9">
        <v>76694</v>
      </c>
      <c r="O1016" s="8">
        <f t="shared" si="63"/>
        <v>106.73439565792219</v>
      </c>
    </row>
    <row r="1017" spans="1:15" ht="12" x14ac:dyDescent="0.2">
      <c r="A1017" s="15" t="s">
        <v>212</v>
      </c>
      <c r="B1017" s="14" t="s">
        <v>211</v>
      </c>
      <c r="C1017" s="13">
        <v>11328223</v>
      </c>
      <c r="D1017" s="13">
        <v>9134705</v>
      </c>
      <c r="E1017" s="12">
        <f t="shared" ref="E1017:E1080" si="65">IF(C1017&gt;0,IF(D1017/C1017&gt;=100, "&gt;&gt;100", D1017/C1017*100), "-")</f>
        <v>80.636698271211642</v>
      </c>
      <c r="F1017" s="13">
        <v>6727699</v>
      </c>
      <c r="G1017" s="12">
        <f t="shared" si="64"/>
        <v>73.649877034890565</v>
      </c>
      <c r="H1017" s="13">
        <v>7326915</v>
      </c>
      <c r="I1017" s="12">
        <f t="shared" si="64"/>
        <v>108.90670049299173</v>
      </c>
      <c r="J1017" s="13">
        <v>6570453</v>
      </c>
      <c r="K1017" s="12">
        <f t="shared" si="64"/>
        <v>89.675572870710255</v>
      </c>
      <c r="L1017" s="13">
        <v>10388434</v>
      </c>
      <c r="M1017" s="12">
        <f t="shared" si="64"/>
        <v>158.1083374312243</v>
      </c>
      <c r="N1017" s="13">
        <v>9948682</v>
      </c>
      <c r="O1017" s="12">
        <f t="shared" si="63"/>
        <v>95.766907697541328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2439</v>
      </c>
      <c r="E1018" s="8" t="str">
        <f t="shared" si="65"/>
        <v>-</v>
      </c>
      <c r="F1018" s="9">
        <v>0</v>
      </c>
      <c r="G1018" s="8">
        <f t="shared" si="64"/>
        <v>0</v>
      </c>
      <c r="H1018" s="9">
        <v>65249</v>
      </c>
      <c r="I1018" s="8" t="str">
        <f t="shared" si="64"/>
        <v>-</v>
      </c>
      <c r="J1018" s="9">
        <v>0</v>
      </c>
      <c r="K1018" s="8">
        <f t="shared" si="64"/>
        <v>0</v>
      </c>
      <c r="L1018" s="9">
        <v>12496</v>
      </c>
      <c r="M1018" s="8" t="str">
        <f t="shared" si="64"/>
        <v>-</v>
      </c>
      <c r="N1018" s="9">
        <v>70000</v>
      </c>
      <c r="O1018" s="8">
        <f t="shared" si="63"/>
        <v>560.179257362356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2439</v>
      </c>
      <c r="E1019" s="8" t="str">
        <f t="shared" si="65"/>
        <v>-</v>
      </c>
      <c r="F1019" s="9">
        <v>0</v>
      </c>
      <c r="G1019" s="8">
        <f t="shared" si="64"/>
        <v>0</v>
      </c>
      <c r="H1019" s="9">
        <v>65249</v>
      </c>
      <c r="I1019" s="8" t="str">
        <f t="shared" si="64"/>
        <v>-</v>
      </c>
      <c r="J1019" s="9">
        <v>0</v>
      </c>
      <c r="K1019" s="8">
        <f t="shared" si="64"/>
        <v>0</v>
      </c>
      <c r="L1019" s="9">
        <v>12496</v>
      </c>
      <c r="M1019" s="8" t="str">
        <f t="shared" si="64"/>
        <v>-</v>
      </c>
      <c r="N1019" s="9">
        <v>70000</v>
      </c>
      <c r="O1019" s="8">
        <f t="shared" si="63"/>
        <v>560.179257362356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5"/>
        <v>-</v>
      </c>
      <c r="F1020" s="9">
        <v>0</v>
      </c>
      <c r="G1020" s="8" t="str">
        <f t="shared" si="64"/>
        <v>-</v>
      </c>
      <c r="H1020" s="9">
        <v>0</v>
      </c>
      <c r="I1020" s="8" t="str">
        <f t="shared" si="64"/>
        <v>-</v>
      </c>
      <c r="J1020" s="9">
        <v>0</v>
      </c>
      <c r="K1020" s="8" t="str">
        <f t="shared" si="64"/>
        <v>-</v>
      </c>
      <c r="L1020" s="9">
        <v>0</v>
      </c>
      <c r="M1020" s="8" t="str">
        <f t="shared" si="64"/>
        <v>-</v>
      </c>
      <c r="N1020" s="9">
        <v>0</v>
      </c>
      <c r="O1020" s="8" t="str">
        <f t="shared" si="63"/>
        <v>-</v>
      </c>
    </row>
    <row r="1021" spans="1:15" ht="12" x14ac:dyDescent="0.2">
      <c r="A1021" s="11" t="s">
        <v>204</v>
      </c>
      <c r="B1021" s="10" t="s">
        <v>203</v>
      </c>
      <c r="C1021" s="9">
        <v>4400</v>
      </c>
      <c r="D1021" s="9">
        <v>151555</v>
      </c>
      <c r="E1021" s="8">
        <f t="shared" si="65"/>
        <v>3444.4318181818185</v>
      </c>
      <c r="F1021" s="9">
        <v>554721</v>
      </c>
      <c r="G1021" s="8">
        <f t="shared" si="64"/>
        <v>366.01959684602951</v>
      </c>
      <c r="H1021" s="9">
        <v>164231</v>
      </c>
      <c r="I1021" s="8">
        <f t="shared" si="64"/>
        <v>29.606054214641237</v>
      </c>
      <c r="J1021" s="9">
        <v>236446</v>
      </c>
      <c r="K1021" s="8">
        <f t="shared" si="64"/>
        <v>143.9716009766731</v>
      </c>
      <c r="L1021" s="9">
        <v>134025</v>
      </c>
      <c r="M1021" s="8">
        <f t="shared" si="64"/>
        <v>56.683132723750873</v>
      </c>
      <c r="N1021" s="9">
        <v>110500</v>
      </c>
      <c r="O1021" s="8">
        <f t="shared" si="63"/>
        <v>82.447304607349366</v>
      </c>
    </row>
    <row r="1022" spans="1:15" ht="12" x14ac:dyDescent="0.2">
      <c r="A1022" s="11" t="s">
        <v>202</v>
      </c>
      <c r="B1022" s="10" t="s">
        <v>201</v>
      </c>
      <c r="C1022" s="9">
        <v>4400</v>
      </c>
      <c r="D1022" s="9">
        <v>151555</v>
      </c>
      <c r="E1022" s="8">
        <f t="shared" si="65"/>
        <v>3444.4318181818185</v>
      </c>
      <c r="F1022" s="9">
        <v>554721</v>
      </c>
      <c r="G1022" s="8">
        <f t="shared" si="64"/>
        <v>366.01959684602951</v>
      </c>
      <c r="H1022" s="9">
        <v>164231</v>
      </c>
      <c r="I1022" s="8">
        <f t="shared" si="64"/>
        <v>29.606054214641237</v>
      </c>
      <c r="J1022" s="9">
        <v>236446</v>
      </c>
      <c r="K1022" s="8">
        <f t="shared" si="64"/>
        <v>143.9716009766731</v>
      </c>
      <c r="L1022" s="9">
        <v>134025</v>
      </c>
      <c r="M1022" s="8">
        <f t="shared" si="64"/>
        <v>56.683132723750873</v>
      </c>
      <c r="N1022" s="9">
        <v>110500</v>
      </c>
      <c r="O1022" s="8">
        <f t="shared" si="63"/>
        <v>82.447304607349366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5"/>
        <v>-</v>
      </c>
      <c r="F1023" s="9">
        <v>0</v>
      </c>
      <c r="G1023" s="8" t="str">
        <f t="shared" si="64"/>
        <v>-</v>
      </c>
      <c r="H1023" s="9">
        <v>0</v>
      </c>
      <c r="I1023" s="8" t="str">
        <f t="shared" si="64"/>
        <v>-</v>
      </c>
      <c r="J1023" s="9">
        <v>0</v>
      </c>
      <c r="K1023" s="8" t="str">
        <f t="shared" si="64"/>
        <v>-</v>
      </c>
      <c r="L1023" s="9">
        <v>0</v>
      </c>
      <c r="M1023" s="8" t="str">
        <f t="shared" si="64"/>
        <v>-</v>
      </c>
      <c r="N1023" s="9">
        <v>0</v>
      </c>
      <c r="O1023" s="8" t="str">
        <f t="shared" si="63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5"/>
        <v>-</v>
      </c>
      <c r="F1024" s="9">
        <v>0</v>
      </c>
      <c r="G1024" s="8" t="str">
        <f t="shared" si="64"/>
        <v>-</v>
      </c>
      <c r="H1024" s="9">
        <v>0</v>
      </c>
      <c r="I1024" s="8" t="str">
        <f t="shared" si="64"/>
        <v>-</v>
      </c>
      <c r="J1024" s="9">
        <v>0</v>
      </c>
      <c r="K1024" s="8" t="str">
        <f t="shared" si="64"/>
        <v>-</v>
      </c>
      <c r="L1024" s="9">
        <v>0</v>
      </c>
      <c r="M1024" s="8" t="str">
        <f t="shared" si="64"/>
        <v>-</v>
      </c>
      <c r="N1024" s="9">
        <v>0</v>
      </c>
      <c r="O1024" s="8" t="str">
        <f t="shared" si="63"/>
        <v>-</v>
      </c>
    </row>
    <row r="1025" spans="1:15" ht="12" x14ac:dyDescent="0.2">
      <c r="A1025" s="11" t="s">
        <v>196</v>
      </c>
      <c r="B1025" s="10" t="s">
        <v>195</v>
      </c>
      <c r="C1025" s="9">
        <v>15010</v>
      </c>
      <c r="D1025" s="9">
        <v>0</v>
      </c>
      <c r="E1025" s="8">
        <f t="shared" si="65"/>
        <v>0</v>
      </c>
      <c r="F1025" s="9">
        <v>0</v>
      </c>
      <c r="G1025" s="8" t="str">
        <f t="shared" si="64"/>
        <v>-</v>
      </c>
      <c r="H1025" s="9">
        <v>0</v>
      </c>
      <c r="I1025" s="8" t="str">
        <f t="shared" si="64"/>
        <v>-</v>
      </c>
      <c r="J1025" s="9">
        <v>0</v>
      </c>
      <c r="K1025" s="8" t="str">
        <f t="shared" si="64"/>
        <v>-</v>
      </c>
      <c r="L1025" s="9">
        <v>0</v>
      </c>
      <c r="M1025" s="8" t="str">
        <f t="shared" si="64"/>
        <v>-</v>
      </c>
      <c r="N1025" s="9">
        <v>0</v>
      </c>
      <c r="O1025" s="8" t="str">
        <f t="shared" si="63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5"/>
        <v>-</v>
      </c>
      <c r="F1026" s="9">
        <v>0</v>
      </c>
      <c r="G1026" s="8" t="str">
        <f t="shared" si="64"/>
        <v>-</v>
      </c>
      <c r="H1026" s="9">
        <v>0</v>
      </c>
      <c r="I1026" s="8" t="str">
        <f t="shared" si="64"/>
        <v>-</v>
      </c>
      <c r="J1026" s="9">
        <v>0</v>
      </c>
      <c r="K1026" s="8" t="str">
        <f t="shared" si="64"/>
        <v>-</v>
      </c>
      <c r="L1026" s="9">
        <v>0</v>
      </c>
      <c r="M1026" s="8" t="str">
        <f t="shared" si="64"/>
        <v>-</v>
      </c>
      <c r="N1026" s="9">
        <v>0</v>
      </c>
      <c r="O1026" s="8" t="str">
        <f t="shared" si="63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5"/>
        <v>-</v>
      </c>
      <c r="F1027" s="9">
        <v>0</v>
      </c>
      <c r="G1027" s="8" t="str">
        <f t="shared" si="64"/>
        <v>-</v>
      </c>
      <c r="H1027" s="9">
        <v>0</v>
      </c>
      <c r="I1027" s="8" t="str">
        <f t="shared" si="64"/>
        <v>-</v>
      </c>
      <c r="J1027" s="9">
        <v>0</v>
      </c>
      <c r="K1027" s="8" t="str">
        <f t="shared" si="64"/>
        <v>-</v>
      </c>
      <c r="L1027" s="9">
        <v>0</v>
      </c>
      <c r="M1027" s="8" t="str">
        <f t="shared" si="64"/>
        <v>-</v>
      </c>
      <c r="N1027" s="9">
        <v>0</v>
      </c>
      <c r="O1027" s="8" t="str">
        <f t="shared" si="63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5"/>
        <v>-</v>
      </c>
      <c r="F1028" s="9">
        <v>0</v>
      </c>
      <c r="G1028" s="8" t="str">
        <f t="shared" si="64"/>
        <v>-</v>
      </c>
      <c r="H1028" s="9">
        <v>0</v>
      </c>
      <c r="I1028" s="8" t="str">
        <f t="shared" si="64"/>
        <v>-</v>
      </c>
      <c r="J1028" s="9">
        <v>0</v>
      </c>
      <c r="K1028" s="8" t="str">
        <f t="shared" si="64"/>
        <v>-</v>
      </c>
      <c r="L1028" s="9">
        <v>0</v>
      </c>
      <c r="M1028" s="8" t="str">
        <f t="shared" si="64"/>
        <v>-</v>
      </c>
      <c r="N1028" s="9">
        <v>0</v>
      </c>
      <c r="O1028" s="8" t="str">
        <f t="shared" si="63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5"/>
        <v>-</v>
      </c>
      <c r="F1029" s="9">
        <v>0</v>
      </c>
      <c r="G1029" s="8" t="str">
        <f t="shared" si="64"/>
        <v>-</v>
      </c>
      <c r="H1029" s="9">
        <v>0</v>
      </c>
      <c r="I1029" s="8" t="str">
        <f t="shared" si="64"/>
        <v>-</v>
      </c>
      <c r="J1029" s="9">
        <v>0</v>
      </c>
      <c r="K1029" s="8" t="str">
        <f t="shared" si="64"/>
        <v>-</v>
      </c>
      <c r="L1029" s="9">
        <v>0</v>
      </c>
      <c r="M1029" s="8" t="str">
        <f t="shared" si="64"/>
        <v>-</v>
      </c>
      <c r="N1029" s="9">
        <v>0</v>
      </c>
      <c r="O1029" s="8" t="str">
        <f t="shared" si="63"/>
        <v>-</v>
      </c>
    </row>
    <row r="1030" spans="1:15" ht="12" x14ac:dyDescent="0.2">
      <c r="A1030" s="11" t="s">
        <v>186</v>
      </c>
      <c r="B1030" s="10" t="s">
        <v>185</v>
      </c>
      <c r="C1030" s="9">
        <v>15010</v>
      </c>
      <c r="D1030" s="9">
        <v>0</v>
      </c>
      <c r="E1030" s="8">
        <f t="shared" si="65"/>
        <v>0</v>
      </c>
      <c r="F1030" s="9">
        <v>0</v>
      </c>
      <c r="G1030" s="8" t="str">
        <f t="shared" si="64"/>
        <v>-</v>
      </c>
      <c r="H1030" s="9">
        <v>0</v>
      </c>
      <c r="I1030" s="8" t="str">
        <f t="shared" si="64"/>
        <v>-</v>
      </c>
      <c r="J1030" s="9">
        <v>0</v>
      </c>
      <c r="K1030" s="8" t="str">
        <f t="shared" si="64"/>
        <v>-</v>
      </c>
      <c r="L1030" s="9">
        <v>0</v>
      </c>
      <c r="M1030" s="8" t="str">
        <f t="shared" si="64"/>
        <v>-</v>
      </c>
      <c r="N1030" s="9">
        <v>0</v>
      </c>
      <c r="O1030" s="8" t="str">
        <f t="shared" si="63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5"/>
        <v>-</v>
      </c>
      <c r="F1031" s="9">
        <v>0</v>
      </c>
      <c r="G1031" s="8" t="str">
        <f t="shared" si="64"/>
        <v>-</v>
      </c>
      <c r="H1031" s="9">
        <v>0</v>
      </c>
      <c r="I1031" s="8" t="str">
        <f t="shared" si="64"/>
        <v>-</v>
      </c>
      <c r="J1031" s="9">
        <v>0</v>
      </c>
      <c r="K1031" s="8" t="str">
        <f t="shared" si="64"/>
        <v>-</v>
      </c>
      <c r="L1031" s="9">
        <v>0</v>
      </c>
      <c r="M1031" s="8" t="str">
        <f t="shared" si="64"/>
        <v>-</v>
      </c>
      <c r="N1031" s="9">
        <v>0</v>
      </c>
      <c r="O1031" s="8" t="str">
        <f t="shared" si="63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5"/>
        <v>-</v>
      </c>
      <c r="F1032" s="9">
        <v>0</v>
      </c>
      <c r="G1032" s="8" t="str">
        <f t="shared" si="64"/>
        <v>-</v>
      </c>
      <c r="H1032" s="9">
        <v>0</v>
      </c>
      <c r="I1032" s="8" t="str">
        <f t="shared" si="64"/>
        <v>-</v>
      </c>
      <c r="J1032" s="9">
        <v>0</v>
      </c>
      <c r="K1032" s="8" t="str">
        <f t="shared" si="64"/>
        <v>-</v>
      </c>
      <c r="L1032" s="9">
        <v>0</v>
      </c>
      <c r="M1032" s="8" t="str">
        <f t="shared" si="64"/>
        <v>-</v>
      </c>
      <c r="N1032" s="9">
        <v>0</v>
      </c>
      <c r="O1032" s="8" t="str">
        <f t="shared" si="63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5"/>
        <v>-</v>
      </c>
      <c r="F1033" s="9">
        <v>0</v>
      </c>
      <c r="G1033" s="8" t="str">
        <f t="shared" si="64"/>
        <v>-</v>
      </c>
      <c r="H1033" s="9">
        <v>0</v>
      </c>
      <c r="I1033" s="8" t="str">
        <f t="shared" si="64"/>
        <v>-</v>
      </c>
      <c r="J1033" s="9">
        <v>0</v>
      </c>
      <c r="K1033" s="8" t="str">
        <f t="shared" si="64"/>
        <v>-</v>
      </c>
      <c r="L1033" s="9">
        <v>0</v>
      </c>
      <c r="M1033" s="8" t="str">
        <f t="shared" si="64"/>
        <v>-</v>
      </c>
      <c r="N1033" s="9">
        <v>0</v>
      </c>
      <c r="O1033" s="8" t="str">
        <f t="shared" si="63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5"/>
        <v>-</v>
      </c>
      <c r="F1034" s="9">
        <v>0</v>
      </c>
      <c r="G1034" s="8" t="str">
        <f t="shared" si="64"/>
        <v>-</v>
      </c>
      <c r="H1034" s="9">
        <v>0</v>
      </c>
      <c r="I1034" s="8" t="str">
        <f t="shared" si="64"/>
        <v>-</v>
      </c>
      <c r="J1034" s="9">
        <v>0</v>
      </c>
      <c r="K1034" s="8" t="str">
        <f t="shared" si="64"/>
        <v>-</v>
      </c>
      <c r="L1034" s="9">
        <v>0</v>
      </c>
      <c r="M1034" s="8" t="str">
        <f t="shared" si="64"/>
        <v>-</v>
      </c>
      <c r="N1034" s="9">
        <v>0</v>
      </c>
      <c r="O1034" s="8" t="str">
        <f t="shared" si="63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5"/>
        <v>-</v>
      </c>
      <c r="F1035" s="9">
        <v>0</v>
      </c>
      <c r="G1035" s="8" t="str">
        <f t="shared" si="64"/>
        <v>-</v>
      </c>
      <c r="H1035" s="9">
        <v>0</v>
      </c>
      <c r="I1035" s="8" t="str">
        <f t="shared" si="64"/>
        <v>-</v>
      </c>
      <c r="J1035" s="9">
        <v>0</v>
      </c>
      <c r="K1035" s="8" t="str">
        <f t="shared" si="64"/>
        <v>-</v>
      </c>
      <c r="L1035" s="9">
        <v>0</v>
      </c>
      <c r="M1035" s="8" t="str">
        <f t="shared" si="64"/>
        <v>-</v>
      </c>
      <c r="N1035" s="9">
        <v>0</v>
      </c>
      <c r="O1035" s="8" t="str">
        <f t="shared" si="63"/>
        <v>-</v>
      </c>
    </row>
    <row r="1036" spans="1:15" ht="12" x14ac:dyDescent="0.2">
      <c r="A1036" s="11" t="s">
        <v>174</v>
      </c>
      <c r="B1036" s="10" t="s">
        <v>173</v>
      </c>
      <c r="C1036" s="9">
        <v>7464091</v>
      </c>
      <c r="D1036" s="9">
        <v>4296009</v>
      </c>
      <c r="E1036" s="8">
        <f t="shared" si="65"/>
        <v>57.555688964670978</v>
      </c>
      <c r="F1036" s="9">
        <v>5052793</v>
      </c>
      <c r="G1036" s="8">
        <f t="shared" si="64"/>
        <v>117.61597799259731</v>
      </c>
      <c r="H1036" s="9">
        <v>3076735</v>
      </c>
      <c r="I1036" s="8">
        <f t="shared" si="64"/>
        <v>60.891768176531279</v>
      </c>
      <c r="J1036" s="9">
        <v>2489150</v>
      </c>
      <c r="K1036" s="8">
        <f t="shared" si="64"/>
        <v>80.902320154319426</v>
      </c>
      <c r="L1036" s="9">
        <v>5719472</v>
      </c>
      <c r="M1036" s="8">
        <f t="shared" si="64"/>
        <v>229.77610831006569</v>
      </c>
      <c r="N1036" s="9">
        <v>7011783</v>
      </c>
      <c r="O1036" s="8">
        <f t="shared" si="63"/>
        <v>122.59493533668842</v>
      </c>
    </row>
    <row r="1037" spans="1:15" ht="12" x14ac:dyDescent="0.2">
      <c r="A1037" s="11" t="s">
        <v>172</v>
      </c>
      <c r="B1037" s="10" t="s">
        <v>171</v>
      </c>
      <c r="C1037" s="9">
        <v>7464091</v>
      </c>
      <c r="D1037" s="9">
        <v>4296009</v>
      </c>
      <c r="E1037" s="8">
        <f t="shared" si="65"/>
        <v>57.555688964670978</v>
      </c>
      <c r="F1037" s="9">
        <v>5052793</v>
      </c>
      <c r="G1037" s="8">
        <f t="shared" si="64"/>
        <v>117.61597799259731</v>
      </c>
      <c r="H1037" s="9">
        <v>3076735</v>
      </c>
      <c r="I1037" s="8">
        <f t="shared" si="64"/>
        <v>60.891768176531279</v>
      </c>
      <c r="J1037" s="9">
        <v>2489150</v>
      </c>
      <c r="K1037" s="8">
        <f t="shared" si="64"/>
        <v>80.902320154319426</v>
      </c>
      <c r="L1037" s="9">
        <v>5719472</v>
      </c>
      <c r="M1037" s="8">
        <f t="shared" si="64"/>
        <v>229.77610831006569</v>
      </c>
      <c r="N1037" s="9">
        <v>7011783</v>
      </c>
      <c r="O1037" s="8">
        <f t="shared" si="63"/>
        <v>122.59493533668842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5"/>
        <v>-</v>
      </c>
      <c r="F1038" s="9">
        <v>0</v>
      </c>
      <c r="G1038" s="8" t="str">
        <f t="shared" si="64"/>
        <v>-</v>
      </c>
      <c r="H1038" s="9">
        <v>0</v>
      </c>
      <c r="I1038" s="8" t="str">
        <f t="shared" si="64"/>
        <v>-</v>
      </c>
      <c r="J1038" s="9">
        <v>0</v>
      </c>
      <c r="K1038" s="8" t="str">
        <f t="shared" si="64"/>
        <v>-</v>
      </c>
      <c r="L1038" s="9">
        <v>0</v>
      </c>
      <c r="M1038" s="8" t="str">
        <f t="shared" si="64"/>
        <v>-</v>
      </c>
      <c r="N1038" s="9">
        <v>0</v>
      </c>
      <c r="O1038" s="8" t="str">
        <f t="shared" si="63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5"/>
        <v>-</v>
      </c>
      <c r="F1039" s="9">
        <v>0</v>
      </c>
      <c r="G1039" s="8" t="str">
        <f t="shared" si="64"/>
        <v>-</v>
      </c>
      <c r="H1039" s="9">
        <v>0</v>
      </c>
      <c r="I1039" s="8" t="str">
        <f t="shared" si="64"/>
        <v>-</v>
      </c>
      <c r="J1039" s="9">
        <v>0</v>
      </c>
      <c r="K1039" s="8" t="str">
        <f t="shared" si="64"/>
        <v>-</v>
      </c>
      <c r="L1039" s="9">
        <v>0</v>
      </c>
      <c r="M1039" s="8" t="str">
        <f t="shared" si="64"/>
        <v>-</v>
      </c>
      <c r="N1039" s="9">
        <v>0</v>
      </c>
      <c r="O1039" s="8" t="str">
        <f t="shared" si="63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5"/>
        <v>-</v>
      </c>
      <c r="F1040" s="9">
        <v>0</v>
      </c>
      <c r="G1040" s="8" t="str">
        <f t="shared" si="64"/>
        <v>-</v>
      </c>
      <c r="H1040" s="9">
        <v>0</v>
      </c>
      <c r="I1040" s="8" t="str">
        <f t="shared" si="64"/>
        <v>-</v>
      </c>
      <c r="J1040" s="9">
        <v>0</v>
      </c>
      <c r="K1040" s="8" t="str">
        <f t="shared" si="64"/>
        <v>-</v>
      </c>
      <c r="L1040" s="9">
        <v>0</v>
      </c>
      <c r="M1040" s="8" t="str">
        <f t="shared" si="64"/>
        <v>-</v>
      </c>
      <c r="N1040" s="9">
        <v>0</v>
      </c>
      <c r="O1040" s="8" t="str">
        <f t="shared" si="63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5"/>
        <v>-</v>
      </c>
      <c r="F1041" s="9">
        <v>0</v>
      </c>
      <c r="G1041" s="8" t="str">
        <f t="shared" si="64"/>
        <v>-</v>
      </c>
      <c r="H1041" s="9">
        <v>0</v>
      </c>
      <c r="I1041" s="8" t="str">
        <f t="shared" si="64"/>
        <v>-</v>
      </c>
      <c r="J1041" s="9">
        <v>0</v>
      </c>
      <c r="K1041" s="8" t="str">
        <f t="shared" si="64"/>
        <v>-</v>
      </c>
      <c r="L1041" s="9">
        <v>0</v>
      </c>
      <c r="M1041" s="8" t="str">
        <f t="shared" si="64"/>
        <v>-</v>
      </c>
      <c r="N1041" s="9">
        <v>0</v>
      </c>
      <c r="O1041" s="8" t="str">
        <f t="shared" si="63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5"/>
        <v>-</v>
      </c>
      <c r="F1042" s="9">
        <v>0</v>
      </c>
      <c r="G1042" s="8" t="str">
        <f t="shared" si="64"/>
        <v>-</v>
      </c>
      <c r="H1042" s="9">
        <v>0</v>
      </c>
      <c r="I1042" s="8" t="str">
        <f t="shared" si="64"/>
        <v>-</v>
      </c>
      <c r="J1042" s="9">
        <v>0</v>
      </c>
      <c r="K1042" s="8" t="str">
        <f t="shared" si="64"/>
        <v>-</v>
      </c>
      <c r="L1042" s="9">
        <v>0</v>
      </c>
      <c r="M1042" s="8" t="str">
        <f t="shared" si="64"/>
        <v>-</v>
      </c>
      <c r="N1042" s="9">
        <v>113701</v>
      </c>
      <c r="O1042" s="8" t="str">
        <f t="shared" si="63"/>
        <v>-</v>
      </c>
    </row>
    <row r="1043" spans="1:15" ht="12" x14ac:dyDescent="0.2">
      <c r="A1043" s="11" t="s">
        <v>160</v>
      </c>
      <c r="B1043" s="10" t="s">
        <v>159</v>
      </c>
      <c r="C1043" s="9">
        <v>2996478</v>
      </c>
      <c r="D1043" s="9">
        <v>4441158</v>
      </c>
      <c r="E1043" s="8">
        <f t="shared" si="65"/>
        <v>148.21260159427169</v>
      </c>
      <c r="F1043" s="9">
        <v>1043175</v>
      </c>
      <c r="G1043" s="8">
        <f t="shared" si="64"/>
        <v>23.488806297816922</v>
      </c>
      <c r="H1043" s="9">
        <v>3392370</v>
      </c>
      <c r="I1043" s="8">
        <f t="shared" si="64"/>
        <v>325.19663527212595</v>
      </c>
      <c r="J1043" s="9">
        <v>3817409</v>
      </c>
      <c r="K1043" s="8">
        <f t="shared" si="64"/>
        <v>112.52926420172329</v>
      </c>
      <c r="L1043" s="9">
        <v>4470438</v>
      </c>
      <c r="M1043" s="8">
        <f t="shared" si="64"/>
        <v>117.10660293408435</v>
      </c>
      <c r="N1043" s="9">
        <v>2642698</v>
      </c>
      <c r="O1043" s="8">
        <f t="shared" si="63"/>
        <v>59.114968153008718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5"/>
        <v>-</v>
      </c>
      <c r="F1044" s="9">
        <v>0</v>
      </c>
      <c r="G1044" s="8" t="str">
        <f t="shared" si="64"/>
        <v>-</v>
      </c>
      <c r="H1044" s="9">
        <v>0</v>
      </c>
      <c r="I1044" s="8" t="str">
        <f t="shared" si="64"/>
        <v>-</v>
      </c>
      <c r="J1044" s="9">
        <v>0</v>
      </c>
      <c r="K1044" s="8" t="str">
        <f t="shared" si="64"/>
        <v>-</v>
      </c>
      <c r="L1044" s="9">
        <v>0</v>
      </c>
      <c r="M1044" s="8" t="str">
        <f t="shared" si="64"/>
        <v>-</v>
      </c>
      <c r="N1044" s="9">
        <v>0</v>
      </c>
      <c r="O1044" s="8" t="str">
        <f t="shared" si="63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5"/>
        <v>-</v>
      </c>
      <c r="F1045" s="9">
        <v>0</v>
      </c>
      <c r="G1045" s="8" t="str">
        <f t="shared" si="64"/>
        <v>-</v>
      </c>
      <c r="H1045" s="9">
        <v>0</v>
      </c>
      <c r="I1045" s="8" t="str">
        <f t="shared" si="64"/>
        <v>-</v>
      </c>
      <c r="J1045" s="9">
        <v>0</v>
      </c>
      <c r="K1045" s="8" t="str">
        <f t="shared" si="64"/>
        <v>-</v>
      </c>
      <c r="L1045" s="9">
        <v>0</v>
      </c>
      <c r="M1045" s="8" t="str">
        <f t="shared" si="64"/>
        <v>-</v>
      </c>
      <c r="N1045" s="9">
        <v>0</v>
      </c>
      <c r="O1045" s="8" t="str">
        <f t="shared" si="63"/>
        <v>-</v>
      </c>
    </row>
    <row r="1046" spans="1:15" ht="12" x14ac:dyDescent="0.2">
      <c r="A1046" s="11" t="s">
        <v>154</v>
      </c>
      <c r="B1046" s="10" t="s">
        <v>153</v>
      </c>
      <c r="C1046" s="9">
        <v>454321</v>
      </c>
      <c r="D1046" s="9">
        <v>559282</v>
      </c>
      <c r="E1046" s="8">
        <f t="shared" si="65"/>
        <v>123.10282817655359</v>
      </c>
      <c r="F1046" s="9">
        <v>222535</v>
      </c>
      <c r="G1046" s="8">
        <f t="shared" si="64"/>
        <v>39.789408563122002</v>
      </c>
      <c r="H1046" s="9">
        <v>1529331</v>
      </c>
      <c r="I1046" s="8">
        <f t="shared" si="64"/>
        <v>687.23167142247291</v>
      </c>
      <c r="J1046" s="9">
        <v>2131036</v>
      </c>
      <c r="K1046" s="8">
        <f t="shared" si="64"/>
        <v>139.34432768315034</v>
      </c>
      <c r="L1046" s="9">
        <v>1745566</v>
      </c>
      <c r="M1046" s="8">
        <f t="shared" si="64"/>
        <v>81.911614820209508</v>
      </c>
      <c r="N1046" s="9">
        <v>1684830</v>
      </c>
      <c r="O1046" s="8">
        <f t="shared" si="63"/>
        <v>96.520555510361689</v>
      </c>
    </row>
    <row r="1047" spans="1:15" ht="12" x14ac:dyDescent="0.2">
      <c r="A1047" s="11" t="s">
        <v>152</v>
      </c>
      <c r="B1047" s="10" t="s">
        <v>151</v>
      </c>
      <c r="C1047" s="9">
        <v>2542157</v>
      </c>
      <c r="D1047" s="9">
        <v>3881876</v>
      </c>
      <c r="E1047" s="8">
        <f t="shared" si="65"/>
        <v>152.70008894021888</v>
      </c>
      <c r="F1047" s="9">
        <v>820640</v>
      </c>
      <c r="G1047" s="8">
        <f t="shared" si="64"/>
        <v>21.140294022786922</v>
      </c>
      <c r="H1047" s="9">
        <v>1863039</v>
      </c>
      <c r="I1047" s="8">
        <f t="shared" si="64"/>
        <v>227.02268960811077</v>
      </c>
      <c r="J1047" s="9">
        <v>1686373</v>
      </c>
      <c r="K1047" s="8">
        <f t="shared" si="64"/>
        <v>90.517321430200866</v>
      </c>
      <c r="L1047" s="9">
        <v>2724872</v>
      </c>
      <c r="M1047" s="8">
        <f t="shared" si="64"/>
        <v>161.58180900666696</v>
      </c>
      <c r="N1047" s="9">
        <v>957868</v>
      </c>
      <c r="O1047" s="8">
        <f t="shared" si="63"/>
        <v>35.152770478760104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5"/>
        <v>-</v>
      </c>
      <c r="F1048" s="9">
        <v>0</v>
      </c>
      <c r="G1048" s="8" t="str">
        <f t="shared" si="64"/>
        <v>-</v>
      </c>
      <c r="H1048" s="9">
        <v>0</v>
      </c>
      <c r="I1048" s="8" t="str">
        <f t="shared" si="64"/>
        <v>-</v>
      </c>
      <c r="J1048" s="9">
        <v>0</v>
      </c>
      <c r="K1048" s="8" t="str">
        <f t="shared" si="64"/>
        <v>-</v>
      </c>
      <c r="L1048" s="9">
        <v>0</v>
      </c>
      <c r="M1048" s="8" t="str">
        <f t="shared" si="64"/>
        <v>-</v>
      </c>
      <c r="N1048" s="9">
        <v>0</v>
      </c>
      <c r="O1048" s="8" t="str">
        <f t="shared" si="63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5"/>
        <v>-</v>
      </c>
      <c r="F1049" s="9">
        <v>0</v>
      </c>
      <c r="G1049" s="8" t="str">
        <f t="shared" si="64"/>
        <v>-</v>
      </c>
      <c r="H1049" s="9">
        <v>0</v>
      </c>
      <c r="I1049" s="8" t="str">
        <f t="shared" si="64"/>
        <v>-</v>
      </c>
      <c r="J1049" s="9">
        <v>0</v>
      </c>
      <c r="K1049" s="8" t="str">
        <f t="shared" si="64"/>
        <v>-</v>
      </c>
      <c r="L1049" s="9">
        <v>0</v>
      </c>
      <c r="M1049" s="8" t="str">
        <f t="shared" si="64"/>
        <v>-</v>
      </c>
      <c r="N1049" s="9">
        <v>0</v>
      </c>
      <c r="O1049" s="8" t="str">
        <f t="shared" si="63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5"/>
        <v>-</v>
      </c>
      <c r="F1050" s="9">
        <v>0</v>
      </c>
      <c r="G1050" s="8" t="str">
        <f t="shared" si="64"/>
        <v>-</v>
      </c>
      <c r="H1050" s="9">
        <v>0</v>
      </c>
      <c r="I1050" s="8" t="str">
        <f t="shared" si="64"/>
        <v>-</v>
      </c>
      <c r="J1050" s="9">
        <v>0</v>
      </c>
      <c r="K1050" s="8" t="str">
        <f t="shared" si="64"/>
        <v>-</v>
      </c>
      <c r="L1050" s="9">
        <v>0</v>
      </c>
      <c r="M1050" s="8" t="str">
        <f t="shared" si="64"/>
        <v>-</v>
      </c>
      <c r="N1050" s="9">
        <v>0</v>
      </c>
      <c r="O1050" s="8" t="str">
        <f t="shared" si="63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5"/>
        <v>-</v>
      </c>
      <c r="F1051" s="9">
        <v>0</v>
      </c>
      <c r="G1051" s="8" t="str">
        <f t="shared" si="64"/>
        <v>-</v>
      </c>
      <c r="H1051" s="9">
        <v>0</v>
      </c>
      <c r="I1051" s="8" t="str">
        <f t="shared" si="64"/>
        <v>-</v>
      </c>
      <c r="J1051" s="9">
        <v>0</v>
      </c>
      <c r="K1051" s="8" t="str">
        <f t="shared" si="64"/>
        <v>-</v>
      </c>
      <c r="L1051" s="9">
        <v>0</v>
      </c>
      <c r="M1051" s="8" t="str">
        <f t="shared" si="64"/>
        <v>-</v>
      </c>
      <c r="N1051" s="9">
        <v>0</v>
      </c>
      <c r="O1051" s="8" t="str">
        <f t="shared" ref="O1051:O1114" si="66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5"/>
        <v>-</v>
      </c>
      <c r="F1052" s="9">
        <v>0</v>
      </c>
      <c r="G1052" s="8" t="str">
        <f t="shared" si="64"/>
        <v>-</v>
      </c>
      <c r="H1052" s="9">
        <v>0</v>
      </c>
      <c r="I1052" s="8" t="str">
        <f t="shared" si="64"/>
        <v>-</v>
      </c>
      <c r="J1052" s="9">
        <v>0</v>
      </c>
      <c r="K1052" s="8" t="str">
        <f t="shared" si="64"/>
        <v>-</v>
      </c>
      <c r="L1052" s="9">
        <v>0</v>
      </c>
      <c r="M1052" s="8" t="str">
        <f t="shared" si="64"/>
        <v>-</v>
      </c>
      <c r="N1052" s="9">
        <v>0</v>
      </c>
      <c r="O1052" s="8" t="str">
        <f t="shared" si="66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5"/>
        <v>-</v>
      </c>
      <c r="F1053" s="9">
        <v>0</v>
      </c>
      <c r="G1053" s="8" t="str">
        <f t="shared" si="64"/>
        <v>-</v>
      </c>
      <c r="H1053" s="9">
        <v>0</v>
      </c>
      <c r="I1053" s="8" t="str">
        <f t="shared" si="64"/>
        <v>-</v>
      </c>
      <c r="J1053" s="9">
        <v>0</v>
      </c>
      <c r="K1053" s="8" t="str">
        <f t="shared" si="64"/>
        <v>-</v>
      </c>
      <c r="L1053" s="9">
        <v>0</v>
      </c>
      <c r="M1053" s="8" t="str">
        <f t="shared" si="64"/>
        <v>-</v>
      </c>
      <c r="N1053" s="9">
        <v>0</v>
      </c>
      <c r="O1053" s="8" t="str">
        <f t="shared" si="66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5"/>
        <v>-</v>
      </c>
      <c r="F1054" s="9">
        <v>0</v>
      </c>
      <c r="G1054" s="8" t="str">
        <f t="shared" si="64"/>
        <v>-</v>
      </c>
      <c r="H1054" s="9">
        <v>0</v>
      </c>
      <c r="I1054" s="8" t="str">
        <f t="shared" si="64"/>
        <v>-</v>
      </c>
      <c r="J1054" s="9">
        <v>0</v>
      </c>
      <c r="K1054" s="8" t="str">
        <f t="shared" si="64"/>
        <v>-</v>
      </c>
      <c r="L1054" s="9">
        <v>0</v>
      </c>
      <c r="M1054" s="8" t="str">
        <f t="shared" si="64"/>
        <v>-</v>
      </c>
      <c r="N1054" s="9">
        <v>0</v>
      </c>
      <c r="O1054" s="8" t="str">
        <f t="shared" si="66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5"/>
        <v>-</v>
      </c>
      <c r="F1055" s="9">
        <v>0</v>
      </c>
      <c r="G1055" s="8" t="str">
        <f t="shared" si="64"/>
        <v>-</v>
      </c>
      <c r="H1055" s="9">
        <v>0</v>
      </c>
      <c r="I1055" s="8" t="str">
        <f t="shared" si="64"/>
        <v>-</v>
      </c>
      <c r="J1055" s="9">
        <v>0</v>
      </c>
      <c r="K1055" s="8" t="str">
        <f t="shared" si="64"/>
        <v>-</v>
      </c>
      <c r="L1055" s="9">
        <v>0</v>
      </c>
      <c r="M1055" s="8" t="str">
        <f t="shared" si="64"/>
        <v>-</v>
      </c>
      <c r="N1055" s="9">
        <v>0</v>
      </c>
      <c r="O1055" s="8" t="str">
        <f t="shared" si="66"/>
        <v>-</v>
      </c>
    </row>
    <row r="1056" spans="1:15" ht="12" x14ac:dyDescent="0.2">
      <c r="A1056" s="11" t="s">
        <v>134</v>
      </c>
      <c r="B1056" s="10" t="s">
        <v>133</v>
      </c>
      <c r="C1056" s="9">
        <v>848244</v>
      </c>
      <c r="D1056" s="9">
        <v>243544</v>
      </c>
      <c r="E1056" s="8">
        <f t="shared" si="65"/>
        <v>28.711549978543911</v>
      </c>
      <c r="F1056" s="9">
        <v>77010</v>
      </c>
      <c r="G1056" s="8">
        <f t="shared" si="64"/>
        <v>31.620569589068094</v>
      </c>
      <c r="H1056" s="9">
        <v>628330</v>
      </c>
      <c r="I1056" s="8">
        <f t="shared" si="64"/>
        <v>815.90702506168032</v>
      </c>
      <c r="J1056" s="9">
        <v>27448</v>
      </c>
      <c r="K1056" s="8">
        <f t="shared" si="64"/>
        <v>4.3684051374277848</v>
      </c>
      <c r="L1056" s="9">
        <v>52003</v>
      </c>
      <c r="M1056" s="8">
        <f t="shared" si="64"/>
        <v>189.46006995045178</v>
      </c>
      <c r="N1056" s="9">
        <v>0</v>
      </c>
      <c r="O1056" s="8">
        <f t="shared" si="66"/>
        <v>0</v>
      </c>
    </row>
    <row r="1057" spans="1:15" ht="12" x14ac:dyDescent="0.2">
      <c r="A1057" s="15" t="s">
        <v>132</v>
      </c>
      <c r="B1057" s="14" t="s">
        <v>131</v>
      </c>
      <c r="C1057" s="13">
        <v>5992933</v>
      </c>
      <c r="D1057" s="13">
        <v>2245158</v>
      </c>
      <c r="E1057" s="12">
        <f t="shared" si="65"/>
        <v>37.46342567153679</v>
      </c>
      <c r="F1057" s="13">
        <v>3379126</v>
      </c>
      <c r="G1057" s="12">
        <f t="shared" si="64"/>
        <v>150.507269421573</v>
      </c>
      <c r="H1057" s="13">
        <v>1602105</v>
      </c>
      <c r="I1057" s="12">
        <f t="shared" si="64"/>
        <v>47.411815954776472</v>
      </c>
      <c r="J1057" s="13">
        <v>3799535</v>
      </c>
      <c r="K1057" s="12">
        <f t="shared" si="64"/>
        <v>237.15892528891675</v>
      </c>
      <c r="L1057" s="13">
        <v>12266041</v>
      </c>
      <c r="M1057" s="12">
        <f t="shared" si="64"/>
        <v>322.83005683590227</v>
      </c>
      <c r="N1057" s="13">
        <v>4130593</v>
      </c>
      <c r="O1057" s="12">
        <f t="shared" si="66"/>
        <v>33.675030109552054</v>
      </c>
    </row>
    <row r="1058" spans="1:15" ht="12" x14ac:dyDescent="0.2">
      <c r="A1058" s="11" t="s">
        <v>130</v>
      </c>
      <c r="B1058" s="10" t="s">
        <v>129</v>
      </c>
      <c r="C1058" s="9">
        <v>1721723</v>
      </c>
      <c r="D1058" s="9">
        <v>1277739</v>
      </c>
      <c r="E1058" s="8">
        <f t="shared" si="65"/>
        <v>74.212808912931976</v>
      </c>
      <c r="F1058" s="9">
        <v>808740</v>
      </c>
      <c r="G1058" s="8">
        <f t="shared" si="64"/>
        <v>63.294616506187886</v>
      </c>
      <c r="H1058" s="9">
        <v>612490</v>
      </c>
      <c r="I1058" s="8">
        <f t="shared" si="64"/>
        <v>75.733857605658187</v>
      </c>
      <c r="J1058" s="9">
        <v>1014062</v>
      </c>
      <c r="K1058" s="8">
        <f t="shared" si="64"/>
        <v>165.56384594034188</v>
      </c>
      <c r="L1058" s="9">
        <v>1919791</v>
      </c>
      <c r="M1058" s="8">
        <f t="shared" si="64"/>
        <v>189.31692539509419</v>
      </c>
      <c r="N1058" s="9">
        <v>2032256</v>
      </c>
      <c r="O1058" s="8">
        <f t="shared" si="66"/>
        <v>105.8581897716991</v>
      </c>
    </row>
    <row r="1059" spans="1:15" ht="12" x14ac:dyDescent="0.2">
      <c r="A1059" s="11" t="s">
        <v>128</v>
      </c>
      <c r="B1059" s="10" t="s">
        <v>127</v>
      </c>
      <c r="C1059" s="9">
        <v>1145484</v>
      </c>
      <c r="D1059" s="9">
        <v>223125</v>
      </c>
      <c r="E1059" s="8">
        <f t="shared" si="65"/>
        <v>19.478665786689294</v>
      </c>
      <c r="F1059" s="9">
        <v>38189</v>
      </c>
      <c r="G1059" s="8">
        <f t="shared" si="64"/>
        <v>17.115518207282911</v>
      </c>
      <c r="H1059" s="9">
        <v>36453</v>
      </c>
      <c r="I1059" s="8">
        <f t="shared" si="64"/>
        <v>95.45418837885255</v>
      </c>
      <c r="J1059" s="9">
        <v>0</v>
      </c>
      <c r="K1059" s="8">
        <f t="shared" si="64"/>
        <v>0</v>
      </c>
      <c r="L1059" s="9">
        <v>1373658</v>
      </c>
      <c r="M1059" s="8" t="str">
        <f t="shared" si="64"/>
        <v>-</v>
      </c>
      <c r="N1059" s="9">
        <v>1695108</v>
      </c>
      <c r="O1059" s="8">
        <f t="shared" si="66"/>
        <v>123.40102121488754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5"/>
        <v>-</v>
      </c>
      <c r="F1060" s="9">
        <v>0</v>
      </c>
      <c r="G1060" s="8" t="str">
        <f t="shared" si="64"/>
        <v>-</v>
      </c>
      <c r="H1060" s="9">
        <v>0</v>
      </c>
      <c r="I1060" s="8" t="str">
        <f t="shared" si="64"/>
        <v>-</v>
      </c>
      <c r="J1060" s="9">
        <v>353128</v>
      </c>
      <c r="K1060" s="8" t="str">
        <f t="shared" si="64"/>
        <v>-</v>
      </c>
      <c r="L1060" s="9">
        <v>0</v>
      </c>
      <c r="M1060" s="8">
        <f t="shared" si="64"/>
        <v>0</v>
      </c>
      <c r="N1060" s="9">
        <v>0</v>
      </c>
      <c r="O1060" s="8" t="str">
        <f t="shared" si="66"/>
        <v>-</v>
      </c>
    </row>
    <row r="1061" spans="1:15" ht="12" x14ac:dyDescent="0.2">
      <c r="A1061" s="11" t="s">
        <v>124</v>
      </c>
      <c r="B1061" s="10" t="s">
        <v>123</v>
      </c>
      <c r="C1061" s="9">
        <v>13100</v>
      </c>
      <c r="D1061" s="9">
        <v>10000</v>
      </c>
      <c r="E1061" s="8">
        <f t="shared" si="65"/>
        <v>76.335877862595424</v>
      </c>
      <c r="F1061" s="9">
        <v>10000</v>
      </c>
      <c r="G1061" s="8">
        <f t="shared" si="64"/>
        <v>100</v>
      </c>
      <c r="H1061" s="9">
        <v>0</v>
      </c>
      <c r="I1061" s="8">
        <f t="shared" si="64"/>
        <v>0</v>
      </c>
      <c r="J1061" s="9">
        <v>0</v>
      </c>
      <c r="K1061" s="8" t="str">
        <f t="shared" si="64"/>
        <v>-</v>
      </c>
      <c r="L1061" s="9">
        <v>0</v>
      </c>
      <c r="M1061" s="8" t="str">
        <f t="shared" si="64"/>
        <v>-</v>
      </c>
      <c r="N1061" s="9">
        <v>12500</v>
      </c>
      <c r="O1061" s="8" t="str">
        <f t="shared" si="66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5"/>
        <v>-</v>
      </c>
      <c r="F1062" s="9">
        <v>0</v>
      </c>
      <c r="G1062" s="8" t="str">
        <f t="shared" si="64"/>
        <v>-</v>
      </c>
      <c r="H1062" s="9">
        <v>0</v>
      </c>
      <c r="I1062" s="8" t="str">
        <f t="shared" si="64"/>
        <v>-</v>
      </c>
      <c r="J1062" s="9">
        <v>0</v>
      </c>
      <c r="K1062" s="8" t="str">
        <f t="shared" si="64"/>
        <v>-</v>
      </c>
      <c r="L1062" s="9">
        <v>0</v>
      </c>
      <c r="M1062" s="8" t="str">
        <f t="shared" si="64"/>
        <v>-</v>
      </c>
      <c r="N1062" s="9">
        <v>0</v>
      </c>
      <c r="O1062" s="8" t="str">
        <f t="shared" si="66"/>
        <v>-</v>
      </c>
    </row>
    <row r="1063" spans="1:15" ht="12" x14ac:dyDescent="0.2">
      <c r="A1063" s="11" t="s">
        <v>120</v>
      </c>
      <c r="B1063" s="10" t="s">
        <v>119</v>
      </c>
      <c r="C1063" s="9">
        <v>3112626</v>
      </c>
      <c r="D1063" s="9">
        <v>734294</v>
      </c>
      <c r="E1063" s="8">
        <f t="shared" si="65"/>
        <v>23.590820098527736</v>
      </c>
      <c r="F1063" s="9">
        <v>2522197</v>
      </c>
      <c r="G1063" s="8">
        <f t="shared" si="64"/>
        <v>343.48598790130382</v>
      </c>
      <c r="H1063" s="9">
        <v>953162</v>
      </c>
      <c r="I1063" s="8">
        <f t="shared" si="64"/>
        <v>37.790941786069844</v>
      </c>
      <c r="J1063" s="9">
        <v>2432345</v>
      </c>
      <c r="K1063" s="8">
        <f t="shared" si="64"/>
        <v>255.18694618543333</v>
      </c>
      <c r="L1063" s="9">
        <v>8972592</v>
      </c>
      <c r="M1063" s="8">
        <f t="shared" si="64"/>
        <v>368.88648608647208</v>
      </c>
      <c r="N1063" s="9">
        <v>390729</v>
      </c>
      <c r="O1063" s="8">
        <f t="shared" si="66"/>
        <v>4.3546948306576292</v>
      </c>
    </row>
    <row r="1064" spans="1:15" ht="12" x14ac:dyDescent="0.2">
      <c r="A1064" s="15" t="s">
        <v>118</v>
      </c>
      <c r="B1064" s="14" t="s">
        <v>117</v>
      </c>
      <c r="C1064" s="13">
        <v>8953278</v>
      </c>
      <c r="D1064" s="13">
        <v>8627953</v>
      </c>
      <c r="E1064" s="12">
        <f t="shared" si="65"/>
        <v>96.366414624900514</v>
      </c>
      <c r="F1064" s="13">
        <v>6583042</v>
      </c>
      <c r="G1064" s="12">
        <f t="shared" si="64"/>
        <v>76.29900162877567</v>
      </c>
      <c r="H1064" s="13">
        <v>10645952</v>
      </c>
      <c r="I1064" s="12">
        <f t="shared" si="64"/>
        <v>161.71781981643136</v>
      </c>
      <c r="J1064" s="13">
        <v>21297223</v>
      </c>
      <c r="K1064" s="12">
        <f t="shared" si="64"/>
        <v>200.04996265247109</v>
      </c>
      <c r="L1064" s="13">
        <v>17412036</v>
      </c>
      <c r="M1064" s="12">
        <f t="shared" si="64"/>
        <v>81.757307044209469</v>
      </c>
      <c r="N1064" s="13">
        <v>17219293</v>
      </c>
      <c r="O1064" s="12">
        <f t="shared" si="66"/>
        <v>98.893047315087102</v>
      </c>
    </row>
    <row r="1065" spans="1:15" ht="12" x14ac:dyDescent="0.2">
      <c r="A1065" s="11" t="s">
        <v>116</v>
      </c>
      <c r="B1065" s="10" t="s">
        <v>115</v>
      </c>
      <c r="C1065" s="9">
        <v>36954</v>
      </c>
      <c r="D1065" s="9">
        <v>46982</v>
      </c>
      <c r="E1065" s="8">
        <f t="shared" si="65"/>
        <v>127.13643989825188</v>
      </c>
      <c r="F1065" s="9">
        <v>113967</v>
      </c>
      <c r="G1065" s="8">
        <f t="shared" si="64"/>
        <v>242.57588012430293</v>
      </c>
      <c r="H1065" s="9">
        <v>86224</v>
      </c>
      <c r="I1065" s="8">
        <f t="shared" si="64"/>
        <v>75.656988426474328</v>
      </c>
      <c r="J1065" s="9">
        <v>20532</v>
      </c>
      <c r="K1065" s="8">
        <f t="shared" si="64"/>
        <v>23.812395620708852</v>
      </c>
      <c r="L1065" s="9">
        <v>452339</v>
      </c>
      <c r="M1065" s="8">
        <f t="shared" si="64"/>
        <v>2203.0927332943697</v>
      </c>
      <c r="N1065" s="9">
        <v>361985</v>
      </c>
      <c r="O1065" s="8">
        <f t="shared" si="66"/>
        <v>80.025158122558523</v>
      </c>
    </row>
    <row r="1066" spans="1:15" ht="12" x14ac:dyDescent="0.2">
      <c r="A1066" s="11" t="s">
        <v>114</v>
      </c>
      <c r="B1066" s="10" t="s">
        <v>113</v>
      </c>
      <c r="C1066" s="9">
        <v>1142757</v>
      </c>
      <c r="D1066" s="9">
        <v>1364301</v>
      </c>
      <c r="E1066" s="8">
        <f t="shared" si="65"/>
        <v>119.38679876824207</v>
      </c>
      <c r="F1066" s="9">
        <v>2102932</v>
      </c>
      <c r="G1066" s="8">
        <f t="shared" si="64"/>
        <v>154.13988555311477</v>
      </c>
      <c r="H1066" s="9">
        <v>40363</v>
      </c>
      <c r="I1066" s="8">
        <f t="shared" si="64"/>
        <v>1.9193678159826377</v>
      </c>
      <c r="J1066" s="9">
        <v>573337</v>
      </c>
      <c r="K1066" s="8">
        <f t="shared" si="64"/>
        <v>1420.4518990164261</v>
      </c>
      <c r="L1066" s="9">
        <v>1357147</v>
      </c>
      <c r="M1066" s="8">
        <f t="shared" si="64"/>
        <v>236.71017220238707</v>
      </c>
      <c r="N1066" s="9">
        <v>3573289</v>
      </c>
      <c r="O1066" s="8">
        <f t="shared" si="66"/>
        <v>263.29417520725463</v>
      </c>
    </row>
    <row r="1067" spans="1:15" ht="12" x14ac:dyDescent="0.2">
      <c r="A1067" s="11" t="s">
        <v>112</v>
      </c>
      <c r="B1067" s="10" t="s">
        <v>111</v>
      </c>
      <c r="C1067" s="9">
        <v>975134</v>
      </c>
      <c r="D1067" s="9">
        <v>416263</v>
      </c>
      <c r="E1067" s="8">
        <f t="shared" si="65"/>
        <v>42.687774193085261</v>
      </c>
      <c r="F1067" s="9">
        <v>1119571</v>
      </c>
      <c r="G1067" s="8">
        <f t="shared" si="64"/>
        <v>268.95760612881759</v>
      </c>
      <c r="H1067" s="9">
        <v>1550664</v>
      </c>
      <c r="I1067" s="8">
        <f t="shared" si="64"/>
        <v>138.50519529355441</v>
      </c>
      <c r="J1067" s="9">
        <v>3065936</v>
      </c>
      <c r="K1067" s="8">
        <f t="shared" si="64"/>
        <v>197.71762290218899</v>
      </c>
      <c r="L1067" s="9">
        <v>874545</v>
      </c>
      <c r="M1067" s="8">
        <f t="shared" si="64"/>
        <v>28.524568027512643</v>
      </c>
      <c r="N1067" s="9">
        <v>1180126</v>
      </c>
      <c r="O1067" s="8">
        <f t="shared" si="66"/>
        <v>134.94171254766763</v>
      </c>
    </row>
    <row r="1068" spans="1:15" ht="12" x14ac:dyDescent="0.2">
      <c r="A1068" s="11" t="s">
        <v>110</v>
      </c>
      <c r="B1068" s="10" t="s">
        <v>109</v>
      </c>
      <c r="C1068" s="9">
        <v>2052141</v>
      </c>
      <c r="D1068" s="9">
        <v>2308558</v>
      </c>
      <c r="E1068" s="8">
        <f t="shared" si="65"/>
        <v>112.49509658449395</v>
      </c>
      <c r="F1068" s="9">
        <v>1437828</v>
      </c>
      <c r="G1068" s="8">
        <f t="shared" si="64"/>
        <v>62.282515752257474</v>
      </c>
      <c r="H1068" s="9">
        <v>2449217</v>
      </c>
      <c r="I1068" s="8">
        <f t="shared" si="64"/>
        <v>170.34144556928922</v>
      </c>
      <c r="J1068" s="9">
        <v>1881229</v>
      </c>
      <c r="K1068" s="8">
        <f t="shared" si="64"/>
        <v>76.809404801616182</v>
      </c>
      <c r="L1068" s="9">
        <v>2330448</v>
      </c>
      <c r="M1068" s="8">
        <f t="shared" si="64"/>
        <v>123.87901738703795</v>
      </c>
      <c r="N1068" s="9">
        <v>2186041</v>
      </c>
      <c r="O1068" s="8">
        <f t="shared" si="66"/>
        <v>93.803466114669803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5"/>
        <v>-</v>
      </c>
      <c r="F1069" s="9">
        <v>0</v>
      </c>
      <c r="G1069" s="8" t="str">
        <f t="shared" si="64"/>
        <v>-</v>
      </c>
      <c r="H1069" s="9">
        <v>0</v>
      </c>
      <c r="I1069" s="8" t="str">
        <f t="shared" si="64"/>
        <v>-</v>
      </c>
      <c r="J1069" s="9">
        <v>0</v>
      </c>
      <c r="K1069" s="8" t="str">
        <f t="shared" si="64"/>
        <v>-</v>
      </c>
      <c r="L1069" s="9">
        <v>0</v>
      </c>
      <c r="M1069" s="8" t="str">
        <f t="shared" si="64"/>
        <v>-</v>
      </c>
      <c r="N1069" s="9">
        <v>0</v>
      </c>
      <c r="O1069" s="8" t="str">
        <f t="shared" si="66"/>
        <v>-</v>
      </c>
    </row>
    <row r="1070" spans="1:15" ht="12" x14ac:dyDescent="0.2">
      <c r="A1070" s="11" t="s">
        <v>106</v>
      </c>
      <c r="B1070" s="10" t="s">
        <v>105</v>
      </c>
      <c r="C1070" s="9">
        <v>4746292</v>
      </c>
      <c r="D1070" s="9">
        <v>4491849</v>
      </c>
      <c r="E1070" s="8">
        <f t="shared" si="65"/>
        <v>94.639120391244376</v>
      </c>
      <c r="F1070" s="9">
        <v>1808744</v>
      </c>
      <c r="G1070" s="8">
        <f t="shared" si="64"/>
        <v>40.267248520598088</v>
      </c>
      <c r="H1070" s="9">
        <v>6519484</v>
      </c>
      <c r="I1070" s="8">
        <f t="shared" si="64"/>
        <v>360.44260547650742</v>
      </c>
      <c r="J1070" s="9">
        <v>15756189</v>
      </c>
      <c r="K1070" s="8">
        <f t="shared" si="64"/>
        <v>241.67846719157527</v>
      </c>
      <c r="L1070" s="9">
        <v>12397557</v>
      </c>
      <c r="M1070" s="8">
        <f t="shared" si="64"/>
        <v>78.683728660528246</v>
      </c>
      <c r="N1070" s="9">
        <v>9917852</v>
      </c>
      <c r="O1070" s="8">
        <f t="shared" si="66"/>
        <v>79.998438402017428</v>
      </c>
    </row>
    <row r="1071" spans="1:15" ht="12" x14ac:dyDescent="0.2">
      <c r="A1071" s="15" t="s">
        <v>104</v>
      </c>
      <c r="B1071" s="14" t="s">
        <v>103</v>
      </c>
      <c r="C1071" s="13">
        <v>150000</v>
      </c>
      <c r="D1071" s="13">
        <v>35560</v>
      </c>
      <c r="E1071" s="12">
        <f t="shared" si="65"/>
        <v>23.706666666666667</v>
      </c>
      <c r="F1071" s="13">
        <v>0</v>
      </c>
      <c r="G1071" s="12">
        <f t="shared" si="64"/>
        <v>0</v>
      </c>
      <c r="H1071" s="13">
        <v>105020</v>
      </c>
      <c r="I1071" s="12" t="str">
        <f t="shared" si="64"/>
        <v>-</v>
      </c>
      <c r="J1071" s="13">
        <v>70962</v>
      </c>
      <c r="K1071" s="12">
        <f t="shared" si="64"/>
        <v>67.569986669205861</v>
      </c>
      <c r="L1071" s="13">
        <v>451454</v>
      </c>
      <c r="M1071" s="12">
        <f t="shared" si="64"/>
        <v>636.19120092443836</v>
      </c>
      <c r="N1071" s="13">
        <v>314404</v>
      </c>
      <c r="O1071" s="12">
        <f t="shared" si="66"/>
        <v>69.642532794038814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5"/>
        <v>-</v>
      </c>
      <c r="F1072" s="9">
        <v>0</v>
      </c>
      <c r="G1072" s="8" t="str">
        <f t="shared" si="64"/>
        <v>-</v>
      </c>
      <c r="H1072" s="9">
        <v>0</v>
      </c>
      <c r="I1072" s="8" t="str">
        <f t="shared" si="64"/>
        <v>-</v>
      </c>
      <c r="J1072" s="9">
        <v>0</v>
      </c>
      <c r="K1072" s="8" t="str">
        <f t="shared" si="64"/>
        <v>-</v>
      </c>
      <c r="L1072" s="9">
        <v>0</v>
      </c>
      <c r="M1072" s="8" t="str">
        <f t="shared" si="64"/>
        <v>-</v>
      </c>
      <c r="N1072" s="9">
        <v>0</v>
      </c>
      <c r="O1072" s="8" t="str">
        <f t="shared" si="66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5"/>
        <v>-</v>
      </c>
      <c r="F1073" s="9">
        <v>0</v>
      </c>
      <c r="G1073" s="8" t="str">
        <f t="shared" si="64"/>
        <v>-</v>
      </c>
      <c r="H1073" s="9">
        <v>0</v>
      </c>
      <c r="I1073" s="8" t="str">
        <f t="shared" si="64"/>
        <v>-</v>
      </c>
      <c r="J1073" s="9">
        <v>0</v>
      </c>
      <c r="K1073" s="8" t="str">
        <f t="shared" si="64"/>
        <v>-</v>
      </c>
      <c r="L1073" s="9">
        <v>0</v>
      </c>
      <c r="M1073" s="8" t="str">
        <f t="shared" ref="M1073" si="67">IF(J1073&gt;0,IF(L1073/J1073&gt;=100, "&gt;&gt;100", L1073/J1073*100), "-")</f>
        <v>-</v>
      </c>
      <c r="N1073" s="9">
        <v>0</v>
      </c>
      <c r="O1073" s="8" t="str">
        <f t="shared" si="66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5"/>
        <v>-</v>
      </c>
      <c r="F1074" s="9">
        <v>0</v>
      </c>
      <c r="G1074" s="8" t="str">
        <f t="shared" ref="G1074:M1123" si="68">IF(D1074&gt;0,IF(F1074/D1074&gt;=100, "&gt;&gt;100", F1074/D1074*100), "-")</f>
        <v>-</v>
      </c>
      <c r="H1074" s="9">
        <v>0</v>
      </c>
      <c r="I1074" s="8" t="str">
        <f t="shared" si="68"/>
        <v>-</v>
      </c>
      <c r="J1074" s="9">
        <v>0</v>
      </c>
      <c r="K1074" s="8" t="str">
        <f t="shared" si="68"/>
        <v>-</v>
      </c>
      <c r="L1074" s="9">
        <v>0</v>
      </c>
      <c r="M1074" s="8" t="str">
        <f t="shared" si="68"/>
        <v>-</v>
      </c>
      <c r="N1074" s="9">
        <v>0</v>
      </c>
      <c r="O1074" s="8" t="str">
        <f t="shared" si="66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5"/>
        <v>-</v>
      </c>
      <c r="F1075" s="9">
        <v>0</v>
      </c>
      <c r="G1075" s="8" t="str">
        <f t="shared" si="68"/>
        <v>-</v>
      </c>
      <c r="H1075" s="9">
        <v>0</v>
      </c>
      <c r="I1075" s="8" t="str">
        <f t="shared" si="68"/>
        <v>-</v>
      </c>
      <c r="J1075" s="9">
        <v>0</v>
      </c>
      <c r="K1075" s="8" t="str">
        <f t="shared" si="68"/>
        <v>-</v>
      </c>
      <c r="L1075" s="9">
        <v>0</v>
      </c>
      <c r="M1075" s="8" t="str">
        <f t="shared" si="68"/>
        <v>-</v>
      </c>
      <c r="N1075" s="9">
        <v>0</v>
      </c>
      <c r="O1075" s="8" t="str">
        <f t="shared" si="66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5"/>
        <v>-</v>
      </c>
      <c r="F1076" s="9">
        <v>0</v>
      </c>
      <c r="G1076" s="8" t="str">
        <f t="shared" si="68"/>
        <v>-</v>
      </c>
      <c r="H1076" s="9">
        <v>81320</v>
      </c>
      <c r="I1076" s="8" t="str">
        <f t="shared" si="68"/>
        <v>-</v>
      </c>
      <c r="J1076" s="9">
        <v>28462</v>
      </c>
      <c r="K1076" s="8">
        <f t="shared" si="68"/>
        <v>35</v>
      </c>
      <c r="L1076" s="9">
        <v>27012</v>
      </c>
      <c r="M1076" s="8">
        <f t="shared" si="68"/>
        <v>94.905488019113207</v>
      </c>
      <c r="N1076" s="9">
        <v>46394</v>
      </c>
      <c r="O1076" s="8">
        <f t="shared" si="66"/>
        <v>171.75329483192655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5"/>
        <v>-</v>
      </c>
      <c r="F1077" s="9">
        <v>0</v>
      </c>
      <c r="G1077" s="8" t="str">
        <f t="shared" si="68"/>
        <v>-</v>
      </c>
      <c r="H1077" s="9">
        <v>81320</v>
      </c>
      <c r="I1077" s="8" t="str">
        <f t="shared" si="68"/>
        <v>-</v>
      </c>
      <c r="J1077" s="9">
        <v>28462</v>
      </c>
      <c r="K1077" s="8">
        <f t="shared" si="68"/>
        <v>35</v>
      </c>
      <c r="L1077" s="9">
        <v>27012</v>
      </c>
      <c r="M1077" s="8">
        <f t="shared" si="68"/>
        <v>94.905488019113207</v>
      </c>
      <c r="N1077" s="9">
        <v>46394</v>
      </c>
      <c r="O1077" s="8">
        <f t="shared" si="66"/>
        <v>171.75329483192655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5"/>
        <v>-</v>
      </c>
      <c r="F1078" s="9">
        <v>0</v>
      </c>
      <c r="G1078" s="8" t="str">
        <f t="shared" si="68"/>
        <v>-</v>
      </c>
      <c r="H1078" s="9">
        <v>0</v>
      </c>
      <c r="I1078" s="8" t="str">
        <f t="shared" si="68"/>
        <v>-</v>
      </c>
      <c r="J1078" s="9">
        <v>0</v>
      </c>
      <c r="K1078" s="8" t="str">
        <f t="shared" si="68"/>
        <v>-</v>
      </c>
      <c r="L1078" s="9">
        <v>0</v>
      </c>
      <c r="M1078" s="8" t="str">
        <f t="shared" si="68"/>
        <v>-</v>
      </c>
      <c r="N1078" s="9">
        <v>0</v>
      </c>
      <c r="O1078" s="8" t="str">
        <f t="shared" si="66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5"/>
        <v>-</v>
      </c>
      <c r="F1079" s="9">
        <v>0</v>
      </c>
      <c r="G1079" s="8" t="str">
        <f t="shared" si="68"/>
        <v>-</v>
      </c>
      <c r="H1079" s="9">
        <v>0</v>
      </c>
      <c r="I1079" s="8" t="str">
        <f t="shared" si="68"/>
        <v>-</v>
      </c>
      <c r="J1079" s="9">
        <v>0</v>
      </c>
      <c r="K1079" s="8" t="str">
        <f t="shared" si="68"/>
        <v>-</v>
      </c>
      <c r="L1079" s="9">
        <v>0</v>
      </c>
      <c r="M1079" s="8" t="str">
        <f t="shared" si="68"/>
        <v>-</v>
      </c>
      <c r="N1079" s="9">
        <v>0</v>
      </c>
      <c r="O1079" s="8" t="str">
        <f t="shared" si="66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5"/>
        <v>-</v>
      </c>
      <c r="F1080" s="9">
        <v>0</v>
      </c>
      <c r="G1080" s="8" t="str">
        <f t="shared" si="68"/>
        <v>-</v>
      </c>
      <c r="H1080" s="9">
        <v>0</v>
      </c>
      <c r="I1080" s="8" t="str">
        <f t="shared" si="68"/>
        <v>-</v>
      </c>
      <c r="J1080" s="9">
        <v>0</v>
      </c>
      <c r="K1080" s="8" t="str">
        <f t="shared" si="68"/>
        <v>-</v>
      </c>
      <c r="L1080" s="9">
        <v>0</v>
      </c>
      <c r="M1080" s="8" t="str">
        <f t="shared" si="68"/>
        <v>-</v>
      </c>
      <c r="N1080" s="9">
        <v>0</v>
      </c>
      <c r="O1080" s="8" t="str">
        <f t="shared" si="66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69">IF(C1081&gt;0,IF(D1081/C1081&gt;=100, "&gt;&gt;100", D1081/C1081*100), "-")</f>
        <v>-</v>
      </c>
      <c r="F1081" s="9">
        <v>0</v>
      </c>
      <c r="G1081" s="8" t="str">
        <f t="shared" si="68"/>
        <v>-</v>
      </c>
      <c r="H1081" s="9">
        <v>0</v>
      </c>
      <c r="I1081" s="8" t="str">
        <f t="shared" si="68"/>
        <v>-</v>
      </c>
      <c r="J1081" s="9">
        <v>0</v>
      </c>
      <c r="K1081" s="8" t="str">
        <f t="shared" si="68"/>
        <v>-</v>
      </c>
      <c r="L1081" s="9">
        <v>21000</v>
      </c>
      <c r="M1081" s="8" t="str">
        <f t="shared" si="68"/>
        <v>-</v>
      </c>
      <c r="N1081" s="9">
        <v>43000</v>
      </c>
      <c r="O1081" s="8">
        <f t="shared" si="66"/>
        <v>204.76190476190476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69"/>
        <v>-</v>
      </c>
      <c r="F1082" s="9">
        <v>0</v>
      </c>
      <c r="G1082" s="8" t="str">
        <f t="shared" si="68"/>
        <v>-</v>
      </c>
      <c r="H1082" s="9">
        <v>0</v>
      </c>
      <c r="I1082" s="8" t="str">
        <f t="shared" si="68"/>
        <v>-</v>
      </c>
      <c r="J1082" s="9">
        <v>0</v>
      </c>
      <c r="K1082" s="8" t="str">
        <f t="shared" si="68"/>
        <v>-</v>
      </c>
      <c r="L1082" s="9">
        <v>21000</v>
      </c>
      <c r="M1082" s="8" t="str">
        <f t="shared" si="68"/>
        <v>-</v>
      </c>
      <c r="N1082" s="9">
        <v>43000</v>
      </c>
      <c r="O1082" s="8">
        <f t="shared" si="66"/>
        <v>204.76190476190476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69"/>
        <v>-</v>
      </c>
      <c r="F1083" s="9">
        <v>0</v>
      </c>
      <c r="G1083" s="8" t="str">
        <f t="shared" si="68"/>
        <v>-</v>
      </c>
      <c r="H1083" s="9">
        <v>0</v>
      </c>
      <c r="I1083" s="8" t="str">
        <f t="shared" si="68"/>
        <v>-</v>
      </c>
      <c r="J1083" s="9">
        <v>0</v>
      </c>
      <c r="K1083" s="8" t="str">
        <f t="shared" si="68"/>
        <v>-</v>
      </c>
      <c r="L1083" s="9">
        <v>0</v>
      </c>
      <c r="M1083" s="8" t="str">
        <f t="shared" si="68"/>
        <v>-</v>
      </c>
      <c r="N1083" s="9">
        <v>0</v>
      </c>
      <c r="O1083" s="8" t="str">
        <f t="shared" si="66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69"/>
        <v>-</v>
      </c>
      <c r="F1084" s="9">
        <v>0</v>
      </c>
      <c r="G1084" s="8" t="str">
        <f t="shared" si="68"/>
        <v>-</v>
      </c>
      <c r="H1084" s="9">
        <v>0</v>
      </c>
      <c r="I1084" s="8" t="str">
        <f t="shared" si="68"/>
        <v>-</v>
      </c>
      <c r="J1084" s="9">
        <v>0</v>
      </c>
      <c r="K1084" s="8" t="str">
        <f t="shared" si="68"/>
        <v>-</v>
      </c>
      <c r="L1084" s="9">
        <v>0</v>
      </c>
      <c r="M1084" s="8" t="str">
        <f t="shared" si="68"/>
        <v>-</v>
      </c>
      <c r="N1084" s="9">
        <v>0</v>
      </c>
      <c r="O1084" s="8" t="str">
        <f t="shared" si="66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69"/>
        <v>-</v>
      </c>
      <c r="F1085" s="9">
        <v>0</v>
      </c>
      <c r="G1085" s="8" t="str">
        <f t="shared" si="68"/>
        <v>-</v>
      </c>
      <c r="H1085" s="9">
        <v>0</v>
      </c>
      <c r="I1085" s="8" t="str">
        <f t="shared" si="68"/>
        <v>-</v>
      </c>
      <c r="J1085" s="9">
        <v>0</v>
      </c>
      <c r="K1085" s="8" t="str">
        <f t="shared" si="68"/>
        <v>-</v>
      </c>
      <c r="L1085" s="9">
        <v>0</v>
      </c>
      <c r="M1085" s="8" t="str">
        <f t="shared" si="68"/>
        <v>-</v>
      </c>
      <c r="N1085" s="9">
        <v>0</v>
      </c>
      <c r="O1085" s="8" t="str">
        <f t="shared" si="66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69"/>
        <v>-</v>
      </c>
      <c r="F1086" s="9">
        <v>0</v>
      </c>
      <c r="G1086" s="8" t="str">
        <f t="shared" si="68"/>
        <v>-</v>
      </c>
      <c r="H1086" s="9">
        <v>0</v>
      </c>
      <c r="I1086" s="8" t="str">
        <f t="shared" si="68"/>
        <v>-</v>
      </c>
      <c r="J1086" s="9">
        <v>0</v>
      </c>
      <c r="K1086" s="8" t="str">
        <f t="shared" si="68"/>
        <v>-</v>
      </c>
      <c r="L1086" s="9">
        <v>0</v>
      </c>
      <c r="M1086" s="8" t="str">
        <f t="shared" si="68"/>
        <v>-</v>
      </c>
      <c r="N1086" s="9">
        <v>0</v>
      </c>
      <c r="O1086" s="8" t="str">
        <f t="shared" si="66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69"/>
        <v>-</v>
      </c>
      <c r="F1087" s="9">
        <v>0</v>
      </c>
      <c r="G1087" s="8" t="str">
        <f t="shared" si="68"/>
        <v>-</v>
      </c>
      <c r="H1087" s="9">
        <v>0</v>
      </c>
      <c r="I1087" s="8" t="str">
        <f t="shared" si="68"/>
        <v>-</v>
      </c>
      <c r="J1087" s="9">
        <v>0</v>
      </c>
      <c r="K1087" s="8" t="str">
        <f t="shared" si="68"/>
        <v>-</v>
      </c>
      <c r="L1087" s="9">
        <v>0</v>
      </c>
      <c r="M1087" s="8" t="str">
        <f t="shared" si="68"/>
        <v>-</v>
      </c>
      <c r="N1087" s="9">
        <v>0</v>
      </c>
      <c r="O1087" s="8" t="str">
        <f t="shared" si="66"/>
        <v>-</v>
      </c>
    </row>
    <row r="1088" spans="1:15" ht="12" x14ac:dyDescent="0.2">
      <c r="A1088" s="11" t="s">
        <v>70</v>
      </c>
      <c r="B1088" s="10" t="s">
        <v>69</v>
      </c>
      <c r="C1088" s="9">
        <v>150000</v>
      </c>
      <c r="D1088" s="9">
        <v>35560</v>
      </c>
      <c r="E1088" s="8">
        <f t="shared" si="69"/>
        <v>23.706666666666667</v>
      </c>
      <c r="F1088" s="9">
        <v>0</v>
      </c>
      <c r="G1088" s="8">
        <f t="shared" si="68"/>
        <v>0</v>
      </c>
      <c r="H1088" s="9">
        <v>23700</v>
      </c>
      <c r="I1088" s="8" t="str">
        <f t="shared" si="68"/>
        <v>-</v>
      </c>
      <c r="J1088" s="9">
        <v>42500</v>
      </c>
      <c r="K1088" s="8">
        <f t="shared" si="68"/>
        <v>179.32489451476795</v>
      </c>
      <c r="L1088" s="9">
        <v>403442</v>
      </c>
      <c r="M1088" s="8">
        <f t="shared" si="68"/>
        <v>949.27529411764715</v>
      </c>
      <c r="N1088" s="9">
        <v>225010</v>
      </c>
      <c r="O1088" s="8">
        <f t="shared" si="66"/>
        <v>55.77257697512902</v>
      </c>
    </row>
    <row r="1089" spans="1:15" ht="12" x14ac:dyDescent="0.2">
      <c r="A1089" s="15" t="s">
        <v>68</v>
      </c>
      <c r="B1089" s="14" t="s">
        <v>67</v>
      </c>
      <c r="C1089" s="13">
        <v>4184905</v>
      </c>
      <c r="D1089" s="13">
        <v>10344077</v>
      </c>
      <c r="E1089" s="12">
        <f t="shared" si="69"/>
        <v>247.17590960846186</v>
      </c>
      <c r="F1089" s="13">
        <v>4798602</v>
      </c>
      <c r="G1089" s="12">
        <f t="shared" si="68"/>
        <v>46.38985189302052</v>
      </c>
      <c r="H1089" s="13">
        <v>5492141</v>
      </c>
      <c r="I1089" s="12">
        <f t="shared" si="68"/>
        <v>114.45293858502956</v>
      </c>
      <c r="J1089" s="13">
        <v>4968573</v>
      </c>
      <c r="K1089" s="12">
        <f t="shared" si="68"/>
        <v>90.466959970619826</v>
      </c>
      <c r="L1089" s="13">
        <v>6410056</v>
      </c>
      <c r="M1089" s="12">
        <f t="shared" si="68"/>
        <v>129.01201210085873</v>
      </c>
      <c r="N1089" s="13">
        <v>3202163</v>
      </c>
      <c r="O1089" s="12">
        <f t="shared" si="66"/>
        <v>49.955304602643096</v>
      </c>
    </row>
    <row r="1090" spans="1:15" ht="12" x14ac:dyDescent="0.2">
      <c r="A1090" s="11" t="s">
        <v>66</v>
      </c>
      <c r="B1090" s="10" t="s">
        <v>65</v>
      </c>
      <c r="C1090" s="9">
        <v>1109981</v>
      </c>
      <c r="D1090" s="9">
        <v>851951</v>
      </c>
      <c r="E1090" s="8">
        <f t="shared" si="69"/>
        <v>76.753656143663719</v>
      </c>
      <c r="F1090" s="9">
        <v>862908</v>
      </c>
      <c r="G1090" s="8">
        <f t="shared" si="68"/>
        <v>101.28610683008765</v>
      </c>
      <c r="H1090" s="9">
        <v>737206</v>
      </c>
      <c r="I1090" s="8">
        <f t="shared" si="68"/>
        <v>85.432746016956614</v>
      </c>
      <c r="J1090" s="9">
        <v>794038</v>
      </c>
      <c r="K1090" s="8">
        <f t="shared" si="68"/>
        <v>107.70910708811377</v>
      </c>
      <c r="L1090" s="9">
        <v>874741</v>
      </c>
      <c r="M1090" s="8">
        <f t="shared" si="68"/>
        <v>110.1636193733801</v>
      </c>
      <c r="N1090" s="9">
        <v>875636</v>
      </c>
      <c r="O1090" s="8">
        <f t="shared" si="66"/>
        <v>100.10231599982167</v>
      </c>
    </row>
    <row r="1091" spans="1:15" ht="12" x14ac:dyDescent="0.2">
      <c r="A1091" s="11" t="s">
        <v>64</v>
      </c>
      <c r="B1091" s="10" t="s">
        <v>63</v>
      </c>
      <c r="C1091" s="9">
        <v>1235611</v>
      </c>
      <c r="D1091" s="9">
        <v>5640507</v>
      </c>
      <c r="E1091" s="8">
        <f t="shared" si="69"/>
        <v>456.49536949735801</v>
      </c>
      <c r="F1091" s="9">
        <v>1958325</v>
      </c>
      <c r="G1091" s="8">
        <f t="shared" si="68"/>
        <v>34.718953455779769</v>
      </c>
      <c r="H1091" s="9">
        <v>2604785</v>
      </c>
      <c r="I1091" s="8">
        <f t="shared" si="68"/>
        <v>133.01086387601649</v>
      </c>
      <c r="J1091" s="9">
        <v>199499</v>
      </c>
      <c r="K1091" s="8">
        <f t="shared" si="68"/>
        <v>7.6589430605597002</v>
      </c>
      <c r="L1091" s="9">
        <v>3773233</v>
      </c>
      <c r="M1091" s="8">
        <f t="shared" si="68"/>
        <v>1891.3543426282838</v>
      </c>
      <c r="N1091" s="9">
        <v>986296</v>
      </c>
      <c r="O1091" s="8">
        <f t="shared" si="66"/>
        <v>26.139281618707354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69"/>
        <v>-</v>
      </c>
      <c r="F1092" s="9">
        <v>0</v>
      </c>
      <c r="G1092" s="8" t="str">
        <f t="shared" si="68"/>
        <v>-</v>
      </c>
      <c r="H1092" s="9">
        <v>0</v>
      </c>
      <c r="I1092" s="8" t="str">
        <f t="shared" si="68"/>
        <v>-</v>
      </c>
      <c r="J1092" s="9">
        <v>0</v>
      </c>
      <c r="K1092" s="8" t="str">
        <f t="shared" si="68"/>
        <v>-</v>
      </c>
      <c r="L1092" s="9">
        <v>0</v>
      </c>
      <c r="M1092" s="8" t="str">
        <f t="shared" si="68"/>
        <v>-</v>
      </c>
      <c r="N1092" s="9">
        <v>0</v>
      </c>
      <c r="O1092" s="8" t="str">
        <f t="shared" si="66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69"/>
        <v>-</v>
      </c>
      <c r="F1093" s="9">
        <v>0</v>
      </c>
      <c r="G1093" s="8" t="str">
        <f t="shared" si="68"/>
        <v>-</v>
      </c>
      <c r="H1093" s="9">
        <v>375</v>
      </c>
      <c r="I1093" s="8" t="str">
        <f t="shared" si="68"/>
        <v>-</v>
      </c>
      <c r="J1093" s="9">
        <v>0</v>
      </c>
      <c r="K1093" s="8">
        <f t="shared" si="68"/>
        <v>0</v>
      </c>
      <c r="L1093" s="9">
        <v>0</v>
      </c>
      <c r="M1093" s="8" t="str">
        <f t="shared" si="68"/>
        <v>-</v>
      </c>
      <c r="N1093" s="9">
        <v>16000</v>
      </c>
      <c r="O1093" s="8" t="str">
        <f t="shared" si="66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69"/>
        <v>-</v>
      </c>
      <c r="F1094" s="9">
        <v>0</v>
      </c>
      <c r="G1094" s="8" t="str">
        <f t="shared" si="68"/>
        <v>-</v>
      </c>
      <c r="H1094" s="9">
        <v>0</v>
      </c>
      <c r="I1094" s="8" t="str">
        <f t="shared" si="68"/>
        <v>-</v>
      </c>
      <c r="J1094" s="9">
        <v>0</v>
      </c>
      <c r="K1094" s="8" t="str">
        <f t="shared" si="68"/>
        <v>-</v>
      </c>
      <c r="L1094" s="9">
        <v>0</v>
      </c>
      <c r="M1094" s="8" t="str">
        <f t="shared" si="68"/>
        <v>-</v>
      </c>
      <c r="N1094" s="9">
        <v>0</v>
      </c>
      <c r="O1094" s="8" t="str">
        <f t="shared" si="66"/>
        <v>-</v>
      </c>
    </row>
    <row r="1095" spans="1:15" ht="12" x14ac:dyDescent="0.2">
      <c r="A1095" s="11" t="s">
        <v>56</v>
      </c>
      <c r="B1095" s="10" t="s">
        <v>55</v>
      </c>
      <c r="C1095" s="9">
        <v>1839313</v>
      </c>
      <c r="D1095" s="9">
        <v>3851619</v>
      </c>
      <c r="E1095" s="8">
        <f t="shared" si="69"/>
        <v>209.40530513294911</v>
      </c>
      <c r="F1095" s="9">
        <v>1977369</v>
      </c>
      <c r="G1095" s="8">
        <f t="shared" si="68"/>
        <v>51.338644865964156</v>
      </c>
      <c r="H1095" s="9">
        <v>2149775</v>
      </c>
      <c r="I1095" s="8">
        <f t="shared" si="68"/>
        <v>108.71895938492007</v>
      </c>
      <c r="J1095" s="9">
        <v>3975036</v>
      </c>
      <c r="K1095" s="8">
        <f t="shared" si="68"/>
        <v>184.90474584549546</v>
      </c>
      <c r="L1095" s="9">
        <v>1762082</v>
      </c>
      <c r="M1095" s="8">
        <f t="shared" si="68"/>
        <v>44.328705450717933</v>
      </c>
      <c r="N1095" s="9">
        <v>1324231</v>
      </c>
      <c r="O1095" s="8">
        <f t="shared" si="66"/>
        <v>75.151496922390663</v>
      </c>
    </row>
    <row r="1096" spans="1:15" ht="12" x14ac:dyDescent="0.2">
      <c r="A1096" s="15" t="s">
        <v>54</v>
      </c>
      <c r="B1096" s="14" t="s">
        <v>53</v>
      </c>
      <c r="C1096" s="13">
        <v>4538275</v>
      </c>
      <c r="D1096" s="13">
        <v>7994750</v>
      </c>
      <c r="E1096" s="12">
        <f t="shared" si="69"/>
        <v>176.16274906214366</v>
      </c>
      <c r="F1096" s="13">
        <v>1059978</v>
      </c>
      <c r="G1096" s="12">
        <f t="shared" si="68"/>
        <v>13.258425841958784</v>
      </c>
      <c r="H1096" s="13">
        <v>1238244</v>
      </c>
      <c r="I1096" s="12">
        <f t="shared" si="68"/>
        <v>116.8178962204876</v>
      </c>
      <c r="J1096" s="13">
        <v>2574701</v>
      </c>
      <c r="K1096" s="12">
        <f t="shared" si="68"/>
        <v>207.93163544503344</v>
      </c>
      <c r="L1096" s="13">
        <v>1924373</v>
      </c>
      <c r="M1096" s="12">
        <f t="shared" si="68"/>
        <v>74.741610773445146</v>
      </c>
      <c r="N1096" s="13">
        <v>1847819</v>
      </c>
      <c r="O1096" s="12">
        <f t="shared" si="66"/>
        <v>96.021873098406601</v>
      </c>
    </row>
    <row r="1097" spans="1:15" ht="12" x14ac:dyDescent="0.2">
      <c r="A1097" s="11" t="s">
        <v>52</v>
      </c>
      <c r="B1097" s="10" t="s">
        <v>51</v>
      </c>
      <c r="C1097" s="9">
        <v>3877184</v>
      </c>
      <c r="D1097" s="9">
        <v>7437141</v>
      </c>
      <c r="E1097" s="8">
        <f t="shared" si="69"/>
        <v>191.81810819398822</v>
      </c>
      <c r="F1097" s="9">
        <v>671544</v>
      </c>
      <c r="G1097" s="8">
        <f t="shared" si="68"/>
        <v>9.0295988740834687</v>
      </c>
      <c r="H1097" s="9">
        <v>886940</v>
      </c>
      <c r="I1097" s="8">
        <f t="shared" si="68"/>
        <v>132.07474119342888</v>
      </c>
      <c r="J1097" s="9">
        <v>2221904</v>
      </c>
      <c r="K1097" s="8">
        <f t="shared" si="68"/>
        <v>250.51345074074911</v>
      </c>
      <c r="L1097" s="9">
        <v>1270420</v>
      </c>
      <c r="M1097" s="8">
        <f t="shared" si="68"/>
        <v>57.177087758967083</v>
      </c>
      <c r="N1097" s="9">
        <v>1350470</v>
      </c>
      <c r="O1097" s="8">
        <f t="shared" si="66"/>
        <v>106.30106578926654</v>
      </c>
    </row>
    <row r="1098" spans="1:15" ht="12" x14ac:dyDescent="0.2">
      <c r="A1098" s="11" t="s">
        <v>50</v>
      </c>
      <c r="B1098" s="10" t="s">
        <v>49</v>
      </c>
      <c r="C1098" s="9">
        <v>3323704</v>
      </c>
      <c r="D1098" s="9">
        <v>6801590</v>
      </c>
      <c r="E1098" s="8">
        <f t="shared" si="69"/>
        <v>204.63886074090834</v>
      </c>
      <c r="F1098" s="9">
        <v>37747</v>
      </c>
      <c r="G1098" s="8">
        <f t="shared" si="68"/>
        <v>0.55497317538987212</v>
      </c>
      <c r="H1098" s="9">
        <v>223934</v>
      </c>
      <c r="I1098" s="8">
        <f t="shared" si="68"/>
        <v>593.24979468567039</v>
      </c>
      <c r="J1098" s="9">
        <v>1627474</v>
      </c>
      <c r="K1098" s="8">
        <f t="shared" si="68"/>
        <v>726.76502898175363</v>
      </c>
      <c r="L1098" s="9">
        <v>807718</v>
      </c>
      <c r="M1098" s="8">
        <f t="shared" si="68"/>
        <v>49.630163062512828</v>
      </c>
      <c r="N1098" s="9">
        <v>1046713</v>
      </c>
      <c r="O1098" s="8">
        <f t="shared" si="66"/>
        <v>129.58891593353127</v>
      </c>
    </row>
    <row r="1099" spans="1:15" ht="12" x14ac:dyDescent="0.2">
      <c r="A1099" s="11" t="s">
        <v>48</v>
      </c>
      <c r="B1099" s="10" t="s">
        <v>47</v>
      </c>
      <c r="C1099" s="9">
        <v>553480</v>
      </c>
      <c r="D1099" s="9">
        <v>635551</v>
      </c>
      <c r="E1099" s="8">
        <f t="shared" si="69"/>
        <v>114.82817807328178</v>
      </c>
      <c r="F1099" s="9">
        <v>633797</v>
      </c>
      <c r="G1099" s="8">
        <f t="shared" si="68"/>
        <v>99.724019000835497</v>
      </c>
      <c r="H1099" s="9">
        <v>663006</v>
      </c>
      <c r="I1099" s="8">
        <f t="shared" si="68"/>
        <v>104.60857340757373</v>
      </c>
      <c r="J1099" s="9">
        <v>594430</v>
      </c>
      <c r="K1099" s="8">
        <f t="shared" si="68"/>
        <v>89.656805519105404</v>
      </c>
      <c r="L1099" s="9">
        <v>462702</v>
      </c>
      <c r="M1099" s="8">
        <f t="shared" si="68"/>
        <v>77.839611055969584</v>
      </c>
      <c r="N1099" s="9">
        <v>303757</v>
      </c>
      <c r="O1099" s="8">
        <f t="shared" si="66"/>
        <v>65.648516755924973</v>
      </c>
    </row>
    <row r="1100" spans="1:15" ht="12" x14ac:dyDescent="0.2">
      <c r="A1100" s="11" t="s">
        <v>46</v>
      </c>
      <c r="B1100" s="10" t="s">
        <v>45</v>
      </c>
      <c r="C1100" s="9">
        <v>198078</v>
      </c>
      <c r="D1100" s="9">
        <v>194645</v>
      </c>
      <c r="E1100" s="8">
        <f t="shared" si="69"/>
        <v>98.26684437443835</v>
      </c>
      <c r="F1100" s="9">
        <v>185782</v>
      </c>
      <c r="G1100" s="8">
        <f t="shared" si="68"/>
        <v>95.446582239461591</v>
      </c>
      <c r="H1100" s="9">
        <v>152920</v>
      </c>
      <c r="I1100" s="8">
        <f t="shared" si="68"/>
        <v>82.311526412677225</v>
      </c>
      <c r="J1100" s="9">
        <v>139553</v>
      </c>
      <c r="K1100" s="8">
        <f t="shared" si="68"/>
        <v>91.258828145435515</v>
      </c>
      <c r="L1100" s="9">
        <v>116383</v>
      </c>
      <c r="M1100" s="8">
        <f t="shared" si="68"/>
        <v>83.396988957600342</v>
      </c>
      <c r="N1100" s="9">
        <v>81577</v>
      </c>
      <c r="O1100" s="8">
        <f t="shared" si="66"/>
        <v>70.093570366806148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69"/>
        <v>-</v>
      </c>
      <c r="F1101" s="9">
        <v>0</v>
      </c>
      <c r="G1101" s="8" t="str">
        <f t="shared" si="68"/>
        <v>-</v>
      </c>
      <c r="H1101" s="9">
        <v>0</v>
      </c>
      <c r="I1101" s="8" t="str">
        <f t="shared" si="68"/>
        <v>-</v>
      </c>
      <c r="J1101" s="9">
        <v>0</v>
      </c>
      <c r="K1101" s="8" t="str">
        <f t="shared" si="68"/>
        <v>-</v>
      </c>
      <c r="L1101" s="9">
        <v>0</v>
      </c>
      <c r="M1101" s="8" t="str">
        <f t="shared" si="68"/>
        <v>-</v>
      </c>
      <c r="N1101" s="9">
        <v>0</v>
      </c>
      <c r="O1101" s="8" t="str">
        <f t="shared" si="66"/>
        <v>-</v>
      </c>
    </row>
    <row r="1102" spans="1:15" ht="12" x14ac:dyDescent="0.2">
      <c r="A1102" s="11" t="s">
        <v>42</v>
      </c>
      <c r="B1102" s="10" t="s">
        <v>41</v>
      </c>
      <c r="C1102" s="9">
        <v>198078</v>
      </c>
      <c r="D1102" s="9">
        <v>194645</v>
      </c>
      <c r="E1102" s="8">
        <f t="shared" si="69"/>
        <v>98.26684437443835</v>
      </c>
      <c r="F1102" s="9">
        <v>185782</v>
      </c>
      <c r="G1102" s="8">
        <f t="shared" si="68"/>
        <v>95.446582239461591</v>
      </c>
      <c r="H1102" s="9">
        <v>152920</v>
      </c>
      <c r="I1102" s="8">
        <f t="shared" si="68"/>
        <v>82.311526412677225</v>
      </c>
      <c r="J1102" s="9">
        <v>139553</v>
      </c>
      <c r="K1102" s="8">
        <f t="shared" si="68"/>
        <v>91.258828145435515</v>
      </c>
      <c r="L1102" s="9">
        <v>116383</v>
      </c>
      <c r="M1102" s="8">
        <f t="shared" si="68"/>
        <v>83.396988957600342</v>
      </c>
      <c r="N1102" s="9">
        <v>81577</v>
      </c>
      <c r="O1102" s="8">
        <f t="shared" si="66"/>
        <v>70.093570366806148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69"/>
        <v>-</v>
      </c>
      <c r="F1103" s="9">
        <v>0</v>
      </c>
      <c r="G1103" s="8" t="str">
        <f t="shared" si="68"/>
        <v>-</v>
      </c>
      <c r="H1103" s="9">
        <v>0</v>
      </c>
      <c r="I1103" s="8" t="str">
        <f t="shared" si="68"/>
        <v>-</v>
      </c>
      <c r="J1103" s="9">
        <v>0</v>
      </c>
      <c r="K1103" s="8" t="str">
        <f t="shared" si="68"/>
        <v>-</v>
      </c>
      <c r="L1103" s="9">
        <v>0</v>
      </c>
      <c r="M1103" s="8" t="str">
        <f t="shared" si="68"/>
        <v>-</v>
      </c>
      <c r="N1103" s="9">
        <v>0</v>
      </c>
      <c r="O1103" s="8" t="str">
        <f t="shared" si="66"/>
        <v>-</v>
      </c>
    </row>
    <row r="1104" spans="1:15" ht="12" x14ac:dyDescent="0.2">
      <c r="A1104" s="11" t="s">
        <v>38</v>
      </c>
      <c r="B1104" s="10" t="s">
        <v>37</v>
      </c>
      <c r="C1104" s="9">
        <v>34200</v>
      </c>
      <c r="D1104" s="9">
        <v>22800</v>
      </c>
      <c r="E1104" s="8">
        <f t="shared" si="69"/>
        <v>66.666666666666657</v>
      </c>
      <c r="F1104" s="9">
        <v>23400</v>
      </c>
      <c r="G1104" s="8">
        <f t="shared" si="68"/>
        <v>102.63157894736842</v>
      </c>
      <c r="H1104" s="9">
        <v>92400</v>
      </c>
      <c r="I1104" s="8">
        <f t="shared" si="68"/>
        <v>394.87179487179492</v>
      </c>
      <c r="J1104" s="9">
        <v>115100</v>
      </c>
      <c r="K1104" s="8">
        <f t="shared" si="68"/>
        <v>124.56709956709958</v>
      </c>
      <c r="L1104" s="9">
        <v>0</v>
      </c>
      <c r="M1104" s="8">
        <f t="shared" si="68"/>
        <v>0</v>
      </c>
      <c r="N1104" s="9">
        <v>5400</v>
      </c>
      <c r="O1104" s="8" t="str">
        <f t="shared" si="66"/>
        <v>-</v>
      </c>
    </row>
    <row r="1105" spans="1:15" ht="12" x14ac:dyDescent="0.2">
      <c r="A1105" s="11" t="s">
        <v>36</v>
      </c>
      <c r="B1105" s="10" t="s">
        <v>35</v>
      </c>
      <c r="C1105" s="9">
        <v>34200</v>
      </c>
      <c r="D1105" s="9">
        <v>22800</v>
      </c>
      <c r="E1105" s="8">
        <f t="shared" si="69"/>
        <v>66.666666666666657</v>
      </c>
      <c r="F1105" s="9">
        <v>23400</v>
      </c>
      <c r="G1105" s="8">
        <f t="shared" si="68"/>
        <v>102.63157894736842</v>
      </c>
      <c r="H1105" s="9">
        <v>23400</v>
      </c>
      <c r="I1105" s="8">
        <f t="shared" si="68"/>
        <v>100</v>
      </c>
      <c r="J1105" s="9">
        <v>0</v>
      </c>
      <c r="K1105" s="8">
        <f t="shared" si="68"/>
        <v>0</v>
      </c>
      <c r="L1105" s="9">
        <v>0</v>
      </c>
      <c r="M1105" s="8" t="str">
        <f t="shared" si="68"/>
        <v>-</v>
      </c>
      <c r="N1105" s="9">
        <v>5400</v>
      </c>
      <c r="O1105" s="8" t="str">
        <f t="shared" si="66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69"/>
        <v>-</v>
      </c>
      <c r="F1106" s="9">
        <v>0</v>
      </c>
      <c r="G1106" s="8" t="str">
        <f t="shared" si="68"/>
        <v>-</v>
      </c>
      <c r="H1106" s="9">
        <v>69000</v>
      </c>
      <c r="I1106" s="8" t="str">
        <f t="shared" si="68"/>
        <v>-</v>
      </c>
      <c r="J1106" s="9">
        <v>115100</v>
      </c>
      <c r="K1106" s="8">
        <f t="shared" si="68"/>
        <v>166.81159420289856</v>
      </c>
      <c r="L1106" s="9">
        <v>0</v>
      </c>
      <c r="M1106" s="8">
        <f t="shared" si="68"/>
        <v>0</v>
      </c>
      <c r="N1106" s="9">
        <v>0</v>
      </c>
      <c r="O1106" s="8" t="str">
        <f t="shared" si="66"/>
        <v>-</v>
      </c>
    </row>
    <row r="1107" spans="1:15" ht="12" x14ac:dyDescent="0.2">
      <c r="A1107" s="11" t="s">
        <v>32</v>
      </c>
      <c r="B1107" s="10" t="s">
        <v>31</v>
      </c>
      <c r="C1107" s="9">
        <v>94200</v>
      </c>
      <c r="D1107" s="9">
        <v>106515</v>
      </c>
      <c r="E1107" s="8">
        <f t="shared" si="69"/>
        <v>113.07324840764332</v>
      </c>
      <c r="F1107" s="9">
        <v>62000</v>
      </c>
      <c r="G1107" s="8">
        <f t="shared" si="68"/>
        <v>58.207764164671637</v>
      </c>
      <c r="H1107" s="9">
        <v>0</v>
      </c>
      <c r="I1107" s="8">
        <f t="shared" si="68"/>
        <v>0</v>
      </c>
      <c r="J1107" s="9">
        <v>0</v>
      </c>
      <c r="K1107" s="8" t="str">
        <f t="shared" si="68"/>
        <v>-</v>
      </c>
      <c r="L1107" s="9">
        <v>412137</v>
      </c>
      <c r="M1107" s="8" t="str">
        <f t="shared" si="68"/>
        <v>-</v>
      </c>
      <c r="N1107" s="9">
        <v>300532</v>
      </c>
      <c r="O1107" s="8">
        <f t="shared" si="66"/>
        <v>72.920412387143102</v>
      </c>
    </row>
    <row r="1108" spans="1:15" ht="12" x14ac:dyDescent="0.2">
      <c r="A1108" s="11" t="s">
        <v>30</v>
      </c>
      <c r="B1108" s="10" t="s">
        <v>29</v>
      </c>
      <c r="C1108" s="9">
        <v>130000</v>
      </c>
      <c r="D1108" s="9">
        <v>0</v>
      </c>
      <c r="E1108" s="8">
        <f t="shared" si="69"/>
        <v>0</v>
      </c>
      <c r="F1108" s="9">
        <v>0</v>
      </c>
      <c r="G1108" s="8" t="str">
        <f t="shared" si="68"/>
        <v>-</v>
      </c>
      <c r="H1108" s="9">
        <v>0</v>
      </c>
      <c r="I1108" s="8" t="str">
        <f t="shared" si="68"/>
        <v>-</v>
      </c>
      <c r="J1108" s="9">
        <v>0</v>
      </c>
      <c r="K1108" s="8" t="str">
        <f t="shared" si="68"/>
        <v>-</v>
      </c>
      <c r="L1108" s="9">
        <v>0</v>
      </c>
      <c r="M1108" s="8" t="str">
        <f t="shared" si="68"/>
        <v>-</v>
      </c>
      <c r="N1108" s="9">
        <v>0</v>
      </c>
      <c r="O1108" s="8" t="str">
        <f t="shared" si="66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69"/>
        <v>-</v>
      </c>
      <c r="F1109" s="9">
        <v>0</v>
      </c>
      <c r="G1109" s="8" t="str">
        <f t="shared" si="68"/>
        <v>-</v>
      </c>
      <c r="H1109" s="9">
        <v>0</v>
      </c>
      <c r="I1109" s="8" t="str">
        <f t="shared" si="68"/>
        <v>-</v>
      </c>
      <c r="J1109" s="9">
        <v>0</v>
      </c>
      <c r="K1109" s="8" t="str">
        <f t="shared" si="68"/>
        <v>-</v>
      </c>
      <c r="L1109" s="9">
        <v>0</v>
      </c>
      <c r="M1109" s="8" t="str">
        <f t="shared" si="68"/>
        <v>-</v>
      </c>
      <c r="N1109" s="9">
        <v>0</v>
      </c>
      <c r="O1109" s="8" t="str">
        <f t="shared" si="66"/>
        <v>-</v>
      </c>
    </row>
    <row r="1110" spans="1:15" ht="12" x14ac:dyDescent="0.2">
      <c r="A1110" s="11" t="s">
        <v>26</v>
      </c>
      <c r="B1110" s="10" t="s">
        <v>25</v>
      </c>
      <c r="C1110" s="9">
        <v>204613</v>
      </c>
      <c r="D1110" s="9">
        <v>233649</v>
      </c>
      <c r="E1110" s="8">
        <f t="shared" si="69"/>
        <v>114.19069169603104</v>
      </c>
      <c r="F1110" s="9">
        <v>117252</v>
      </c>
      <c r="G1110" s="8">
        <f t="shared" si="68"/>
        <v>50.18296675782905</v>
      </c>
      <c r="H1110" s="9">
        <v>105984</v>
      </c>
      <c r="I1110" s="8">
        <f t="shared" si="68"/>
        <v>90.389929382867678</v>
      </c>
      <c r="J1110" s="9">
        <v>98144</v>
      </c>
      <c r="K1110" s="8">
        <f t="shared" si="68"/>
        <v>92.602657004830917</v>
      </c>
      <c r="L1110" s="9">
        <v>125433</v>
      </c>
      <c r="M1110" s="8">
        <f t="shared" si="68"/>
        <v>127.80506194978807</v>
      </c>
      <c r="N1110" s="9">
        <v>109840</v>
      </c>
      <c r="O1110" s="8">
        <f t="shared" si="66"/>
        <v>87.568662154297513</v>
      </c>
    </row>
    <row r="1111" spans="1:15" ht="12" x14ac:dyDescent="0.2">
      <c r="A1111" s="15" t="s">
        <v>24</v>
      </c>
      <c r="B1111" s="14" t="s">
        <v>23</v>
      </c>
      <c r="C1111" s="13">
        <v>2573338</v>
      </c>
      <c r="D1111" s="13">
        <v>2084784</v>
      </c>
      <c r="E1111" s="12">
        <f t="shared" si="69"/>
        <v>81.014775361806329</v>
      </c>
      <c r="F1111" s="13">
        <v>2051071</v>
      </c>
      <c r="G1111" s="12">
        <f t="shared" si="68"/>
        <v>98.382902017667064</v>
      </c>
      <c r="H1111" s="13">
        <v>2553544</v>
      </c>
      <c r="I1111" s="12">
        <f t="shared" si="68"/>
        <v>124.4980792961336</v>
      </c>
      <c r="J1111" s="13">
        <v>3874210</v>
      </c>
      <c r="K1111" s="12">
        <f t="shared" si="68"/>
        <v>151.71894433775176</v>
      </c>
      <c r="L1111" s="13">
        <v>4597167</v>
      </c>
      <c r="M1111" s="12">
        <f t="shared" si="68"/>
        <v>118.66075922575183</v>
      </c>
      <c r="N1111" s="13">
        <v>5124781</v>
      </c>
      <c r="O1111" s="12">
        <f t="shared" si="66"/>
        <v>111.47693786194846</v>
      </c>
    </row>
    <row r="1112" spans="1:15" ht="12" x14ac:dyDescent="0.2">
      <c r="A1112" s="11" t="s">
        <v>22</v>
      </c>
      <c r="B1112" s="10" t="s">
        <v>21</v>
      </c>
      <c r="C1112" s="9">
        <v>53000</v>
      </c>
      <c r="D1112" s="9">
        <v>38000</v>
      </c>
      <c r="E1112" s="8">
        <f t="shared" si="69"/>
        <v>71.698113207547166</v>
      </c>
      <c r="F1112" s="9">
        <v>0</v>
      </c>
      <c r="G1112" s="8">
        <f t="shared" si="68"/>
        <v>0</v>
      </c>
      <c r="H1112" s="9">
        <v>34560</v>
      </c>
      <c r="I1112" s="8" t="str">
        <f t="shared" si="68"/>
        <v>-</v>
      </c>
      <c r="J1112" s="9">
        <v>23120</v>
      </c>
      <c r="K1112" s="8">
        <f t="shared" si="68"/>
        <v>66.898148148148152</v>
      </c>
      <c r="L1112" s="9">
        <v>16000</v>
      </c>
      <c r="M1112" s="8">
        <f t="shared" si="68"/>
        <v>69.20415224913495</v>
      </c>
      <c r="N1112" s="9">
        <v>11368</v>
      </c>
      <c r="O1112" s="8">
        <f t="shared" si="66"/>
        <v>71.05</v>
      </c>
    </row>
    <row r="1113" spans="1:15" ht="12" x14ac:dyDescent="0.2">
      <c r="A1113" s="11" t="s">
        <v>20</v>
      </c>
      <c r="B1113" s="10" t="s">
        <v>19</v>
      </c>
      <c r="C1113" s="9">
        <v>15000</v>
      </c>
      <c r="D1113" s="9">
        <v>0</v>
      </c>
      <c r="E1113" s="8">
        <f t="shared" si="69"/>
        <v>0</v>
      </c>
      <c r="F1113" s="9">
        <v>0</v>
      </c>
      <c r="G1113" s="8" t="str">
        <f t="shared" si="68"/>
        <v>-</v>
      </c>
      <c r="H1113" s="9">
        <v>15000</v>
      </c>
      <c r="I1113" s="8" t="str">
        <f t="shared" si="68"/>
        <v>-</v>
      </c>
      <c r="J1113" s="9">
        <v>15800</v>
      </c>
      <c r="K1113" s="8">
        <f t="shared" si="68"/>
        <v>105.33333333333333</v>
      </c>
      <c r="L1113" s="9">
        <v>16000</v>
      </c>
      <c r="M1113" s="8">
        <f t="shared" si="68"/>
        <v>101.26582278481013</v>
      </c>
      <c r="N1113" s="9">
        <v>11368</v>
      </c>
      <c r="O1113" s="8">
        <f t="shared" si="66"/>
        <v>71.05</v>
      </c>
    </row>
    <row r="1114" spans="1:15" ht="12" x14ac:dyDescent="0.2">
      <c r="A1114" s="11" t="s">
        <v>18</v>
      </c>
      <c r="B1114" s="10" t="s">
        <v>17</v>
      </c>
      <c r="C1114" s="9">
        <v>38000</v>
      </c>
      <c r="D1114" s="9">
        <v>38000</v>
      </c>
      <c r="E1114" s="8">
        <f t="shared" si="69"/>
        <v>100</v>
      </c>
      <c r="F1114" s="9">
        <v>0</v>
      </c>
      <c r="G1114" s="8">
        <f t="shared" si="68"/>
        <v>0</v>
      </c>
      <c r="H1114" s="9">
        <v>19560</v>
      </c>
      <c r="I1114" s="8" t="str">
        <f t="shared" si="68"/>
        <v>-</v>
      </c>
      <c r="J1114" s="9">
        <v>7320</v>
      </c>
      <c r="K1114" s="8">
        <f t="shared" si="68"/>
        <v>37.423312883435585</v>
      </c>
      <c r="L1114" s="9">
        <v>0</v>
      </c>
      <c r="M1114" s="8">
        <f t="shared" si="68"/>
        <v>0</v>
      </c>
      <c r="N1114" s="9">
        <v>0</v>
      </c>
      <c r="O1114" s="8" t="str">
        <f t="shared" si="66"/>
        <v>-</v>
      </c>
    </row>
    <row r="1115" spans="1:15" ht="12" x14ac:dyDescent="0.2">
      <c r="A1115" s="11" t="s">
        <v>16</v>
      </c>
      <c r="B1115" s="10" t="s">
        <v>15</v>
      </c>
      <c r="C1115" s="9">
        <v>824479</v>
      </c>
      <c r="D1115" s="9">
        <v>258343</v>
      </c>
      <c r="E1115" s="8">
        <f t="shared" si="69"/>
        <v>31.334090983518077</v>
      </c>
      <c r="F1115" s="9">
        <v>5448</v>
      </c>
      <c r="G1115" s="8">
        <f t="shared" si="68"/>
        <v>2.1088243149611179</v>
      </c>
      <c r="H1115" s="9">
        <v>168380</v>
      </c>
      <c r="I1115" s="8">
        <f t="shared" si="68"/>
        <v>3090.6754772393542</v>
      </c>
      <c r="J1115" s="9">
        <v>25410</v>
      </c>
      <c r="K1115" s="8">
        <f t="shared" si="68"/>
        <v>15.090865898562775</v>
      </c>
      <c r="L1115" s="9">
        <v>40000</v>
      </c>
      <c r="M1115" s="8">
        <f t="shared" si="68"/>
        <v>157.41833923652106</v>
      </c>
      <c r="N1115" s="9">
        <v>557732</v>
      </c>
      <c r="O1115" s="8">
        <f t="shared" ref="O1115:O1164" si="70">IF(L1115&gt;0,IF(N1115/L1115&gt;=100, "&gt;&gt;100", N1115/L1115*100), "-")</f>
        <v>1394.3300000000002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69"/>
        <v>-</v>
      </c>
      <c r="F1116" s="9">
        <v>0</v>
      </c>
      <c r="G1116" s="8" t="str">
        <f t="shared" si="68"/>
        <v>-</v>
      </c>
      <c r="H1116" s="9">
        <v>0</v>
      </c>
      <c r="I1116" s="8" t="str">
        <f t="shared" si="68"/>
        <v>-</v>
      </c>
      <c r="J1116" s="9">
        <v>0</v>
      </c>
      <c r="K1116" s="8" t="str">
        <f t="shared" si="68"/>
        <v>-</v>
      </c>
      <c r="L1116" s="9">
        <v>0</v>
      </c>
      <c r="M1116" s="8" t="str">
        <f t="shared" si="68"/>
        <v>-</v>
      </c>
      <c r="N1116" s="9">
        <v>0</v>
      </c>
      <c r="O1116" s="8" t="str">
        <f t="shared" si="70"/>
        <v>-</v>
      </c>
    </row>
    <row r="1117" spans="1:15" ht="12" x14ac:dyDescent="0.2">
      <c r="A1117" s="11" t="s">
        <v>12</v>
      </c>
      <c r="B1117" s="10" t="s">
        <v>11</v>
      </c>
      <c r="C1117" s="9">
        <v>475402</v>
      </c>
      <c r="D1117" s="9">
        <v>405969</v>
      </c>
      <c r="E1117" s="8">
        <f t="shared" si="69"/>
        <v>85.394886853652281</v>
      </c>
      <c r="F1117" s="9">
        <v>521223</v>
      </c>
      <c r="G1117" s="8">
        <f t="shared" si="68"/>
        <v>128.38985242715577</v>
      </c>
      <c r="H1117" s="9">
        <v>438832</v>
      </c>
      <c r="I1117" s="8">
        <f t="shared" si="68"/>
        <v>84.19275434890632</v>
      </c>
      <c r="J1117" s="9">
        <v>333356</v>
      </c>
      <c r="K1117" s="8">
        <f t="shared" si="68"/>
        <v>75.964378167499177</v>
      </c>
      <c r="L1117" s="9">
        <v>472713</v>
      </c>
      <c r="M1117" s="8">
        <f t="shared" si="68"/>
        <v>141.80425731050289</v>
      </c>
      <c r="N1117" s="9">
        <v>583448</v>
      </c>
      <c r="O1117" s="8">
        <f t="shared" si="70"/>
        <v>123.42541880591395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69"/>
        <v>-</v>
      </c>
      <c r="F1118" s="9">
        <v>409440</v>
      </c>
      <c r="G1118" s="8" t="str">
        <f t="shared" si="68"/>
        <v>-</v>
      </c>
      <c r="H1118" s="9">
        <v>313638</v>
      </c>
      <c r="I1118" s="8">
        <f t="shared" si="68"/>
        <v>76.601699882766709</v>
      </c>
      <c r="J1118" s="9">
        <v>1401520</v>
      </c>
      <c r="K1118" s="8">
        <f t="shared" si="68"/>
        <v>446.85911783648669</v>
      </c>
      <c r="L1118" s="9">
        <v>2443487</v>
      </c>
      <c r="M1118" s="8">
        <f t="shared" si="68"/>
        <v>174.34549631828301</v>
      </c>
      <c r="N1118" s="9">
        <v>2494673</v>
      </c>
      <c r="O1118" s="8">
        <f t="shared" si="70"/>
        <v>102.09479321968973</v>
      </c>
    </row>
    <row r="1119" spans="1:15" ht="12" x14ac:dyDescent="0.2">
      <c r="A1119" s="11" t="s">
        <v>8</v>
      </c>
      <c r="B1119" s="10" t="s">
        <v>7</v>
      </c>
      <c r="C1119" s="9">
        <v>18832</v>
      </c>
      <c r="D1119" s="9">
        <v>0</v>
      </c>
      <c r="E1119" s="8">
        <f t="shared" si="69"/>
        <v>0</v>
      </c>
      <c r="F1119" s="9">
        <v>0</v>
      </c>
      <c r="G1119" s="8" t="str">
        <f t="shared" si="68"/>
        <v>-</v>
      </c>
      <c r="H1119" s="9">
        <v>0</v>
      </c>
      <c r="I1119" s="8" t="str">
        <f t="shared" si="68"/>
        <v>-</v>
      </c>
      <c r="J1119" s="9">
        <v>0</v>
      </c>
      <c r="K1119" s="8" t="str">
        <f t="shared" si="68"/>
        <v>-</v>
      </c>
      <c r="L1119" s="9">
        <v>0</v>
      </c>
      <c r="M1119" s="8" t="str">
        <f t="shared" si="68"/>
        <v>-</v>
      </c>
      <c r="N1119" s="9">
        <v>0</v>
      </c>
      <c r="O1119" s="8" t="str">
        <f t="shared" si="70"/>
        <v>-</v>
      </c>
    </row>
    <row r="1120" spans="1:15" ht="24" x14ac:dyDescent="0.2">
      <c r="A1120" s="11" t="s">
        <v>6</v>
      </c>
      <c r="B1120" s="10" t="s">
        <v>5</v>
      </c>
      <c r="C1120" s="9">
        <v>621029</v>
      </c>
      <c r="D1120" s="9">
        <v>457051</v>
      </c>
      <c r="E1120" s="8">
        <f t="shared" si="69"/>
        <v>73.595758008080139</v>
      </c>
      <c r="F1120" s="9">
        <v>464552</v>
      </c>
      <c r="G1120" s="8">
        <f t="shared" si="68"/>
        <v>101.64117352330484</v>
      </c>
      <c r="H1120" s="9">
        <v>611039</v>
      </c>
      <c r="I1120" s="8">
        <f t="shared" si="68"/>
        <v>131.53296078802802</v>
      </c>
      <c r="J1120" s="9">
        <v>831834</v>
      </c>
      <c r="K1120" s="8">
        <f t="shared" si="68"/>
        <v>136.13435476295294</v>
      </c>
      <c r="L1120" s="9">
        <v>624540</v>
      </c>
      <c r="M1120" s="8">
        <f t="shared" si="68"/>
        <v>75.079883726801256</v>
      </c>
      <c r="N1120" s="9">
        <v>477503</v>
      </c>
      <c r="O1120" s="8">
        <f t="shared" si="70"/>
        <v>76.456752169596825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69"/>
        <v>-</v>
      </c>
      <c r="F1121" s="9">
        <v>0</v>
      </c>
      <c r="G1121" s="8" t="str">
        <f t="shared" si="68"/>
        <v>-</v>
      </c>
      <c r="H1121" s="9">
        <v>0</v>
      </c>
      <c r="I1121" s="8" t="str">
        <f t="shared" si="68"/>
        <v>-</v>
      </c>
      <c r="J1121" s="9">
        <v>0</v>
      </c>
      <c r="K1121" s="8" t="str">
        <f t="shared" si="68"/>
        <v>-</v>
      </c>
      <c r="L1121" s="9">
        <v>0</v>
      </c>
      <c r="M1121" s="8" t="str">
        <f t="shared" si="68"/>
        <v>-</v>
      </c>
      <c r="N1121" s="9">
        <v>0</v>
      </c>
      <c r="O1121" s="8" t="str">
        <f t="shared" si="70"/>
        <v>-</v>
      </c>
    </row>
    <row r="1122" spans="1:15" ht="12" x14ac:dyDescent="0.2">
      <c r="A1122" s="11" t="s">
        <v>2</v>
      </c>
      <c r="B1122" s="10" t="s">
        <v>1</v>
      </c>
      <c r="C1122" s="9">
        <v>580596</v>
      </c>
      <c r="D1122" s="9">
        <v>925421</v>
      </c>
      <c r="E1122" s="8">
        <f t="shared" si="69"/>
        <v>159.3915562628747</v>
      </c>
      <c r="F1122" s="9">
        <v>650408</v>
      </c>
      <c r="G1122" s="8">
        <f t="shared" si="68"/>
        <v>70.282390393129177</v>
      </c>
      <c r="H1122" s="9">
        <v>987095</v>
      </c>
      <c r="I1122" s="8">
        <f t="shared" si="68"/>
        <v>151.76550718933345</v>
      </c>
      <c r="J1122" s="9">
        <v>1258970</v>
      </c>
      <c r="K1122" s="8">
        <f t="shared" si="68"/>
        <v>127.54294166215006</v>
      </c>
      <c r="L1122" s="9">
        <v>1000427</v>
      </c>
      <c r="M1122" s="8">
        <f t="shared" si="68"/>
        <v>79.46392686084657</v>
      </c>
      <c r="N1122" s="9">
        <v>1000057</v>
      </c>
      <c r="O1122" s="8">
        <f t="shared" si="70"/>
        <v>99.963015792256698</v>
      </c>
    </row>
    <row r="1123" spans="1:15" ht="12" x14ac:dyDescent="0.2">
      <c r="A1123" s="7"/>
      <c r="B1123" s="6" t="s">
        <v>0</v>
      </c>
      <c r="C1123" s="5">
        <v>74262298</v>
      </c>
      <c r="D1123" s="5">
        <v>84367051</v>
      </c>
      <c r="E1123" s="4">
        <f t="shared" si="69"/>
        <v>113.60684125341771</v>
      </c>
      <c r="F1123" s="5">
        <v>67071109</v>
      </c>
      <c r="G1123" s="4">
        <f t="shared" si="68"/>
        <v>79.499174387403912</v>
      </c>
      <c r="H1123" s="5">
        <v>71359261</v>
      </c>
      <c r="I1123" s="4">
        <f t="shared" si="68"/>
        <v>106.3934413250868</v>
      </c>
      <c r="J1123" s="5">
        <v>93769547</v>
      </c>
      <c r="K1123" s="4">
        <f t="shared" si="68"/>
        <v>131.40487399386046</v>
      </c>
      <c r="L1123" s="5">
        <v>104848180</v>
      </c>
      <c r="M1123" s="4">
        <f t="shared" si="68"/>
        <v>111.81474514321799</v>
      </c>
      <c r="N1123" s="5">
        <v>109212904</v>
      </c>
      <c r="O1123" s="4">
        <f t="shared" si="70"/>
        <v>104.16289915571258</v>
      </c>
    </row>
    <row r="1127" spans="1:15" x14ac:dyDescent="0.25">
      <c r="L1127" s="3">
        <f>+L413-L243-L1123</f>
        <v>0</v>
      </c>
      <c r="N1127" s="3">
        <f>+N413-N243-N1123</f>
        <v>-1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9.42578125" style="3" bestFit="1" customWidth="1"/>
    <col min="5" max="5" width="8.28515625" style="1" bestFit="1" customWidth="1"/>
    <col min="6" max="6" width="9.42578125" style="3" bestFit="1" customWidth="1"/>
    <col min="7" max="7" width="8.28515625" style="1" bestFit="1" customWidth="1"/>
    <col min="8" max="8" width="9.42578125" style="3" bestFit="1" customWidth="1"/>
    <col min="9" max="9" width="8.28515625" style="1" bestFit="1" customWidth="1"/>
    <col min="10" max="10" width="9.4257812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1234</v>
      </c>
      <c r="B6" s="58"/>
      <c r="C6" s="64"/>
      <c r="D6" s="94"/>
      <c r="E6" s="64"/>
      <c r="F6" s="66"/>
      <c r="G6" s="64"/>
      <c r="H6" s="94"/>
      <c r="I6" s="64"/>
      <c r="J6" s="94"/>
      <c r="K6" s="64"/>
      <c r="L6" s="91"/>
      <c r="M6" s="64"/>
      <c r="N6" s="91"/>
      <c r="O6" s="64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8592829</v>
      </c>
      <c r="D10" s="49">
        <v>6429385</v>
      </c>
      <c r="E10" s="48">
        <f t="shared" ref="E10:E71" si="0">IF(C10&gt;0,IF(D10/C10&gt;=100, "&gt;&gt;100", D10/C10*100), "-")</f>
        <v>74.822680632885863</v>
      </c>
      <c r="F10" s="49">
        <v>8832421</v>
      </c>
      <c r="G10" s="48">
        <f>IF(D10&gt;0,IF(F10/D10&gt;=100, "&gt;&gt;100", F10/D10*100), "-")</f>
        <v>137.37582988108505</v>
      </c>
      <c r="H10" s="49">
        <v>8763536</v>
      </c>
      <c r="I10" s="48">
        <f>IF(F10&gt;0,IF(H10/F10&gt;=100, "&gt;&gt;100", H10/F10*100), "-")</f>
        <v>99.220089259785055</v>
      </c>
      <c r="J10" s="49">
        <v>12941674</v>
      </c>
      <c r="K10" s="48">
        <f>IF(H10&gt;0,IF(J10/H10&gt;=100, "&gt;&gt;100", J10/H10*100), "-")</f>
        <v>147.67639455124052</v>
      </c>
      <c r="L10" s="49">
        <v>22441426</v>
      </c>
      <c r="M10" s="48">
        <f>IF(J10&gt;0,IF(L10/J10&gt;=100, "&gt;&gt;100", L10/J10*100), "-")</f>
        <v>173.40435248175777</v>
      </c>
      <c r="N10" s="49">
        <v>11789707</v>
      </c>
      <c r="O10" s="48">
        <f>IF(L10&gt;0,IF(N10/L10&gt;=100, "&gt;&gt;100", N10/L10*100), "-")</f>
        <v>52.535462764264629</v>
      </c>
    </row>
    <row r="11" spans="1:15" ht="12" x14ac:dyDescent="0.2">
      <c r="A11" s="71">
        <v>61</v>
      </c>
      <c r="B11" s="72" t="s">
        <v>985</v>
      </c>
      <c r="C11" s="43">
        <v>3098243</v>
      </c>
      <c r="D11" s="43">
        <v>1976922</v>
      </c>
      <c r="E11" s="42">
        <f t="shared" si="0"/>
        <v>63.807842057579087</v>
      </c>
      <c r="F11" s="43">
        <v>2142282</v>
      </c>
      <c r="G11" s="42">
        <f t="shared" ref="G11:M72" si="1">IF(D11&gt;0,IF(F11/D11&gt;=100, "&gt;&gt;100", F11/D11*100), "-")</f>
        <v>108.36451817522391</v>
      </c>
      <c r="H11" s="43">
        <v>1774259</v>
      </c>
      <c r="I11" s="42">
        <f t="shared" si="1"/>
        <v>82.820982485032317</v>
      </c>
      <c r="J11" s="43">
        <v>5496738</v>
      </c>
      <c r="K11" s="42">
        <f t="shared" si="1"/>
        <v>309.80471284068449</v>
      </c>
      <c r="L11" s="43">
        <v>5650349</v>
      </c>
      <c r="M11" s="42">
        <f t="shared" si="1"/>
        <v>102.79458471551672</v>
      </c>
      <c r="N11" s="43">
        <v>5443628</v>
      </c>
      <c r="O11" s="42">
        <f t="shared" ref="O11:O74" si="2">IF(L11&gt;0,IF(N11/L11&gt;=100, "&gt;&gt;100", N11/L11*100), "-")</f>
        <v>96.341447227419053</v>
      </c>
    </row>
    <row r="12" spans="1:15" ht="12" x14ac:dyDescent="0.2">
      <c r="A12" s="73">
        <v>611</v>
      </c>
      <c r="B12" s="74" t="s">
        <v>984</v>
      </c>
      <c r="C12" s="35">
        <v>2876956</v>
      </c>
      <c r="D12" s="35">
        <v>1720468</v>
      </c>
      <c r="E12" s="34">
        <f t="shared" si="0"/>
        <v>59.80167927490028</v>
      </c>
      <c r="F12" s="35">
        <v>1853066</v>
      </c>
      <c r="G12" s="34">
        <f t="shared" si="1"/>
        <v>107.70708900136474</v>
      </c>
      <c r="H12" s="35">
        <v>1466266</v>
      </c>
      <c r="I12" s="34">
        <f t="shared" si="1"/>
        <v>79.126485511039547</v>
      </c>
      <c r="J12" s="35">
        <v>5300932</v>
      </c>
      <c r="K12" s="34">
        <f t="shared" si="1"/>
        <v>361.52594413291996</v>
      </c>
      <c r="L12" s="35">
        <v>5398946</v>
      </c>
      <c r="M12" s="34">
        <f t="shared" si="1"/>
        <v>101.8489956105832</v>
      </c>
      <c r="N12" s="35">
        <v>5204539</v>
      </c>
      <c r="O12" s="34">
        <f t="shared" si="2"/>
        <v>96.399167541220095</v>
      </c>
    </row>
    <row r="13" spans="1:15" ht="12" x14ac:dyDescent="0.2">
      <c r="A13" s="73">
        <v>6111</v>
      </c>
      <c r="B13" s="74" t="s">
        <v>983</v>
      </c>
      <c r="C13" s="35">
        <v>2876956</v>
      </c>
      <c r="D13" s="35">
        <v>1720468</v>
      </c>
      <c r="E13" s="34">
        <f t="shared" si="0"/>
        <v>59.80167927490028</v>
      </c>
      <c r="F13" s="35">
        <v>1853066</v>
      </c>
      <c r="G13" s="34">
        <f t="shared" si="1"/>
        <v>107.70708900136474</v>
      </c>
      <c r="H13" s="35">
        <v>1466266</v>
      </c>
      <c r="I13" s="34">
        <f t="shared" si="1"/>
        <v>79.126485511039547</v>
      </c>
      <c r="J13" s="35">
        <v>5300932</v>
      </c>
      <c r="K13" s="34">
        <f t="shared" si="1"/>
        <v>361.52594413291996</v>
      </c>
      <c r="L13" s="35">
        <v>5398946</v>
      </c>
      <c r="M13" s="34">
        <f t="shared" si="1"/>
        <v>101.8489956105832</v>
      </c>
      <c r="N13" s="35">
        <v>5204539</v>
      </c>
      <c r="O13" s="34">
        <f t="shared" si="2"/>
        <v>96.399167541220095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88542</v>
      </c>
      <c r="D27" s="35">
        <v>119083</v>
      </c>
      <c r="E27" s="34">
        <f t="shared" si="0"/>
        <v>134.49323484899821</v>
      </c>
      <c r="F27" s="35">
        <v>125686</v>
      </c>
      <c r="G27" s="34">
        <f t="shared" si="1"/>
        <v>105.54487206402257</v>
      </c>
      <c r="H27" s="35">
        <v>198569</v>
      </c>
      <c r="I27" s="34">
        <f t="shared" si="1"/>
        <v>157.98816097258245</v>
      </c>
      <c r="J27" s="35">
        <v>92873</v>
      </c>
      <c r="K27" s="34">
        <f t="shared" si="1"/>
        <v>46.771147560797502</v>
      </c>
      <c r="L27" s="35">
        <v>138512</v>
      </c>
      <c r="M27" s="34">
        <f t="shared" si="1"/>
        <v>149.14130048560938</v>
      </c>
      <c r="N27" s="35">
        <v>171504</v>
      </c>
      <c r="O27" s="34">
        <f t="shared" si="2"/>
        <v>123.81887489892574</v>
      </c>
    </row>
    <row r="28" spans="1:15" ht="12" x14ac:dyDescent="0.2">
      <c r="A28" s="73">
        <v>6131</v>
      </c>
      <c r="B28" s="74" t="s">
        <v>968</v>
      </c>
      <c r="C28" s="35">
        <v>50123</v>
      </c>
      <c r="D28" s="35">
        <v>60249</v>
      </c>
      <c r="E28" s="34">
        <f t="shared" si="0"/>
        <v>120.20230233625281</v>
      </c>
      <c r="F28" s="35">
        <v>49062</v>
      </c>
      <c r="G28" s="34">
        <f t="shared" si="1"/>
        <v>81.432056963601056</v>
      </c>
      <c r="H28" s="35">
        <v>52978</v>
      </c>
      <c r="I28" s="34">
        <f t="shared" si="1"/>
        <v>107.9817373935021</v>
      </c>
      <c r="J28" s="35">
        <v>39684</v>
      </c>
      <c r="K28" s="34">
        <f t="shared" si="1"/>
        <v>74.90656498924082</v>
      </c>
      <c r="L28" s="35">
        <v>38911</v>
      </c>
      <c r="M28" s="34">
        <f t="shared" si="1"/>
        <v>98.052111682290089</v>
      </c>
      <c r="N28" s="35">
        <v>35889</v>
      </c>
      <c r="O28" s="34">
        <f t="shared" si="2"/>
        <v>92.233558633805345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38419</v>
      </c>
      <c r="D31" s="35">
        <v>58834</v>
      </c>
      <c r="E31" s="34">
        <f t="shared" si="0"/>
        <v>153.13777037403369</v>
      </c>
      <c r="F31" s="35">
        <v>76624</v>
      </c>
      <c r="G31" s="34">
        <f t="shared" si="1"/>
        <v>130.23761770404866</v>
      </c>
      <c r="H31" s="35">
        <v>145591</v>
      </c>
      <c r="I31" s="34">
        <f t="shared" si="1"/>
        <v>190.00704740029232</v>
      </c>
      <c r="J31" s="35">
        <v>53189</v>
      </c>
      <c r="K31" s="34">
        <f t="shared" si="1"/>
        <v>36.533164824748781</v>
      </c>
      <c r="L31" s="35">
        <v>99601</v>
      </c>
      <c r="M31" s="34">
        <f t="shared" si="1"/>
        <v>187.25864370452535</v>
      </c>
      <c r="N31" s="35">
        <v>135615</v>
      </c>
      <c r="O31" s="34">
        <f t="shared" si="2"/>
        <v>136.15827150329815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132745</v>
      </c>
      <c r="D33" s="35">
        <v>137371</v>
      </c>
      <c r="E33" s="34">
        <f t="shared" si="0"/>
        <v>103.4848770198501</v>
      </c>
      <c r="F33" s="35">
        <v>163530</v>
      </c>
      <c r="G33" s="34">
        <f t="shared" si="1"/>
        <v>119.04259268695722</v>
      </c>
      <c r="H33" s="35">
        <v>109424</v>
      </c>
      <c r="I33" s="34">
        <f t="shared" si="1"/>
        <v>66.913716137711731</v>
      </c>
      <c r="J33" s="35">
        <v>102933</v>
      </c>
      <c r="K33" s="34">
        <f t="shared" si="1"/>
        <v>94.068028951601107</v>
      </c>
      <c r="L33" s="35">
        <v>112891</v>
      </c>
      <c r="M33" s="34">
        <f t="shared" si="1"/>
        <v>109.67425412647063</v>
      </c>
      <c r="N33" s="35">
        <v>67585</v>
      </c>
      <c r="O33" s="34">
        <f t="shared" si="2"/>
        <v>59.867482793136737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78575</v>
      </c>
      <c r="D35" s="35">
        <v>84682</v>
      </c>
      <c r="E35" s="34">
        <f t="shared" si="0"/>
        <v>107.77219217308304</v>
      </c>
      <c r="F35" s="35">
        <v>114419</v>
      </c>
      <c r="G35" s="34">
        <f t="shared" si="1"/>
        <v>135.1160813395999</v>
      </c>
      <c r="H35" s="35">
        <v>100842</v>
      </c>
      <c r="I35" s="34">
        <f t="shared" si="1"/>
        <v>88.133963764759343</v>
      </c>
      <c r="J35" s="35">
        <v>102322</v>
      </c>
      <c r="K35" s="34">
        <f t="shared" si="1"/>
        <v>101.46764245056623</v>
      </c>
      <c r="L35" s="35">
        <v>111446</v>
      </c>
      <c r="M35" s="34">
        <f t="shared" si="1"/>
        <v>108.91694845683236</v>
      </c>
      <c r="N35" s="35">
        <v>67585</v>
      </c>
      <c r="O35" s="34">
        <f t="shared" si="2"/>
        <v>60.643719828437092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54170</v>
      </c>
      <c r="D37" s="35">
        <v>52689</v>
      </c>
      <c r="E37" s="34">
        <f t="shared" si="0"/>
        <v>97.266014399113899</v>
      </c>
      <c r="F37" s="35">
        <v>49111</v>
      </c>
      <c r="G37" s="34">
        <f t="shared" si="1"/>
        <v>93.209208753250209</v>
      </c>
      <c r="H37" s="35">
        <v>8582</v>
      </c>
      <c r="I37" s="34">
        <f t="shared" si="1"/>
        <v>17.474700169004908</v>
      </c>
      <c r="J37" s="35">
        <v>611</v>
      </c>
      <c r="K37" s="34">
        <f t="shared" si="1"/>
        <v>7.1195525518527152</v>
      </c>
      <c r="L37" s="35">
        <v>1445</v>
      </c>
      <c r="M37" s="34">
        <f t="shared" si="1"/>
        <v>236.49754500818329</v>
      </c>
      <c r="N37" s="35">
        <v>0</v>
      </c>
      <c r="O37" s="34">
        <f t="shared" si="2"/>
        <v>0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2604954</v>
      </c>
      <c r="D54" s="47">
        <v>1855581</v>
      </c>
      <c r="E54" s="46">
        <f t="shared" si="0"/>
        <v>71.232774167989149</v>
      </c>
      <c r="F54" s="47">
        <v>3192467</v>
      </c>
      <c r="G54" s="46">
        <f t="shared" si="1"/>
        <v>172.04676055639715</v>
      </c>
      <c r="H54" s="47">
        <v>4129644</v>
      </c>
      <c r="I54" s="46">
        <f t="shared" si="1"/>
        <v>129.35588684236987</v>
      </c>
      <c r="J54" s="47">
        <v>4451058</v>
      </c>
      <c r="K54" s="46">
        <f t="shared" si="1"/>
        <v>107.78309219874642</v>
      </c>
      <c r="L54" s="47">
        <v>14175181</v>
      </c>
      <c r="M54" s="46">
        <f t="shared" si="1"/>
        <v>318.46767667372563</v>
      </c>
      <c r="N54" s="47">
        <v>3079150</v>
      </c>
      <c r="O54" s="46">
        <f t="shared" si="2"/>
        <v>21.72212122018054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111578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111578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530746</v>
      </c>
      <c r="D63" s="35">
        <v>1374230</v>
      </c>
      <c r="E63" s="34">
        <f t="shared" si="0"/>
        <v>258.92423117649497</v>
      </c>
      <c r="F63" s="35">
        <v>1708684</v>
      </c>
      <c r="G63" s="34">
        <f t="shared" si="1"/>
        <v>124.33755630425765</v>
      </c>
      <c r="H63" s="35">
        <v>2432645</v>
      </c>
      <c r="I63" s="34">
        <f t="shared" si="1"/>
        <v>142.36950776152875</v>
      </c>
      <c r="J63" s="35">
        <v>314982</v>
      </c>
      <c r="K63" s="34">
        <f t="shared" si="1"/>
        <v>12.948128477439166</v>
      </c>
      <c r="L63" s="35">
        <v>2163405</v>
      </c>
      <c r="M63" s="34">
        <f t="shared" si="1"/>
        <v>686.83448578013986</v>
      </c>
      <c r="N63" s="35">
        <v>896999</v>
      </c>
      <c r="O63" s="34">
        <f t="shared" si="2"/>
        <v>41.462370661064384</v>
      </c>
    </row>
    <row r="64" spans="1:15" ht="12" x14ac:dyDescent="0.2">
      <c r="A64" s="73">
        <v>6331</v>
      </c>
      <c r="B64" s="74" t="s">
        <v>939</v>
      </c>
      <c r="C64" s="35">
        <v>530746</v>
      </c>
      <c r="D64" s="35">
        <v>1374230</v>
      </c>
      <c r="E64" s="34">
        <f t="shared" si="0"/>
        <v>258.92423117649497</v>
      </c>
      <c r="F64" s="35">
        <v>1708684</v>
      </c>
      <c r="G64" s="34">
        <f t="shared" si="1"/>
        <v>124.33755630425765</v>
      </c>
      <c r="H64" s="35">
        <v>2150050</v>
      </c>
      <c r="I64" s="34">
        <f t="shared" si="1"/>
        <v>125.83075630134068</v>
      </c>
      <c r="J64" s="35">
        <v>63555</v>
      </c>
      <c r="K64" s="34">
        <f t="shared" si="1"/>
        <v>2.9559777679588848</v>
      </c>
      <c r="L64" s="35">
        <v>277586</v>
      </c>
      <c r="M64" s="34">
        <f t="shared" si="1"/>
        <v>436.7650066871214</v>
      </c>
      <c r="N64" s="35">
        <v>528611</v>
      </c>
      <c r="O64" s="34">
        <f t="shared" si="2"/>
        <v>190.43143386193827</v>
      </c>
    </row>
    <row r="65" spans="1:15" ht="12" x14ac:dyDescent="0.2">
      <c r="A65" s="73">
        <v>6332</v>
      </c>
      <c r="B65" s="74" t="s">
        <v>938</v>
      </c>
      <c r="C65" s="35">
        <v>0</v>
      </c>
      <c r="D65" s="35">
        <v>0</v>
      </c>
      <c r="E65" s="34" t="str">
        <f t="shared" si="0"/>
        <v>-</v>
      </c>
      <c r="F65" s="35">
        <v>0</v>
      </c>
      <c r="G65" s="34" t="str">
        <f t="shared" si="1"/>
        <v>-</v>
      </c>
      <c r="H65" s="35">
        <v>282595</v>
      </c>
      <c r="I65" s="34" t="str">
        <f t="shared" si="1"/>
        <v>-</v>
      </c>
      <c r="J65" s="35">
        <v>251427</v>
      </c>
      <c r="K65" s="34">
        <f t="shared" si="1"/>
        <v>88.970788584369856</v>
      </c>
      <c r="L65" s="35">
        <v>1885819</v>
      </c>
      <c r="M65" s="34">
        <f t="shared" si="1"/>
        <v>750.0463355168697</v>
      </c>
      <c r="N65" s="35">
        <v>368388</v>
      </c>
      <c r="O65" s="34">
        <f t="shared" si="2"/>
        <v>19.534642508109208</v>
      </c>
    </row>
    <row r="66" spans="1:15" ht="12" x14ac:dyDescent="0.2">
      <c r="A66" s="73">
        <v>634</v>
      </c>
      <c r="B66" s="74" t="s">
        <v>1003</v>
      </c>
      <c r="C66" s="35">
        <v>2074208</v>
      </c>
      <c r="D66" s="35">
        <v>481351</v>
      </c>
      <c r="E66" s="34">
        <f t="shared" si="0"/>
        <v>23.20649616624755</v>
      </c>
      <c r="F66" s="35">
        <v>1483783</v>
      </c>
      <c r="G66" s="34">
        <f t="shared" si="1"/>
        <v>308.2538521785558</v>
      </c>
      <c r="H66" s="35">
        <v>1696999</v>
      </c>
      <c r="I66" s="34">
        <f t="shared" si="1"/>
        <v>114.3697562244614</v>
      </c>
      <c r="J66" s="35">
        <v>4136076</v>
      </c>
      <c r="K66" s="34">
        <f t="shared" si="1"/>
        <v>243.72884132518641</v>
      </c>
      <c r="L66" s="35">
        <v>12011776</v>
      </c>
      <c r="M66" s="34">
        <f t="shared" si="1"/>
        <v>290.41477961236689</v>
      </c>
      <c r="N66" s="35">
        <v>2070573</v>
      </c>
      <c r="O66" s="34">
        <f t="shared" si="2"/>
        <v>17.237858914451952</v>
      </c>
    </row>
    <row r="67" spans="1:15" ht="12" x14ac:dyDescent="0.2">
      <c r="A67" s="73">
        <v>6341</v>
      </c>
      <c r="B67" s="74" t="s">
        <v>937</v>
      </c>
      <c r="C67" s="35">
        <v>145046</v>
      </c>
      <c r="D67" s="35">
        <v>42201</v>
      </c>
      <c r="E67" s="34">
        <f t="shared" si="0"/>
        <v>29.094907822346016</v>
      </c>
      <c r="F67" s="35">
        <v>11800</v>
      </c>
      <c r="G67" s="34">
        <f t="shared" si="1"/>
        <v>27.961422715101534</v>
      </c>
      <c r="H67" s="35">
        <v>1229999</v>
      </c>
      <c r="I67" s="34" t="str">
        <f t="shared" si="1"/>
        <v>&gt;&gt;100</v>
      </c>
      <c r="J67" s="35">
        <v>0</v>
      </c>
      <c r="K67" s="34">
        <f t="shared" si="1"/>
        <v>0</v>
      </c>
      <c r="L67" s="35">
        <v>23500</v>
      </c>
      <c r="M67" s="34" t="str">
        <f t="shared" si="1"/>
        <v>-</v>
      </c>
      <c r="N67" s="35">
        <v>35250</v>
      </c>
      <c r="O67" s="34">
        <f t="shared" si="2"/>
        <v>150</v>
      </c>
    </row>
    <row r="68" spans="1:15" ht="12" x14ac:dyDescent="0.2">
      <c r="A68" s="73">
        <v>6342</v>
      </c>
      <c r="B68" s="74" t="s">
        <v>936</v>
      </c>
      <c r="C68" s="35">
        <v>1929162</v>
      </c>
      <c r="D68" s="35">
        <v>439150</v>
      </c>
      <c r="E68" s="34">
        <f t="shared" si="0"/>
        <v>22.763769968514826</v>
      </c>
      <c r="F68" s="35">
        <v>1471983</v>
      </c>
      <c r="G68" s="34">
        <f t="shared" si="1"/>
        <v>335.18911533644541</v>
      </c>
      <c r="H68" s="35">
        <v>467000</v>
      </c>
      <c r="I68" s="34">
        <f t="shared" si="1"/>
        <v>31.725909878035274</v>
      </c>
      <c r="J68" s="35">
        <v>4136076</v>
      </c>
      <c r="K68" s="34">
        <f t="shared" si="1"/>
        <v>885.6693790149892</v>
      </c>
      <c r="L68" s="35">
        <v>11988276</v>
      </c>
      <c r="M68" s="34">
        <f t="shared" si="1"/>
        <v>289.84660823447149</v>
      </c>
      <c r="N68" s="35">
        <v>2035323</v>
      </c>
      <c r="O68" s="34">
        <f t="shared" si="2"/>
        <v>16.977612127048126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156682</v>
      </c>
      <c r="D83" s="43">
        <v>171661</v>
      </c>
      <c r="E83" s="42">
        <f t="shared" si="3"/>
        <v>109.56012815766967</v>
      </c>
      <c r="F83" s="43">
        <v>163107</v>
      </c>
      <c r="G83" s="42">
        <f t="shared" si="4"/>
        <v>95.016922888716721</v>
      </c>
      <c r="H83" s="43">
        <v>194601</v>
      </c>
      <c r="I83" s="42">
        <f t="shared" si="4"/>
        <v>119.30879729257482</v>
      </c>
      <c r="J83" s="43">
        <v>151211</v>
      </c>
      <c r="K83" s="42">
        <f t="shared" si="4"/>
        <v>77.703095050899023</v>
      </c>
      <c r="L83" s="43">
        <v>124145</v>
      </c>
      <c r="M83" s="42">
        <f t="shared" si="4"/>
        <v>82.100508560885118</v>
      </c>
      <c r="N83" s="43">
        <v>112856</v>
      </c>
      <c r="O83" s="42">
        <f t="shared" si="5"/>
        <v>90.906601151878846</v>
      </c>
    </row>
    <row r="84" spans="1:15" ht="12" x14ac:dyDescent="0.2">
      <c r="A84" s="73">
        <v>641</v>
      </c>
      <c r="B84" s="74" t="s">
        <v>1015</v>
      </c>
      <c r="C84" s="35">
        <v>641</v>
      </c>
      <c r="D84" s="35">
        <v>497</v>
      </c>
      <c r="E84" s="34">
        <f t="shared" si="3"/>
        <v>77.535101404056164</v>
      </c>
      <c r="F84" s="35">
        <v>264</v>
      </c>
      <c r="G84" s="34">
        <f t="shared" si="4"/>
        <v>53.118712273641854</v>
      </c>
      <c r="H84" s="35">
        <v>51</v>
      </c>
      <c r="I84" s="34">
        <f t="shared" si="4"/>
        <v>19.318181818181817</v>
      </c>
      <c r="J84" s="35">
        <v>27</v>
      </c>
      <c r="K84" s="34">
        <f t="shared" si="4"/>
        <v>52.941176470588239</v>
      </c>
      <c r="L84" s="35">
        <v>16</v>
      </c>
      <c r="M84" s="34">
        <f t="shared" si="4"/>
        <v>59.259259259259252</v>
      </c>
      <c r="N84" s="35">
        <v>9</v>
      </c>
      <c r="O84" s="34">
        <f t="shared" si="5"/>
        <v>56.25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641</v>
      </c>
      <c r="D86" s="35">
        <v>497</v>
      </c>
      <c r="E86" s="34">
        <f t="shared" si="3"/>
        <v>77.535101404056164</v>
      </c>
      <c r="F86" s="35">
        <v>264</v>
      </c>
      <c r="G86" s="34">
        <f t="shared" si="4"/>
        <v>53.118712273641854</v>
      </c>
      <c r="H86" s="35">
        <v>51</v>
      </c>
      <c r="I86" s="34">
        <f t="shared" si="4"/>
        <v>19.318181818181817</v>
      </c>
      <c r="J86" s="35">
        <v>27</v>
      </c>
      <c r="K86" s="34">
        <f t="shared" si="4"/>
        <v>52.941176470588239</v>
      </c>
      <c r="L86" s="35">
        <v>16</v>
      </c>
      <c r="M86" s="34">
        <f t="shared" si="4"/>
        <v>59.259259259259252</v>
      </c>
      <c r="N86" s="35">
        <v>9</v>
      </c>
      <c r="O86" s="34">
        <f t="shared" si="5"/>
        <v>56.25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156041</v>
      </c>
      <c r="D92" s="35">
        <v>171164</v>
      </c>
      <c r="E92" s="34">
        <f t="shared" si="3"/>
        <v>109.69168359597799</v>
      </c>
      <c r="F92" s="35">
        <v>162843</v>
      </c>
      <c r="G92" s="34">
        <f t="shared" si="4"/>
        <v>95.13858054263747</v>
      </c>
      <c r="H92" s="35">
        <v>194550</v>
      </c>
      <c r="I92" s="34">
        <f t="shared" si="4"/>
        <v>119.4709014203865</v>
      </c>
      <c r="J92" s="35">
        <v>151184</v>
      </c>
      <c r="K92" s="34">
        <f t="shared" si="4"/>
        <v>77.709586224620921</v>
      </c>
      <c r="L92" s="35">
        <v>124129</v>
      </c>
      <c r="M92" s="34">
        <f t="shared" si="4"/>
        <v>82.104587787067416</v>
      </c>
      <c r="N92" s="35">
        <v>112847</v>
      </c>
      <c r="O92" s="34">
        <f t="shared" si="5"/>
        <v>90.911068324082194</v>
      </c>
    </row>
    <row r="93" spans="1:15" ht="12" x14ac:dyDescent="0.2">
      <c r="A93" s="73">
        <v>6421</v>
      </c>
      <c r="B93" s="74" t="s">
        <v>924</v>
      </c>
      <c r="C93" s="35">
        <v>15041</v>
      </c>
      <c r="D93" s="35">
        <v>26010</v>
      </c>
      <c r="E93" s="34">
        <f t="shared" si="3"/>
        <v>172.92733195931123</v>
      </c>
      <c r="F93" s="35">
        <v>11035</v>
      </c>
      <c r="G93" s="34">
        <f t="shared" si="4"/>
        <v>42.425990003844674</v>
      </c>
      <c r="H93" s="35">
        <v>22000</v>
      </c>
      <c r="I93" s="34">
        <f t="shared" si="4"/>
        <v>199.36565473493431</v>
      </c>
      <c r="J93" s="35">
        <v>33100</v>
      </c>
      <c r="K93" s="34">
        <f t="shared" si="4"/>
        <v>150.45454545454547</v>
      </c>
      <c r="L93" s="35">
        <v>16705</v>
      </c>
      <c r="M93" s="34">
        <f t="shared" si="4"/>
        <v>50.468277945619334</v>
      </c>
      <c r="N93" s="35">
        <v>5555</v>
      </c>
      <c r="O93" s="34">
        <f t="shared" si="5"/>
        <v>33.253516911104455</v>
      </c>
    </row>
    <row r="94" spans="1:15" ht="12" x14ac:dyDescent="0.2">
      <c r="A94" s="73">
        <v>6422</v>
      </c>
      <c r="B94" s="74" t="s">
        <v>923</v>
      </c>
      <c r="C94" s="35">
        <v>72379</v>
      </c>
      <c r="D94" s="35">
        <v>72599</v>
      </c>
      <c r="E94" s="34">
        <f t="shared" si="3"/>
        <v>100.30395556722253</v>
      </c>
      <c r="F94" s="35">
        <v>57772</v>
      </c>
      <c r="G94" s="34">
        <f t="shared" si="4"/>
        <v>79.576853675670463</v>
      </c>
      <c r="H94" s="35">
        <v>90401</v>
      </c>
      <c r="I94" s="34">
        <f t="shared" si="4"/>
        <v>156.47891712248148</v>
      </c>
      <c r="J94" s="35">
        <v>71795</v>
      </c>
      <c r="K94" s="34">
        <f t="shared" si="4"/>
        <v>79.418369265826698</v>
      </c>
      <c r="L94" s="35">
        <v>74520</v>
      </c>
      <c r="M94" s="34">
        <f t="shared" si="4"/>
        <v>103.79552893655548</v>
      </c>
      <c r="N94" s="35">
        <v>62011</v>
      </c>
      <c r="O94" s="34">
        <f t="shared" si="5"/>
        <v>83.213902308105204</v>
      </c>
    </row>
    <row r="95" spans="1:15" ht="12" x14ac:dyDescent="0.2">
      <c r="A95" s="73">
        <v>6423</v>
      </c>
      <c r="B95" s="74" t="s">
        <v>922</v>
      </c>
      <c r="C95" s="35">
        <v>5703</v>
      </c>
      <c r="D95" s="35">
        <v>37501</v>
      </c>
      <c r="E95" s="34">
        <f t="shared" si="3"/>
        <v>657.5661932316325</v>
      </c>
      <c r="F95" s="35">
        <v>44304</v>
      </c>
      <c r="G95" s="34">
        <f t="shared" si="4"/>
        <v>118.14084957734461</v>
      </c>
      <c r="H95" s="35">
        <v>32446</v>
      </c>
      <c r="I95" s="34">
        <f t="shared" si="4"/>
        <v>73.234922354640659</v>
      </c>
      <c r="J95" s="35">
        <v>34834</v>
      </c>
      <c r="K95" s="34">
        <f t="shared" si="4"/>
        <v>107.3599210996733</v>
      </c>
      <c r="L95" s="35">
        <v>30095</v>
      </c>
      <c r="M95" s="34">
        <f t="shared" si="4"/>
        <v>86.395475684675887</v>
      </c>
      <c r="N95" s="35">
        <v>36877</v>
      </c>
      <c r="O95" s="34">
        <f t="shared" si="5"/>
        <v>122.53530486791826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62918</v>
      </c>
      <c r="D98" s="35">
        <v>35054</v>
      </c>
      <c r="E98" s="34">
        <f t="shared" si="3"/>
        <v>55.713786197908391</v>
      </c>
      <c r="F98" s="35">
        <v>49732</v>
      </c>
      <c r="G98" s="34">
        <f t="shared" si="4"/>
        <v>141.87253951046955</v>
      </c>
      <c r="H98" s="35">
        <v>49703</v>
      </c>
      <c r="I98" s="34">
        <f t="shared" si="4"/>
        <v>99.941687444703604</v>
      </c>
      <c r="J98" s="35">
        <v>11455</v>
      </c>
      <c r="K98" s="34">
        <f t="shared" si="4"/>
        <v>23.04689857755065</v>
      </c>
      <c r="L98" s="35">
        <v>2809</v>
      </c>
      <c r="M98" s="34">
        <f t="shared" si="4"/>
        <v>24.522042776080312</v>
      </c>
      <c r="N98" s="35">
        <v>8404</v>
      </c>
      <c r="O98" s="34">
        <f t="shared" si="5"/>
        <v>299.18120327518693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2732950</v>
      </c>
      <c r="D114" s="43">
        <v>2425221</v>
      </c>
      <c r="E114" s="42">
        <f t="shared" si="3"/>
        <v>88.740042810882017</v>
      </c>
      <c r="F114" s="43">
        <v>3334565</v>
      </c>
      <c r="G114" s="42">
        <f t="shared" si="4"/>
        <v>137.49530455162642</v>
      </c>
      <c r="H114" s="43">
        <v>2665032</v>
      </c>
      <c r="I114" s="42">
        <f t="shared" si="4"/>
        <v>79.921429031972693</v>
      </c>
      <c r="J114" s="43">
        <v>2842667</v>
      </c>
      <c r="K114" s="42">
        <f t="shared" si="4"/>
        <v>106.66539838921258</v>
      </c>
      <c r="L114" s="43">
        <v>2491751</v>
      </c>
      <c r="M114" s="42">
        <f t="shared" si="4"/>
        <v>87.655395443785707</v>
      </c>
      <c r="N114" s="43">
        <v>3154073</v>
      </c>
      <c r="O114" s="42">
        <f t="shared" si="5"/>
        <v>126.58058529925343</v>
      </c>
    </row>
    <row r="115" spans="1:15" ht="12" x14ac:dyDescent="0.2">
      <c r="A115" s="73">
        <v>651</v>
      </c>
      <c r="B115" s="74" t="s">
        <v>1020</v>
      </c>
      <c r="C115" s="35">
        <v>7176</v>
      </c>
      <c r="D115" s="35">
        <v>6379</v>
      </c>
      <c r="E115" s="34">
        <f t="shared" si="3"/>
        <v>88.893534002229657</v>
      </c>
      <c r="F115" s="35">
        <v>8648</v>
      </c>
      <c r="G115" s="34">
        <f t="shared" si="4"/>
        <v>135.5698385326854</v>
      </c>
      <c r="H115" s="35">
        <v>10411</v>
      </c>
      <c r="I115" s="34">
        <f t="shared" si="4"/>
        <v>120.38621646623497</v>
      </c>
      <c r="J115" s="35">
        <v>5670</v>
      </c>
      <c r="K115" s="34">
        <f t="shared" si="4"/>
        <v>54.461627125156085</v>
      </c>
      <c r="L115" s="35">
        <v>5034</v>
      </c>
      <c r="M115" s="34">
        <f t="shared" si="4"/>
        <v>88.783068783068785</v>
      </c>
      <c r="N115" s="35">
        <v>6249</v>
      </c>
      <c r="O115" s="34">
        <f t="shared" si="5"/>
        <v>124.13587604290824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6379</v>
      </c>
      <c r="E118" s="34" t="str">
        <f t="shared" si="3"/>
        <v>-</v>
      </c>
      <c r="F118" s="35">
        <v>8648</v>
      </c>
      <c r="G118" s="34">
        <f t="shared" si="4"/>
        <v>135.5698385326854</v>
      </c>
      <c r="H118" s="35">
        <v>10411</v>
      </c>
      <c r="I118" s="34">
        <f t="shared" si="4"/>
        <v>120.38621646623497</v>
      </c>
      <c r="J118" s="35">
        <v>5670</v>
      </c>
      <c r="K118" s="34">
        <f t="shared" si="4"/>
        <v>54.461627125156085</v>
      </c>
      <c r="L118" s="35">
        <v>5034</v>
      </c>
      <c r="M118" s="34">
        <f t="shared" si="4"/>
        <v>88.783068783068785</v>
      </c>
      <c r="N118" s="35">
        <v>6249</v>
      </c>
      <c r="O118" s="34">
        <f t="shared" si="5"/>
        <v>124.13587604290824</v>
      </c>
    </row>
    <row r="119" spans="1:15" ht="12" x14ac:dyDescent="0.2">
      <c r="A119" s="73">
        <v>6514</v>
      </c>
      <c r="B119" s="74" t="s">
        <v>902</v>
      </c>
      <c r="C119" s="35">
        <v>7176</v>
      </c>
      <c r="D119" s="35">
        <v>0</v>
      </c>
      <c r="E119" s="34">
        <f t="shared" si="3"/>
        <v>0</v>
      </c>
      <c r="F119" s="35">
        <v>0</v>
      </c>
      <c r="G119" s="34" t="str">
        <f t="shared" si="4"/>
        <v>-</v>
      </c>
      <c r="H119" s="35">
        <v>0</v>
      </c>
      <c r="I119" s="34" t="str">
        <f t="shared" si="4"/>
        <v>-</v>
      </c>
      <c r="J119" s="35">
        <v>0</v>
      </c>
      <c r="K119" s="34" t="str">
        <f t="shared" si="4"/>
        <v>-</v>
      </c>
      <c r="L119" s="35">
        <v>0</v>
      </c>
      <c r="M119" s="34" t="str">
        <f t="shared" si="4"/>
        <v>-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717387</v>
      </c>
      <c r="D120" s="35">
        <v>1178461</v>
      </c>
      <c r="E120" s="34">
        <f t="shared" si="3"/>
        <v>164.27130683996225</v>
      </c>
      <c r="F120" s="35">
        <v>1424009</v>
      </c>
      <c r="G120" s="34">
        <f t="shared" si="4"/>
        <v>120.83632805837443</v>
      </c>
      <c r="H120" s="35">
        <v>1427741</v>
      </c>
      <c r="I120" s="34">
        <f t="shared" si="4"/>
        <v>100.26207699529989</v>
      </c>
      <c r="J120" s="35">
        <v>1065841</v>
      </c>
      <c r="K120" s="34">
        <f t="shared" si="4"/>
        <v>74.652265361854845</v>
      </c>
      <c r="L120" s="35">
        <v>1206111</v>
      </c>
      <c r="M120" s="34">
        <f t="shared" si="4"/>
        <v>113.16049954918228</v>
      </c>
      <c r="N120" s="35">
        <v>1796353</v>
      </c>
      <c r="O120" s="34">
        <f t="shared" si="5"/>
        <v>148.93761851106572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0</v>
      </c>
      <c r="G122" s="34" t="str">
        <f t="shared" si="4"/>
        <v>-</v>
      </c>
      <c r="H122" s="35">
        <v>0</v>
      </c>
      <c r="I122" s="34" t="str">
        <f t="shared" si="4"/>
        <v>-</v>
      </c>
      <c r="J122" s="35">
        <v>0</v>
      </c>
      <c r="K122" s="34" t="str">
        <f t="shared" si="4"/>
        <v>-</v>
      </c>
      <c r="L122" s="35">
        <v>0</v>
      </c>
      <c r="M122" s="34" t="str">
        <f t="shared" si="4"/>
        <v>-</v>
      </c>
      <c r="N122" s="35">
        <v>36682</v>
      </c>
      <c r="O122" s="34" t="str">
        <f t="shared" si="5"/>
        <v>-</v>
      </c>
    </row>
    <row r="123" spans="1:15" ht="12" x14ac:dyDescent="0.2">
      <c r="A123" s="73">
        <v>6524</v>
      </c>
      <c r="B123" s="74" t="s">
        <v>899</v>
      </c>
      <c r="C123" s="35">
        <v>559584</v>
      </c>
      <c r="D123" s="35">
        <v>536594</v>
      </c>
      <c r="E123" s="34">
        <f t="shared" si="3"/>
        <v>95.891590896094243</v>
      </c>
      <c r="F123" s="35">
        <v>472910</v>
      </c>
      <c r="G123" s="34">
        <f t="shared" si="4"/>
        <v>88.131809151798194</v>
      </c>
      <c r="H123" s="35">
        <v>505755</v>
      </c>
      <c r="I123" s="34">
        <f t="shared" si="4"/>
        <v>106.9452961451439</v>
      </c>
      <c r="J123" s="35">
        <v>541009</v>
      </c>
      <c r="K123" s="34">
        <f t="shared" si="4"/>
        <v>106.97056875364555</v>
      </c>
      <c r="L123" s="35">
        <v>749004</v>
      </c>
      <c r="M123" s="34">
        <f t="shared" si="4"/>
        <v>138.44575598557509</v>
      </c>
      <c r="N123" s="35">
        <v>1272591</v>
      </c>
      <c r="O123" s="34">
        <f t="shared" si="5"/>
        <v>169.90443308713972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157803</v>
      </c>
      <c r="D125" s="35">
        <v>641867</v>
      </c>
      <c r="E125" s="34">
        <f t="shared" si="3"/>
        <v>406.75208963074215</v>
      </c>
      <c r="F125" s="35">
        <v>951099</v>
      </c>
      <c r="G125" s="34">
        <f t="shared" si="4"/>
        <v>148.1769587780646</v>
      </c>
      <c r="H125" s="35">
        <v>921986</v>
      </c>
      <c r="I125" s="34">
        <f t="shared" si="4"/>
        <v>96.939014760818793</v>
      </c>
      <c r="J125" s="35">
        <v>524832</v>
      </c>
      <c r="K125" s="34">
        <f t="shared" si="4"/>
        <v>56.924074769031193</v>
      </c>
      <c r="L125" s="35">
        <v>457107</v>
      </c>
      <c r="M125" s="34">
        <f t="shared" si="4"/>
        <v>87.09587067861716</v>
      </c>
      <c r="N125" s="35">
        <v>487080</v>
      </c>
      <c r="O125" s="34">
        <f t="shared" si="5"/>
        <v>106.5571080731645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2008387</v>
      </c>
      <c r="D128" s="35">
        <v>1240381</v>
      </c>
      <c r="E128" s="34">
        <f t="shared" si="3"/>
        <v>61.76005919177927</v>
      </c>
      <c r="F128" s="35">
        <v>1901908</v>
      </c>
      <c r="G128" s="34">
        <f t="shared" si="4"/>
        <v>153.33256475228177</v>
      </c>
      <c r="H128" s="35">
        <v>1226880</v>
      </c>
      <c r="I128" s="34">
        <f t="shared" si="4"/>
        <v>64.507852114823635</v>
      </c>
      <c r="J128" s="35">
        <v>1771156</v>
      </c>
      <c r="K128" s="34">
        <f t="shared" si="4"/>
        <v>144.3626108502869</v>
      </c>
      <c r="L128" s="35">
        <v>1280606</v>
      </c>
      <c r="M128" s="34">
        <f t="shared" si="4"/>
        <v>72.303399587613967</v>
      </c>
      <c r="N128" s="35">
        <v>1351471</v>
      </c>
      <c r="O128" s="34">
        <f t="shared" si="5"/>
        <v>105.53370825999566</v>
      </c>
    </row>
    <row r="129" spans="1:15" ht="12" x14ac:dyDescent="0.2">
      <c r="A129" s="73">
        <v>6531</v>
      </c>
      <c r="B129" s="74" t="s">
        <v>894</v>
      </c>
      <c r="C129" s="35">
        <v>177335</v>
      </c>
      <c r="D129" s="35">
        <v>132256</v>
      </c>
      <c r="E129" s="34">
        <f t="shared" si="3"/>
        <v>74.579750190317768</v>
      </c>
      <c r="F129" s="35">
        <v>168408</v>
      </c>
      <c r="G129" s="34">
        <f t="shared" si="4"/>
        <v>127.33486571497701</v>
      </c>
      <c r="H129" s="35">
        <v>130459</v>
      </c>
      <c r="I129" s="34">
        <f t="shared" si="4"/>
        <v>77.466034867702248</v>
      </c>
      <c r="J129" s="35">
        <v>609808</v>
      </c>
      <c r="K129" s="34">
        <f t="shared" si="4"/>
        <v>467.43267999908016</v>
      </c>
      <c r="L129" s="35">
        <v>95913</v>
      </c>
      <c r="M129" s="34">
        <f t="shared" si="4"/>
        <v>15.728393199170887</v>
      </c>
      <c r="N129" s="35">
        <v>90271</v>
      </c>
      <c r="O129" s="34">
        <f t="shared" si="5"/>
        <v>94.117585728733332</v>
      </c>
    </row>
    <row r="130" spans="1:15" ht="12" x14ac:dyDescent="0.2">
      <c r="A130" s="73">
        <v>6532</v>
      </c>
      <c r="B130" s="74" t="s">
        <v>893</v>
      </c>
      <c r="C130" s="35">
        <v>1831052</v>
      </c>
      <c r="D130" s="35">
        <v>1108125</v>
      </c>
      <c r="E130" s="34">
        <f t="shared" si="3"/>
        <v>60.518488825003338</v>
      </c>
      <c r="F130" s="35">
        <v>1733500</v>
      </c>
      <c r="G130" s="34">
        <f t="shared" si="4"/>
        <v>156.43542019176536</v>
      </c>
      <c r="H130" s="35">
        <v>1096421</v>
      </c>
      <c r="I130" s="34">
        <f t="shared" si="4"/>
        <v>63.248976059994234</v>
      </c>
      <c r="J130" s="35">
        <v>1161348</v>
      </c>
      <c r="K130" s="34">
        <f t="shared" si="4"/>
        <v>105.92172167442982</v>
      </c>
      <c r="L130" s="35">
        <v>1184693</v>
      </c>
      <c r="M130" s="34">
        <f t="shared" si="4"/>
        <v>102.01016405074104</v>
      </c>
      <c r="N130" s="35">
        <v>1261200</v>
      </c>
      <c r="O130" s="34">
        <f t="shared" si="5"/>
        <v>106.45795999469905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5337565</v>
      </c>
      <c r="D157" s="45">
        <v>6220604</v>
      </c>
      <c r="E157" s="44">
        <f t="shared" si="6"/>
        <v>116.54385473525851</v>
      </c>
      <c r="F157" s="45">
        <v>6113603</v>
      </c>
      <c r="G157" s="44">
        <f t="shared" si="8"/>
        <v>98.279893720931284</v>
      </c>
      <c r="H157" s="45">
        <v>6336269</v>
      </c>
      <c r="I157" s="44">
        <f t="shared" si="8"/>
        <v>103.64214032216354</v>
      </c>
      <c r="J157" s="45">
        <v>8500709</v>
      </c>
      <c r="K157" s="44">
        <f t="shared" si="8"/>
        <v>134.1595345778407</v>
      </c>
      <c r="L157" s="45">
        <v>8600230</v>
      </c>
      <c r="M157" s="44">
        <f t="shared" si="8"/>
        <v>101.17073764082502</v>
      </c>
      <c r="N157" s="45">
        <v>7215816</v>
      </c>
      <c r="O157" s="44">
        <f t="shared" si="9"/>
        <v>83.902593302737245</v>
      </c>
    </row>
    <row r="158" spans="1:15" ht="12" x14ac:dyDescent="0.2">
      <c r="A158" s="71">
        <v>31</v>
      </c>
      <c r="B158" s="72" t="s">
        <v>1033</v>
      </c>
      <c r="C158" s="43">
        <v>1019874</v>
      </c>
      <c r="D158" s="43">
        <v>1552505</v>
      </c>
      <c r="E158" s="42">
        <f t="shared" si="6"/>
        <v>152.2251768355699</v>
      </c>
      <c r="F158" s="43">
        <v>1379836</v>
      </c>
      <c r="G158" s="42">
        <f t="shared" si="8"/>
        <v>88.878039040131924</v>
      </c>
      <c r="H158" s="43">
        <v>1163783</v>
      </c>
      <c r="I158" s="42">
        <f t="shared" si="8"/>
        <v>84.342124716270632</v>
      </c>
      <c r="J158" s="43">
        <v>1912315</v>
      </c>
      <c r="K158" s="42">
        <f t="shared" si="8"/>
        <v>164.31886356820817</v>
      </c>
      <c r="L158" s="43">
        <v>2010051</v>
      </c>
      <c r="M158" s="42">
        <f t="shared" si="8"/>
        <v>105.11087347011345</v>
      </c>
      <c r="N158" s="43">
        <v>2222950</v>
      </c>
      <c r="O158" s="42">
        <f t="shared" si="9"/>
        <v>110.59172130458381</v>
      </c>
    </row>
    <row r="159" spans="1:15" ht="12" x14ac:dyDescent="0.2">
      <c r="A159" s="73">
        <v>311</v>
      </c>
      <c r="B159" s="74" t="s">
        <v>1034</v>
      </c>
      <c r="C159" s="35">
        <v>843266</v>
      </c>
      <c r="D159" s="35">
        <v>1299350</v>
      </c>
      <c r="E159" s="34">
        <f t="shared" si="6"/>
        <v>154.08542500231243</v>
      </c>
      <c r="F159" s="35">
        <v>1150487</v>
      </c>
      <c r="G159" s="34">
        <f t="shared" si="8"/>
        <v>88.543271635817916</v>
      </c>
      <c r="H159" s="35">
        <v>968327</v>
      </c>
      <c r="I159" s="34">
        <f t="shared" si="8"/>
        <v>84.166705056206638</v>
      </c>
      <c r="J159" s="35">
        <v>1603635</v>
      </c>
      <c r="K159" s="34">
        <f t="shared" si="8"/>
        <v>165.60882842262995</v>
      </c>
      <c r="L159" s="35">
        <v>1665998</v>
      </c>
      <c r="M159" s="34">
        <f t="shared" si="8"/>
        <v>103.88885251319657</v>
      </c>
      <c r="N159" s="35">
        <v>1845139</v>
      </c>
      <c r="O159" s="34">
        <f t="shared" si="9"/>
        <v>110.752774012934</v>
      </c>
    </row>
    <row r="160" spans="1:15" ht="12" x14ac:dyDescent="0.2">
      <c r="A160" s="73">
        <v>3111</v>
      </c>
      <c r="B160" s="74" t="s">
        <v>876</v>
      </c>
      <c r="C160" s="35">
        <v>843266</v>
      </c>
      <c r="D160" s="35">
        <v>1299350</v>
      </c>
      <c r="E160" s="34">
        <f t="shared" si="6"/>
        <v>154.08542500231243</v>
      </c>
      <c r="F160" s="35">
        <v>1150487</v>
      </c>
      <c r="G160" s="34">
        <f t="shared" si="8"/>
        <v>88.543271635817916</v>
      </c>
      <c r="H160" s="35">
        <v>968327</v>
      </c>
      <c r="I160" s="34">
        <f t="shared" si="8"/>
        <v>84.166705056206638</v>
      </c>
      <c r="J160" s="35">
        <v>1603635</v>
      </c>
      <c r="K160" s="34">
        <f t="shared" si="8"/>
        <v>165.60882842262995</v>
      </c>
      <c r="L160" s="35">
        <v>1665998</v>
      </c>
      <c r="M160" s="34">
        <f t="shared" si="8"/>
        <v>103.88885251319657</v>
      </c>
      <c r="N160" s="35">
        <v>1845139</v>
      </c>
      <c r="O160" s="34">
        <f t="shared" si="9"/>
        <v>110.752774012934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36826</v>
      </c>
      <c r="D164" s="35">
        <v>29000</v>
      </c>
      <c r="E164" s="34">
        <f t="shared" si="6"/>
        <v>78.748710150437191</v>
      </c>
      <c r="F164" s="35">
        <v>30600</v>
      </c>
      <c r="G164" s="34">
        <f t="shared" si="8"/>
        <v>105.51724137931035</v>
      </c>
      <c r="H164" s="35">
        <v>28117</v>
      </c>
      <c r="I164" s="34">
        <f t="shared" si="8"/>
        <v>91.885620915032689</v>
      </c>
      <c r="J164" s="35">
        <v>61585</v>
      </c>
      <c r="K164" s="34">
        <f t="shared" si="8"/>
        <v>219.03119109435573</v>
      </c>
      <c r="L164" s="35">
        <v>69941</v>
      </c>
      <c r="M164" s="34">
        <f t="shared" si="8"/>
        <v>113.56823901924169</v>
      </c>
      <c r="N164" s="35">
        <v>83564</v>
      </c>
      <c r="O164" s="34">
        <f t="shared" si="9"/>
        <v>119.47784561273073</v>
      </c>
    </row>
    <row r="165" spans="1:15" ht="12" x14ac:dyDescent="0.2">
      <c r="A165" s="73">
        <v>313</v>
      </c>
      <c r="B165" s="74" t="s">
        <v>872</v>
      </c>
      <c r="C165" s="35">
        <v>139782</v>
      </c>
      <c r="D165" s="35">
        <v>224155</v>
      </c>
      <c r="E165" s="34">
        <f t="shared" si="6"/>
        <v>160.36041836574094</v>
      </c>
      <c r="F165" s="35">
        <v>198749</v>
      </c>
      <c r="G165" s="34">
        <f t="shared" si="8"/>
        <v>88.665878521558739</v>
      </c>
      <c r="H165" s="35">
        <v>167339</v>
      </c>
      <c r="I165" s="34">
        <f t="shared" si="8"/>
        <v>84.196146898852319</v>
      </c>
      <c r="J165" s="35">
        <v>247095</v>
      </c>
      <c r="K165" s="34">
        <f t="shared" si="8"/>
        <v>147.66133417792625</v>
      </c>
      <c r="L165" s="35">
        <v>274112</v>
      </c>
      <c r="M165" s="34">
        <f t="shared" si="8"/>
        <v>110.93385135271858</v>
      </c>
      <c r="N165" s="35">
        <v>294247</v>
      </c>
      <c r="O165" s="34">
        <f t="shared" si="9"/>
        <v>107.34553759047397</v>
      </c>
    </row>
    <row r="166" spans="1:15" ht="12" x14ac:dyDescent="0.2">
      <c r="A166" s="73">
        <v>3131</v>
      </c>
      <c r="B166" s="74" t="s">
        <v>871</v>
      </c>
      <c r="C166" s="35">
        <v>0</v>
      </c>
      <c r="D166" s="35">
        <v>0</v>
      </c>
      <c r="E166" s="34" t="str">
        <f t="shared" si="6"/>
        <v>-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125361</v>
      </c>
      <c r="D167" s="35">
        <v>202000</v>
      </c>
      <c r="E167" s="34">
        <f t="shared" si="6"/>
        <v>161.13464315058113</v>
      </c>
      <c r="F167" s="35">
        <v>179105</v>
      </c>
      <c r="G167" s="34">
        <f t="shared" si="8"/>
        <v>88.665841584158414</v>
      </c>
      <c r="H167" s="35">
        <v>150800</v>
      </c>
      <c r="I167" s="34">
        <f t="shared" si="8"/>
        <v>84.196421093771818</v>
      </c>
      <c r="J167" s="35">
        <v>222673</v>
      </c>
      <c r="K167" s="34">
        <f t="shared" si="8"/>
        <v>147.66114058355438</v>
      </c>
      <c r="L167" s="35">
        <v>271592</v>
      </c>
      <c r="M167" s="34">
        <f t="shared" si="8"/>
        <v>121.96898591207734</v>
      </c>
      <c r="N167" s="35">
        <v>294247</v>
      </c>
      <c r="O167" s="34">
        <f t="shared" si="9"/>
        <v>108.34155645232555</v>
      </c>
    </row>
    <row r="168" spans="1:15" ht="12" x14ac:dyDescent="0.2">
      <c r="A168" s="73">
        <v>3133</v>
      </c>
      <c r="B168" s="74" t="s">
        <v>869</v>
      </c>
      <c r="C168" s="35">
        <v>14421</v>
      </c>
      <c r="D168" s="35">
        <v>22155</v>
      </c>
      <c r="E168" s="34">
        <f t="shared" si="6"/>
        <v>153.63012273767421</v>
      </c>
      <c r="F168" s="35">
        <v>19644</v>
      </c>
      <c r="G168" s="34">
        <f t="shared" si="8"/>
        <v>88.666215301286385</v>
      </c>
      <c r="H168" s="35">
        <v>16539</v>
      </c>
      <c r="I168" s="34">
        <f t="shared" si="8"/>
        <v>84.193646915088578</v>
      </c>
      <c r="J168" s="35">
        <v>24422</v>
      </c>
      <c r="K168" s="34">
        <f t="shared" si="8"/>
        <v>147.6630993409517</v>
      </c>
      <c r="L168" s="35">
        <v>2520</v>
      </c>
      <c r="M168" s="34">
        <f t="shared" si="8"/>
        <v>10.318565228073048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2624008</v>
      </c>
      <c r="D169" s="43">
        <v>2468497</v>
      </c>
      <c r="E169" s="42">
        <f t="shared" si="6"/>
        <v>94.073531788012843</v>
      </c>
      <c r="F169" s="43">
        <v>2489551</v>
      </c>
      <c r="G169" s="42">
        <f t="shared" si="8"/>
        <v>100.85290766000526</v>
      </c>
      <c r="H169" s="43">
        <v>2602727</v>
      </c>
      <c r="I169" s="42">
        <f t="shared" si="8"/>
        <v>104.5460406314231</v>
      </c>
      <c r="J169" s="43">
        <v>3402860</v>
      </c>
      <c r="K169" s="42">
        <f t="shared" si="8"/>
        <v>130.74210241796393</v>
      </c>
      <c r="L169" s="43">
        <v>4172914</v>
      </c>
      <c r="M169" s="42">
        <f t="shared" si="8"/>
        <v>122.629611562039</v>
      </c>
      <c r="N169" s="43">
        <v>2882522</v>
      </c>
      <c r="O169" s="42">
        <f t="shared" si="9"/>
        <v>69.076956774091201</v>
      </c>
    </row>
    <row r="170" spans="1:15" ht="12" x14ac:dyDescent="0.2">
      <c r="A170" s="73">
        <v>321</v>
      </c>
      <c r="B170" s="74" t="s">
        <v>868</v>
      </c>
      <c r="C170" s="35">
        <v>62694</v>
      </c>
      <c r="D170" s="35">
        <v>104147</v>
      </c>
      <c r="E170" s="34">
        <f t="shared" si="6"/>
        <v>166.11956487064151</v>
      </c>
      <c r="F170" s="35">
        <v>88517</v>
      </c>
      <c r="G170" s="34">
        <f t="shared" si="8"/>
        <v>84.992366558806296</v>
      </c>
      <c r="H170" s="35">
        <v>125289</v>
      </c>
      <c r="I170" s="34">
        <f t="shared" si="8"/>
        <v>141.54230260853848</v>
      </c>
      <c r="J170" s="35">
        <v>112946</v>
      </c>
      <c r="K170" s="34">
        <f t="shared" si="8"/>
        <v>90.148376952485847</v>
      </c>
      <c r="L170" s="35">
        <v>125774</v>
      </c>
      <c r="M170" s="34">
        <f t="shared" si="8"/>
        <v>111.35763993412782</v>
      </c>
      <c r="N170" s="35">
        <v>132865</v>
      </c>
      <c r="O170" s="34">
        <f t="shared" si="9"/>
        <v>105.6378901839808</v>
      </c>
    </row>
    <row r="171" spans="1:15" ht="12" x14ac:dyDescent="0.2">
      <c r="A171" s="73">
        <v>3211</v>
      </c>
      <c r="B171" s="74" t="s">
        <v>867</v>
      </c>
      <c r="C171" s="35">
        <v>9421</v>
      </c>
      <c r="D171" s="35">
        <v>7910</v>
      </c>
      <c r="E171" s="34">
        <f t="shared" si="6"/>
        <v>83.961362912641974</v>
      </c>
      <c r="F171" s="35">
        <v>16671</v>
      </c>
      <c r="G171" s="34">
        <f t="shared" si="8"/>
        <v>210.75853350189635</v>
      </c>
      <c r="H171" s="35">
        <v>13236</v>
      </c>
      <c r="I171" s="34">
        <f t="shared" si="8"/>
        <v>79.395357207126153</v>
      </c>
      <c r="J171" s="35">
        <v>14374</v>
      </c>
      <c r="K171" s="34">
        <f t="shared" si="8"/>
        <v>108.59776367482623</v>
      </c>
      <c r="L171" s="35">
        <v>17366</v>
      </c>
      <c r="M171" s="34">
        <f t="shared" si="8"/>
        <v>120.81536106859608</v>
      </c>
      <c r="N171" s="35">
        <v>6273</v>
      </c>
      <c r="O171" s="34">
        <f t="shared" si="9"/>
        <v>36.122307958079006</v>
      </c>
    </row>
    <row r="172" spans="1:15" ht="12" x14ac:dyDescent="0.2">
      <c r="A172" s="73">
        <v>3212</v>
      </c>
      <c r="B172" s="74" t="s">
        <v>866</v>
      </c>
      <c r="C172" s="35">
        <v>47348</v>
      </c>
      <c r="D172" s="35">
        <v>86737</v>
      </c>
      <c r="E172" s="34">
        <f t="shared" si="6"/>
        <v>183.19041986989944</v>
      </c>
      <c r="F172" s="35">
        <v>67008</v>
      </c>
      <c r="G172" s="34">
        <f t="shared" si="8"/>
        <v>77.25422829934169</v>
      </c>
      <c r="H172" s="35">
        <v>98010</v>
      </c>
      <c r="I172" s="34">
        <f t="shared" si="8"/>
        <v>146.26611747851004</v>
      </c>
      <c r="J172" s="35">
        <v>94072</v>
      </c>
      <c r="K172" s="34">
        <f t="shared" si="8"/>
        <v>95.982042648709324</v>
      </c>
      <c r="L172" s="35">
        <v>105378</v>
      </c>
      <c r="M172" s="34">
        <f t="shared" si="8"/>
        <v>112.01845395016583</v>
      </c>
      <c r="N172" s="35">
        <v>125102</v>
      </c>
      <c r="O172" s="34">
        <f t="shared" si="9"/>
        <v>118.71737933914099</v>
      </c>
    </row>
    <row r="173" spans="1:15" ht="12" x14ac:dyDescent="0.2">
      <c r="A173" s="73">
        <v>3213</v>
      </c>
      <c r="B173" s="74" t="s">
        <v>865</v>
      </c>
      <c r="C173" s="35">
        <v>5925</v>
      </c>
      <c r="D173" s="35">
        <v>9500</v>
      </c>
      <c r="E173" s="34">
        <f t="shared" si="6"/>
        <v>160.33755274261603</v>
      </c>
      <c r="F173" s="35">
        <v>4838</v>
      </c>
      <c r="G173" s="34">
        <f t="shared" si="8"/>
        <v>50.926315789473684</v>
      </c>
      <c r="H173" s="35">
        <v>14043</v>
      </c>
      <c r="I173" s="34">
        <f t="shared" si="8"/>
        <v>290.26457213724683</v>
      </c>
      <c r="J173" s="35">
        <v>4500</v>
      </c>
      <c r="K173" s="34">
        <f t="shared" si="8"/>
        <v>32.044434949797051</v>
      </c>
      <c r="L173" s="35">
        <v>3030</v>
      </c>
      <c r="M173" s="34">
        <f t="shared" si="8"/>
        <v>67.333333333333329</v>
      </c>
      <c r="N173" s="35">
        <v>1490</v>
      </c>
      <c r="O173" s="34">
        <f t="shared" si="9"/>
        <v>49.174917491749177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745221</v>
      </c>
      <c r="D175" s="35">
        <v>604151</v>
      </c>
      <c r="E175" s="34">
        <f t="shared" si="6"/>
        <v>81.070044993364391</v>
      </c>
      <c r="F175" s="35">
        <v>680207</v>
      </c>
      <c r="G175" s="34">
        <f t="shared" si="8"/>
        <v>112.58890575369402</v>
      </c>
      <c r="H175" s="35">
        <v>669317</v>
      </c>
      <c r="I175" s="34">
        <f t="shared" si="8"/>
        <v>98.399016769895042</v>
      </c>
      <c r="J175" s="35">
        <v>795043</v>
      </c>
      <c r="K175" s="34">
        <f t="shared" si="8"/>
        <v>118.78422332019059</v>
      </c>
      <c r="L175" s="35">
        <v>1160781</v>
      </c>
      <c r="M175" s="34">
        <f t="shared" si="8"/>
        <v>146.00229169994577</v>
      </c>
      <c r="N175" s="35">
        <v>854966</v>
      </c>
      <c r="O175" s="34">
        <f t="shared" si="9"/>
        <v>73.654375803876874</v>
      </c>
    </row>
    <row r="176" spans="1:15" ht="12" x14ac:dyDescent="0.2">
      <c r="A176" s="73">
        <v>3221</v>
      </c>
      <c r="B176" s="74" t="s">
        <v>862</v>
      </c>
      <c r="C176" s="35">
        <v>61433</v>
      </c>
      <c r="D176" s="35">
        <v>60290</v>
      </c>
      <c r="E176" s="34">
        <f t="shared" si="6"/>
        <v>98.139436459232016</v>
      </c>
      <c r="F176" s="35">
        <v>67083</v>
      </c>
      <c r="G176" s="34">
        <f t="shared" si="8"/>
        <v>111.26720849228728</v>
      </c>
      <c r="H176" s="35">
        <v>76336</v>
      </c>
      <c r="I176" s="34">
        <f t="shared" si="8"/>
        <v>113.79336046390294</v>
      </c>
      <c r="J176" s="35">
        <v>99457</v>
      </c>
      <c r="K176" s="34">
        <f t="shared" si="8"/>
        <v>130.28846153846155</v>
      </c>
      <c r="L176" s="35">
        <v>106818</v>
      </c>
      <c r="M176" s="34">
        <f t="shared" si="8"/>
        <v>107.40118845330142</v>
      </c>
      <c r="N176" s="35">
        <v>136584</v>
      </c>
      <c r="O176" s="34">
        <f t="shared" si="9"/>
        <v>127.86608998483402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398427</v>
      </c>
      <c r="D178" s="35">
        <v>437137</v>
      </c>
      <c r="E178" s="34">
        <f t="shared" si="6"/>
        <v>109.71570701784769</v>
      </c>
      <c r="F178" s="35">
        <v>394632</v>
      </c>
      <c r="G178" s="34">
        <f t="shared" si="8"/>
        <v>90.276503704788198</v>
      </c>
      <c r="H178" s="35">
        <v>419946</v>
      </c>
      <c r="I178" s="34">
        <f t="shared" si="8"/>
        <v>106.41458371343428</v>
      </c>
      <c r="J178" s="35">
        <v>515501</v>
      </c>
      <c r="K178" s="34">
        <f t="shared" si="8"/>
        <v>122.75411600539117</v>
      </c>
      <c r="L178" s="35">
        <v>687560</v>
      </c>
      <c r="M178" s="34">
        <f t="shared" si="8"/>
        <v>133.37704485539311</v>
      </c>
      <c r="N178" s="35">
        <v>545136</v>
      </c>
      <c r="O178" s="34">
        <f t="shared" si="9"/>
        <v>79.285589621269409</v>
      </c>
    </row>
    <row r="179" spans="1:15" ht="12" x14ac:dyDescent="0.2">
      <c r="A179" s="73">
        <v>3224</v>
      </c>
      <c r="B179" s="74" t="s">
        <v>859</v>
      </c>
      <c r="C179" s="35">
        <v>277467</v>
      </c>
      <c r="D179" s="35">
        <v>97870</v>
      </c>
      <c r="E179" s="34">
        <f t="shared" si="6"/>
        <v>35.272663055426413</v>
      </c>
      <c r="F179" s="35">
        <v>205260</v>
      </c>
      <c r="G179" s="34">
        <f t="shared" si="8"/>
        <v>209.72718912843567</v>
      </c>
      <c r="H179" s="35">
        <v>158026</v>
      </c>
      <c r="I179" s="34">
        <f t="shared" si="8"/>
        <v>76.988210075026799</v>
      </c>
      <c r="J179" s="35">
        <v>165579</v>
      </c>
      <c r="K179" s="34">
        <f t="shared" si="8"/>
        <v>104.77959323149355</v>
      </c>
      <c r="L179" s="35">
        <v>359903</v>
      </c>
      <c r="M179" s="34">
        <f t="shared" si="8"/>
        <v>217.36029327390551</v>
      </c>
      <c r="N179" s="35">
        <v>156063</v>
      </c>
      <c r="O179" s="34">
        <f t="shared" si="9"/>
        <v>43.362517122669161</v>
      </c>
    </row>
    <row r="180" spans="1:15" ht="12" x14ac:dyDescent="0.2">
      <c r="A180" s="73">
        <v>3225</v>
      </c>
      <c r="B180" s="74" t="s">
        <v>858</v>
      </c>
      <c r="C180" s="35">
        <v>7894</v>
      </c>
      <c r="D180" s="35">
        <v>8854</v>
      </c>
      <c r="E180" s="34">
        <f t="shared" si="6"/>
        <v>112.16113503927032</v>
      </c>
      <c r="F180" s="35">
        <v>13232</v>
      </c>
      <c r="G180" s="34">
        <f t="shared" si="8"/>
        <v>149.44657781793541</v>
      </c>
      <c r="H180" s="35">
        <v>15009</v>
      </c>
      <c r="I180" s="34">
        <f t="shared" si="8"/>
        <v>113.42956469165659</v>
      </c>
      <c r="J180" s="35">
        <v>14506</v>
      </c>
      <c r="K180" s="34">
        <f t="shared" si="8"/>
        <v>96.648677460190555</v>
      </c>
      <c r="L180" s="35">
        <v>6500</v>
      </c>
      <c r="M180" s="34">
        <f t="shared" si="8"/>
        <v>44.809044533296564</v>
      </c>
      <c r="N180" s="35">
        <v>17183</v>
      </c>
      <c r="O180" s="34">
        <f t="shared" si="9"/>
        <v>264.35384615384618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734236</v>
      </c>
      <c r="D183" s="35">
        <v>1031529</v>
      </c>
      <c r="E183" s="34">
        <f t="shared" si="6"/>
        <v>140.49011489493842</v>
      </c>
      <c r="F183" s="35">
        <v>851837</v>
      </c>
      <c r="G183" s="34">
        <f t="shared" si="8"/>
        <v>82.580034104712524</v>
      </c>
      <c r="H183" s="35">
        <v>937807</v>
      </c>
      <c r="I183" s="34">
        <f t="shared" si="8"/>
        <v>110.09230639195057</v>
      </c>
      <c r="J183" s="35">
        <v>1852188</v>
      </c>
      <c r="K183" s="34">
        <f t="shared" si="8"/>
        <v>197.50204466377411</v>
      </c>
      <c r="L183" s="35">
        <v>1496689</v>
      </c>
      <c r="M183" s="34">
        <f t="shared" si="8"/>
        <v>80.806537997222748</v>
      </c>
      <c r="N183" s="35">
        <v>1301400</v>
      </c>
      <c r="O183" s="34">
        <f t="shared" si="9"/>
        <v>86.951931897675479</v>
      </c>
    </row>
    <row r="184" spans="1:15" ht="12" x14ac:dyDescent="0.2">
      <c r="A184" s="73">
        <v>3231</v>
      </c>
      <c r="B184" s="74" t="s">
        <v>854</v>
      </c>
      <c r="C184" s="35">
        <v>67325</v>
      </c>
      <c r="D184" s="35">
        <v>62448</v>
      </c>
      <c r="E184" s="34">
        <f t="shared" si="6"/>
        <v>92.7560341626439</v>
      </c>
      <c r="F184" s="35">
        <v>58923</v>
      </c>
      <c r="G184" s="34">
        <f t="shared" si="8"/>
        <v>94.355303612605695</v>
      </c>
      <c r="H184" s="35">
        <v>59171</v>
      </c>
      <c r="I184" s="34">
        <f t="shared" si="8"/>
        <v>100.42088827792203</v>
      </c>
      <c r="J184" s="35">
        <v>58831</v>
      </c>
      <c r="K184" s="34">
        <f t="shared" si="8"/>
        <v>99.425394196481392</v>
      </c>
      <c r="L184" s="35">
        <v>83249</v>
      </c>
      <c r="M184" s="34">
        <f t="shared" si="8"/>
        <v>141.50532882323944</v>
      </c>
      <c r="N184" s="35">
        <v>73536</v>
      </c>
      <c r="O184" s="34">
        <f t="shared" si="9"/>
        <v>88.332592583694705</v>
      </c>
    </row>
    <row r="185" spans="1:15" ht="12" x14ac:dyDescent="0.2">
      <c r="A185" s="73">
        <v>3232</v>
      </c>
      <c r="B185" s="74" t="s">
        <v>853</v>
      </c>
      <c r="C185" s="35">
        <v>342062</v>
      </c>
      <c r="D185" s="35">
        <v>586152</v>
      </c>
      <c r="E185" s="34">
        <f t="shared" si="6"/>
        <v>171.35840870953217</v>
      </c>
      <c r="F185" s="35">
        <v>101319</v>
      </c>
      <c r="G185" s="34">
        <f t="shared" si="8"/>
        <v>17.285448143143757</v>
      </c>
      <c r="H185" s="35">
        <v>98290</v>
      </c>
      <c r="I185" s="34">
        <f t="shared" si="8"/>
        <v>97.01043239668769</v>
      </c>
      <c r="J185" s="35">
        <v>143807</v>
      </c>
      <c r="K185" s="34">
        <f t="shared" si="8"/>
        <v>146.30888188015058</v>
      </c>
      <c r="L185" s="35">
        <v>183757</v>
      </c>
      <c r="M185" s="34">
        <f t="shared" si="8"/>
        <v>127.78028885937402</v>
      </c>
      <c r="N185" s="35">
        <v>110129</v>
      </c>
      <c r="O185" s="34">
        <f t="shared" si="9"/>
        <v>59.931866541138568</v>
      </c>
    </row>
    <row r="186" spans="1:15" ht="12" x14ac:dyDescent="0.2">
      <c r="A186" s="73">
        <v>3233</v>
      </c>
      <c r="B186" s="74" t="s">
        <v>852</v>
      </c>
      <c r="C186" s="35">
        <v>89613</v>
      </c>
      <c r="D186" s="35">
        <v>118820</v>
      </c>
      <c r="E186" s="34">
        <f t="shared" si="6"/>
        <v>132.59236941068818</v>
      </c>
      <c r="F186" s="35">
        <v>114487</v>
      </c>
      <c r="G186" s="34">
        <f t="shared" si="8"/>
        <v>96.353307523985862</v>
      </c>
      <c r="H186" s="35">
        <v>138270</v>
      </c>
      <c r="I186" s="34">
        <f t="shared" si="8"/>
        <v>120.77353760688987</v>
      </c>
      <c r="J186" s="35">
        <v>135415</v>
      </c>
      <c r="K186" s="34">
        <f t="shared" si="8"/>
        <v>97.935199247848416</v>
      </c>
      <c r="L186" s="35">
        <v>149958</v>
      </c>
      <c r="M186" s="34">
        <f t="shared" si="8"/>
        <v>110.73957833327179</v>
      </c>
      <c r="N186" s="35">
        <v>160096</v>
      </c>
      <c r="O186" s="34">
        <f t="shared" si="9"/>
        <v>106.76055962336122</v>
      </c>
    </row>
    <row r="187" spans="1:15" ht="12" x14ac:dyDescent="0.2">
      <c r="A187" s="73">
        <v>3234</v>
      </c>
      <c r="B187" s="74" t="s">
        <v>851</v>
      </c>
      <c r="C187" s="35">
        <v>151564</v>
      </c>
      <c r="D187" s="35">
        <v>144498</v>
      </c>
      <c r="E187" s="34">
        <f t="shared" si="6"/>
        <v>95.337943047161602</v>
      </c>
      <c r="F187" s="35">
        <v>110061</v>
      </c>
      <c r="G187" s="34">
        <f t="shared" si="8"/>
        <v>76.167836233027444</v>
      </c>
      <c r="H187" s="35">
        <v>93370</v>
      </c>
      <c r="I187" s="34">
        <f t="shared" si="8"/>
        <v>84.834773443817525</v>
      </c>
      <c r="J187" s="35">
        <v>122104</v>
      </c>
      <c r="K187" s="34">
        <f t="shared" si="8"/>
        <v>130.77433865267216</v>
      </c>
      <c r="L187" s="35">
        <v>210871</v>
      </c>
      <c r="M187" s="34">
        <f t="shared" si="8"/>
        <v>172.69786411583567</v>
      </c>
      <c r="N187" s="35">
        <v>323231</v>
      </c>
      <c r="O187" s="34">
        <f t="shared" si="9"/>
        <v>153.28376116203745</v>
      </c>
    </row>
    <row r="188" spans="1:15" ht="12" x14ac:dyDescent="0.2">
      <c r="A188" s="73">
        <v>3235</v>
      </c>
      <c r="B188" s="74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3">
        <v>3236</v>
      </c>
      <c r="B189" s="74" t="s">
        <v>849</v>
      </c>
      <c r="C189" s="35">
        <v>0</v>
      </c>
      <c r="D189" s="35">
        <v>0</v>
      </c>
      <c r="E189" s="34" t="str">
        <f t="shared" si="6"/>
        <v>-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19493</v>
      </c>
      <c r="M189" s="34" t="str">
        <f t="shared" si="8"/>
        <v>-</v>
      </c>
      <c r="N189" s="35">
        <v>14375</v>
      </c>
      <c r="O189" s="34">
        <f t="shared" si="9"/>
        <v>73.744421074231781</v>
      </c>
    </row>
    <row r="190" spans="1:15" ht="12" x14ac:dyDescent="0.2">
      <c r="A190" s="73">
        <v>3237</v>
      </c>
      <c r="B190" s="74" t="s">
        <v>848</v>
      </c>
      <c r="C190" s="35">
        <v>14797</v>
      </c>
      <c r="D190" s="35">
        <v>16225</v>
      </c>
      <c r="E190" s="34">
        <f t="shared" si="6"/>
        <v>109.65060485233494</v>
      </c>
      <c r="F190" s="35">
        <v>73411</v>
      </c>
      <c r="G190" s="34">
        <f t="shared" si="8"/>
        <v>452.45608628659477</v>
      </c>
      <c r="H190" s="35">
        <v>7156</v>
      </c>
      <c r="I190" s="34">
        <f t="shared" si="8"/>
        <v>9.7478579504433931</v>
      </c>
      <c r="J190" s="35">
        <v>20839</v>
      </c>
      <c r="K190" s="34">
        <f t="shared" si="8"/>
        <v>291.21017328116267</v>
      </c>
      <c r="L190" s="35">
        <v>165703</v>
      </c>
      <c r="M190" s="34">
        <f t="shared" si="8"/>
        <v>795.15811699217818</v>
      </c>
      <c r="N190" s="35">
        <v>132305</v>
      </c>
      <c r="O190" s="34">
        <f t="shared" si="9"/>
        <v>79.844661834728399</v>
      </c>
    </row>
    <row r="191" spans="1:15" ht="12" x14ac:dyDescent="0.2">
      <c r="A191" s="73">
        <v>3238</v>
      </c>
      <c r="B191" s="74" t="s">
        <v>847</v>
      </c>
      <c r="C191" s="35">
        <v>0</v>
      </c>
      <c r="D191" s="35">
        <v>0</v>
      </c>
      <c r="E191" s="34" t="str">
        <f t="shared" si="6"/>
        <v>-</v>
      </c>
      <c r="F191" s="35">
        <v>0</v>
      </c>
      <c r="G191" s="34" t="str">
        <f t="shared" si="8"/>
        <v>-</v>
      </c>
      <c r="H191" s="35">
        <v>0</v>
      </c>
      <c r="I191" s="34" t="str">
        <f t="shared" si="8"/>
        <v>-</v>
      </c>
      <c r="J191" s="35">
        <v>0</v>
      </c>
      <c r="K191" s="34" t="str">
        <f t="shared" si="8"/>
        <v>-</v>
      </c>
      <c r="L191" s="35">
        <v>0</v>
      </c>
      <c r="M191" s="34" t="str">
        <f t="shared" si="8"/>
        <v>-</v>
      </c>
      <c r="N191" s="35">
        <v>0</v>
      </c>
      <c r="O191" s="34" t="str">
        <f t="shared" si="9"/>
        <v>-</v>
      </c>
    </row>
    <row r="192" spans="1:15" ht="12" x14ac:dyDescent="0.2">
      <c r="A192" s="73">
        <v>3239</v>
      </c>
      <c r="B192" s="74" t="s">
        <v>846</v>
      </c>
      <c r="C192" s="35">
        <v>68875</v>
      </c>
      <c r="D192" s="35">
        <v>103386</v>
      </c>
      <c r="E192" s="34">
        <f t="shared" si="6"/>
        <v>150.10671506352088</v>
      </c>
      <c r="F192" s="35">
        <v>393636</v>
      </c>
      <c r="G192" s="34">
        <f t="shared" si="8"/>
        <v>380.74400789275143</v>
      </c>
      <c r="H192" s="35">
        <v>541550</v>
      </c>
      <c r="I192" s="34">
        <f t="shared" si="8"/>
        <v>137.57633956243839</v>
      </c>
      <c r="J192" s="35">
        <v>1371192</v>
      </c>
      <c r="K192" s="34">
        <f t="shared" si="8"/>
        <v>253.19767334502816</v>
      </c>
      <c r="L192" s="35">
        <v>683658</v>
      </c>
      <c r="M192" s="34">
        <f t="shared" si="8"/>
        <v>49.858663119388098</v>
      </c>
      <c r="N192" s="35">
        <v>487728</v>
      </c>
      <c r="O192" s="34">
        <f t="shared" si="9"/>
        <v>71.340933624707091</v>
      </c>
    </row>
    <row r="193" spans="1:15" ht="12" x14ac:dyDescent="0.2">
      <c r="A193" s="73">
        <v>324</v>
      </c>
      <c r="B193" s="74" t="s">
        <v>1037</v>
      </c>
      <c r="C193" s="35">
        <v>19267</v>
      </c>
      <c r="D193" s="35">
        <v>32731</v>
      </c>
      <c r="E193" s="34">
        <f t="shared" si="6"/>
        <v>169.88114392484559</v>
      </c>
      <c r="F193" s="35">
        <v>37639</v>
      </c>
      <c r="G193" s="34">
        <f t="shared" si="8"/>
        <v>114.99495890745777</v>
      </c>
      <c r="H193" s="35">
        <v>28830</v>
      </c>
      <c r="I193" s="34">
        <f t="shared" si="8"/>
        <v>76.596083849198976</v>
      </c>
      <c r="J193" s="35">
        <v>9872</v>
      </c>
      <c r="K193" s="34">
        <f t="shared" si="8"/>
        <v>34.242108914325357</v>
      </c>
      <c r="L193" s="35">
        <v>11152</v>
      </c>
      <c r="M193" s="34">
        <f t="shared" si="8"/>
        <v>112.96596434359805</v>
      </c>
      <c r="N193" s="35">
        <v>5918</v>
      </c>
      <c r="O193" s="34">
        <f t="shared" si="9"/>
        <v>53.066714490674315</v>
      </c>
    </row>
    <row r="194" spans="1:15" ht="12" x14ac:dyDescent="0.2">
      <c r="A194" s="73">
        <v>329</v>
      </c>
      <c r="B194" s="74" t="s">
        <v>1038</v>
      </c>
      <c r="C194" s="35">
        <v>1062590</v>
      </c>
      <c r="D194" s="35">
        <v>695939</v>
      </c>
      <c r="E194" s="34">
        <f t="shared" si="6"/>
        <v>65.494593399147377</v>
      </c>
      <c r="F194" s="35">
        <v>831351</v>
      </c>
      <c r="G194" s="34">
        <f t="shared" si="8"/>
        <v>119.45745244913707</v>
      </c>
      <c r="H194" s="35">
        <v>841484</v>
      </c>
      <c r="I194" s="34">
        <f t="shared" si="8"/>
        <v>101.21885942279494</v>
      </c>
      <c r="J194" s="35">
        <v>632811</v>
      </c>
      <c r="K194" s="34">
        <f t="shared" si="8"/>
        <v>75.201786367892907</v>
      </c>
      <c r="L194" s="35">
        <v>1378518</v>
      </c>
      <c r="M194" s="34">
        <f t="shared" si="8"/>
        <v>217.84039784390598</v>
      </c>
      <c r="N194" s="35">
        <v>587373</v>
      </c>
      <c r="O194" s="34">
        <f t="shared" si="9"/>
        <v>42.609019251108798</v>
      </c>
    </row>
    <row r="195" spans="1:15" ht="12" x14ac:dyDescent="0.2">
      <c r="A195" s="73">
        <v>3291</v>
      </c>
      <c r="B195" s="74" t="s">
        <v>845</v>
      </c>
      <c r="C195" s="35">
        <v>204978</v>
      </c>
      <c r="D195" s="35">
        <v>144552</v>
      </c>
      <c r="E195" s="34">
        <f t="shared" si="6"/>
        <v>70.520738810994359</v>
      </c>
      <c r="F195" s="35">
        <v>225088</v>
      </c>
      <c r="G195" s="34">
        <f t="shared" si="8"/>
        <v>155.71420665227737</v>
      </c>
      <c r="H195" s="35">
        <v>152219</v>
      </c>
      <c r="I195" s="34">
        <f t="shared" si="8"/>
        <v>67.626439437020196</v>
      </c>
      <c r="J195" s="35">
        <v>150766</v>
      </c>
      <c r="K195" s="34">
        <f t="shared" si="8"/>
        <v>99.045454246841729</v>
      </c>
      <c r="L195" s="35">
        <v>160520</v>
      </c>
      <c r="M195" s="34">
        <f t="shared" si="8"/>
        <v>106.46962843081332</v>
      </c>
      <c r="N195" s="35">
        <v>166833</v>
      </c>
      <c r="O195" s="34">
        <f t="shared" si="9"/>
        <v>103.93284325940692</v>
      </c>
    </row>
    <row r="196" spans="1:15" ht="12" x14ac:dyDescent="0.2">
      <c r="A196" s="73">
        <v>3292</v>
      </c>
      <c r="B196" s="74" t="s">
        <v>844</v>
      </c>
      <c r="C196" s="35">
        <v>59122</v>
      </c>
      <c r="D196" s="35">
        <v>85481</v>
      </c>
      <c r="E196" s="34">
        <f t="shared" si="6"/>
        <v>144.5840803761713</v>
      </c>
      <c r="F196" s="35">
        <v>82151</v>
      </c>
      <c r="G196" s="34">
        <f t="shared" si="8"/>
        <v>96.104397468443281</v>
      </c>
      <c r="H196" s="35">
        <v>86456</v>
      </c>
      <c r="I196" s="34">
        <f t="shared" si="8"/>
        <v>105.24035008703486</v>
      </c>
      <c r="J196" s="35">
        <v>84807</v>
      </c>
      <c r="K196" s="34">
        <f t="shared" si="8"/>
        <v>98.092671416674378</v>
      </c>
      <c r="L196" s="35">
        <v>91846</v>
      </c>
      <c r="M196" s="34">
        <f t="shared" si="8"/>
        <v>108.300022403811</v>
      </c>
      <c r="N196" s="35">
        <v>73559</v>
      </c>
      <c r="O196" s="34">
        <f t="shared" si="9"/>
        <v>80.089497637349467</v>
      </c>
    </row>
    <row r="197" spans="1:15" ht="12" x14ac:dyDescent="0.2">
      <c r="A197" s="73">
        <v>3293</v>
      </c>
      <c r="B197" s="74" t="s">
        <v>843</v>
      </c>
      <c r="C197" s="35">
        <v>39634</v>
      </c>
      <c r="D197" s="35">
        <v>49804</v>
      </c>
      <c r="E197" s="34">
        <f t="shared" si="6"/>
        <v>125.65978705152141</v>
      </c>
      <c r="F197" s="35">
        <v>48620</v>
      </c>
      <c r="G197" s="34">
        <f t="shared" si="8"/>
        <v>97.622680909163932</v>
      </c>
      <c r="H197" s="35">
        <v>34647</v>
      </c>
      <c r="I197" s="34">
        <f t="shared" si="8"/>
        <v>71.260798025503917</v>
      </c>
      <c r="J197" s="35">
        <v>41103</v>
      </c>
      <c r="K197" s="34">
        <f t="shared" si="8"/>
        <v>118.63364793488613</v>
      </c>
      <c r="L197" s="35">
        <v>69344</v>
      </c>
      <c r="M197" s="34">
        <f t="shared" si="8"/>
        <v>168.70788020339148</v>
      </c>
      <c r="N197" s="35">
        <v>33342</v>
      </c>
      <c r="O197" s="34">
        <f t="shared" si="9"/>
        <v>48.082025842178126</v>
      </c>
    </row>
    <row r="198" spans="1:15" ht="12" x14ac:dyDescent="0.2">
      <c r="A198" s="73">
        <v>3294</v>
      </c>
      <c r="B198" s="74" t="s">
        <v>842</v>
      </c>
      <c r="C198" s="35">
        <v>0</v>
      </c>
      <c r="D198" s="35">
        <v>0</v>
      </c>
      <c r="E198" s="34" t="str">
        <f t="shared" si="6"/>
        <v>-</v>
      </c>
      <c r="F198" s="35">
        <v>0</v>
      </c>
      <c r="G198" s="34" t="str">
        <f t="shared" si="8"/>
        <v>-</v>
      </c>
      <c r="H198" s="35">
        <v>0</v>
      </c>
      <c r="I198" s="34" t="str">
        <f t="shared" si="8"/>
        <v>-</v>
      </c>
      <c r="J198" s="35">
        <v>0</v>
      </c>
      <c r="K198" s="34" t="str">
        <f t="shared" si="8"/>
        <v>-</v>
      </c>
      <c r="L198" s="35">
        <v>0</v>
      </c>
      <c r="M198" s="34" t="str">
        <f t="shared" si="8"/>
        <v>-</v>
      </c>
      <c r="N198" s="35">
        <v>0</v>
      </c>
      <c r="O198" s="34" t="str">
        <f t="shared" si="9"/>
        <v>-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0</v>
      </c>
      <c r="I199" s="34" t="str">
        <f t="shared" si="8"/>
        <v>-</v>
      </c>
      <c r="J199" s="35">
        <v>0</v>
      </c>
      <c r="K199" s="34" t="str">
        <f t="shared" si="8"/>
        <v>-</v>
      </c>
      <c r="L199" s="35">
        <v>0</v>
      </c>
      <c r="M199" s="34" t="str">
        <f t="shared" si="8"/>
        <v>-</v>
      </c>
      <c r="N199" s="35">
        <v>0</v>
      </c>
      <c r="O199" s="34" t="str">
        <f t="shared" si="9"/>
        <v>-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758856</v>
      </c>
      <c r="D201" s="35">
        <v>416102</v>
      </c>
      <c r="E201" s="34">
        <f t="shared" ref="E201:E268" si="10">IF(C201&gt;0,IF(D201/C201&gt;=100, "&gt;&gt;100", D201/C201*100), "-")</f>
        <v>54.832800953013482</v>
      </c>
      <c r="F201" s="35">
        <v>475492</v>
      </c>
      <c r="G201" s="34">
        <f t="shared" si="8"/>
        <v>114.27294269193611</v>
      </c>
      <c r="H201" s="35">
        <v>568162</v>
      </c>
      <c r="I201" s="34">
        <f t="shared" si="8"/>
        <v>119.48928688600439</v>
      </c>
      <c r="J201" s="35">
        <v>356135</v>
      </c>
      <c r="K201" s="34">
        <f t="shared" si="8"/>
        <v>62.681946346288562</v>
      </c>
      <c r="L201" s="35">
        <v>1056808</v>
      </c>
      <c r="M201" s="34">
        <f t="shared" si="8"/>
        <v>296.74365058194223</v>
      </c>
      <c r="N201" s="35">
        <v>313639</v>
      </c>
      <c r="O201" s="34">
        <f t="shared" si="9"/>
        <v>29.67795474674681</v>
      </c>
    </row>
    <row r="202" spans="1:15" ht="12" x14ac:dyDescent="0.2">
      <c r="A202" s="71">
        <v>34</v>
      </c>
      <c r="B202" s="72" t="s">
        <v>1039</v>
      </c>
      <c r="C202" s="43">
        <v>24647</v>
      </c>
      <c r="D202" s="43">
        <v>42178</v>
      </c>
      <c r="E202" s="42">
        <f t="shared" si="10"/>
        <v>171.12833204852518</v>
      </c>
      <c r="F202" s="43">
        <v>59668</v>
      </c>
      <c r="G202" s="42">
        <f t="shared" ref="G202:M277" si="11">IF(D202&gt;0,IF(F202/D202&gt;=100, "&gt;&gt;100", F202/D202*100), "-")</f>
        <v>141.46711555787377</v>
      </c>
      <c r="H202" s="43">
        <v>49228</v>
      </c>
      <c r="I202" s="42">
        <f t="shared" si="11"/>
        <v>82.503184286384652</v>
      </c>
      <c r="J202" s="43">
        <v>63522</v>
      </c>
      <c r="K202" s="42">
        <f t="shared" si="11"/>
        <v>129.03632079304461</v>
      </c>
      <c r="L202" s="43">
        <v>56696</v>
      </c>
      <c r="M202" s="42">
        <f t="shared" si="11"/>
        <v>89.254116683983497</v>
      </c>
      <c r="N202" s="43">
        <v>94438</v>
      </c>
      <c r="O202" s="42">
        <f t="shared" si="9"/>
        <v>166.56907012840412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2488</v>
      </c>
      <c r="D208" s="35">
        <v>14527</v>
      </c>
      <c r="E208" s="34">
        <f t="shared" si="10"/>
        <v>583.88263665594855</v>
      </c>
      <c r="F208" s="35">
        <v>32617</v>
      </c>
      <c r="G208" s="34">
        <f t="shared" si="11"/>
        <v>224.52674330556891</v>
      </c>
      <c r="H208" s="35">
        <v>33120</v>
      </c>
      <c r="I208" s="34">
        <f t="shared" si="11"/>
        <v>101.54214060152682</v>
      </c>
      <c r="J208" s="35">
        <v>33898</v>
      </c>
      <c r="K208" s="34">
        <f t="shared" si="11"/>
        <v>102.34903381642513</v>
      </c>
      <c r="L208" s="35">
        <v>34783</v>
      </c>
      <c r="M208" s="34">
        <f t="shared" si="11"/>
        <v>102.61077349696149</v>
      </c>
      <c r="N208" s="35">
        <v>63308</v>
      </c>
      <c r="O208" s="34">
        <f t="shared" ref="O208:O283" si="12">IF(L208&gt;0,IF(N208/L208&gt;=100, "&gt;&gt;100", N208/L208*100), "-")</f>
        <v>182.00845240491043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2488</v>
      </c>
      <c r="D210" s="35">
        <v>14527</v>
      </c>
      <c r="E210" s="34">
        <f t="shared" si="10"/>
        <v>583.88263665594855</v>
      </c>
      <c r="F210" s="35">
        <v>32617</v>
      </c>
      <c r="G210" s="34">
        <f t="shared" si="11"/>
        <v>224.52674330556891</v>
      </c>
      <c r="H210" s="35">
        <v>33120</v>
      </c>
      <c r="I210" s="34">
        <f t="shared" si="11"/>
        <v>101.54214060152682</v>
      </c>
      <c r="J210" s="35">
        <v>33898</v>
      </c>
      <c r="K210" s="34">
        <f t="shared" si="11"/>
        <v>102.34903381642513</v>
      </c>
      <c r="L210" s="35">
        <v>34783</v>
      </c>
      <c r="M210" s="34">
        <f t="shared" si="11"/>
        <v>102.61077349696149</v>
      </c>
      <c r="N210" s="35">
        <v>63308</v>
      </c>
      <c r="O210" s="34">
        <f t="shared" si="12"/>
        <v>182.00845240491043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22159</v>
      </c>
      <c r="D216" s="35">
        <v>27651</v>
      </c>
      <c r="E216" s="34">
        <f t="shared" si="10"/>
        <v>124.78451193645923</v>
      </c>
      <c r="F216" s="35">
        <v>27051</v>
      </c>
      <c r="G216" s="34">
        <f t="shared" si="11"/>
        <v>97.830096560703055</v>
      </c>
      <c r="H216" s="35">
        <v>16108</v>
      </c>
      <c r="I216" s="34">
        <f t="shared" si="11"/>
        <v>59.546782004362129</v>
      </c>
      <c r="J216" s="35">
        <v>29624</v>
      </c>
      <c r="K216" s="34">
        <f t="shared" si="11"/>
        <v>183.90861683635461</v>
      </c>
      <c r="L216" s="35">
        <v>21913</v>
      </c>
      <c r="M216" s="34">
        <f t="shared" si="11"/>
        <v>73.970429381582505</v>
      </c>
      <c r="N216" s="35">
        <v>31130</v>
      </c>
      <c r="O216" s="34">
        <f t="shared" si="12"/>
        <v>142.06178980513852</v>
      </c>
    </row>
    <row r="217" spans="1:15" ht="12" x14ac:dyDescent="0.2">
      <c r="A217" s="73">
        <v>3431</v>
      </c>
      <c r="B217" s="74" t="s">
        <v>827</v>
      </c>
      <c r="C217" s="35">
        <v>22159</v>
      </c>
      <c r="D217" s="35">
        <v>27651</v>
      </c>
      <c r="E217" s="34">
        <f t="shared" si="10"/>
        <v>124.78451193645923</v>
      </c>
      <c r="F217" s="35">
        <v>27051</v>
      </c>
      <c r="G217" s="34">
        <f t="shared" si="11"/>
        <v>97.830096560703055</v>
      </c>
      <c r="H217" s="35">
        <v>16108</v>
      </c>
      <c r="I217" s="34">
        <f t="shared" si="11"/>
        <v>59.546782004362129</v>
      </c>
      <c r="J217" s="35">
        <v>29624</v>
      </c>
      <c r="K217" s="34">
        <f t="shared" si="11"/>
        <v>183.90861683635461</v>
      </c>
      <c r="L217" s="35">
        <v>21913</v>
      </c>
      <c r="M217" s="34">
        <f t="shared" si="11"/>
        <v>73.970429381582505</v>
      </c>
      <c r="N217" s="35">
        <v>31130</v>
      </c>
      <c r="O217" s="34">
        <f t="shared" si="12"/>
        <v>142.06178980513852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0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0</v>
      </c>
      <c r="D221" s="43">
        <v>294829</v>
      </c>
      <c r="E221" s="42" t="str">
        <f t="shared" si="10"/>
        <v>-</v>
      </c>
      <c r="F221" s="43">
        <v>263274</v>
      </c>
      <c r="G221" s="42">
        <f t="shared" si="11"/>
        <v>89.297185826360376</v>
      </c>
      <c r="H221" s="43">
        <v>223556</v>
      </c>
      <c r="I221" s="42">
        <f t="shared" si="11"/>
        <v>84.91381602437005</v>
      </c>
      <c r="J221" s="43">
        <v>176544</v>
      </c>
      <c r="K221" s="42">
        <f t="shared" si="11"/>
        <v>78.970817155433096</v>
      </c>
      <c r="L221" s="43">
        <v>158533</v>
      </c>
      <c r="M221" s="42">
        <f t="shared" si="11"/>
        <v>89.798010694217865</v>
      </c>
      <c r="N221" s="43">
        <v>125540</v>
      </c>
      <c r="O221" s="42">
        <f t="shared" si="12"/>
        <v>79.188560110513279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0</v>
      </c>
      <c r="D225" s="35">
        <v>294829</v>
      </c>
      <c r="E225" s="34" t="str">
        <f t="shared" si="10"/>
        <v>-</v>
      </c>
      <c r="F225" s="35">
        <v>263274</v>
      </c>
      <c r="G225" s="34">
        <f t="shared" si="11"/>
        <v>89.297185826360376</v>
      </c>
      <c r="H225" s="35">
        <v>223556</v>
      </c>
      <c r="I225" s="34">
        <f t="shared" si="11"/>
        <v>84.91381602437005</v>
      </c>
      <c r="J225" s="35">
        <v>176544</v>
      </c>
      <c r="K225" s="34">
        <f t="shared" si="11"/>
        <v>78.970817155433096</v>
      </c>
      <c r="L225" s="35">
        <v>158533</v>
      </c>
      <c r="M225" s="34">
        <f t="shared" si="11"/>
        <v>89.798010694217865</v>
      </c>
      <c r="N225" s="35">
        <v>125540</v>
      </c>
      <c r="O225" s="34">
        <f t="shared" si="12"/>
        <v>79.188560110513279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231929</v>
      </c>
      <c r="E226" s="34" t="str">
        <f t="shared" si="10"/>
        <v>-</v>
      </c>
      <c r="F226" s="35">
        <v>88052</v>
      </c>
      <c r="G226" s="34">
        <f t="shared" si="11"/>
        <v>37.965066895472319</v>
      </c>
      <c r="H226" s="35">
        <v>66384</v>
      </c>
      <c r="I226" s="34">
        <f t="shared" si="11"/>
        <v>75.391813928133374</v>
      </c>
      <c r="J226" s="35">
        <v>150144</v>
      </c>
      <c r="K226" s="34">
        <f t="shared" si="11"/>
        <v>226.17498192335503</v>
      </c>
      <c r="L226" s="35">
        <v>58933</v>
      </c>
      <c r="M226" s="34">
        <f t="shared" si="11"/>
        <v>39.250985720375112</v>
      </c>
      <c r="N226" s="35">
        <v>43740</v>
      </c>
      <c r="O226" s="34">
        <f t="shared" si="12"/>
        <v>74.219876809257968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129482</v>
      </c>
      <c r="G227" s="34" t="str">
        <f t="shared" si="11"/>
        <v>-</v>
      </c>
      <c r="H227" s="35">
        <v>125472</v>
      </c>
      <c r="I227" s="34">
        <f t="shared" si="11"/>
        <v>96.903044438609228</v>
      </c>
      <c r="J227" s="35">
        <v>0</v>
      </c>
      <c r="K227" s="34">
        <f t="shared" si="11"/>
        <v>0</v>
      </c>
      <c r="L227" s="35">
        <v>78400</v>
      </c>
      <c r="M227" s="34" t="str">
        <f t="shared" si="11"/>
        <v>-</v>
      </c>
      <c r="N227" s="35">
        <v>60000</v>
      </c>
      <c r="O227" s="34">
        <f t="shared" si="12"/>
        <v>76.530612244897952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62900</v>
      </c>
      <c r="E228" s="34" t="str">
        <f t="shared" si="10"/>
        <v>-</v>
      </c>
      <c r="F228" s="35">
        <v>45740</v>
      </c>
      <c r="G228" s="34">
        <f t="shared" si="11"/>
        <v>72.718600953895077</v>
      </c>
      <c r="H228" s="35">
        <v>31700</v>
      </c>
      <c r="I228" s="34">
        <f t="shared" si="11"/>
        <v>69.304766069086142</v>
      </c>
      <c r="J228" s="35">
        <v>26400</v>
      </c>
      <c r="K228" s="34">
        <f t="shared" si="11"/>
        <v>83.280757097791806</v>
      </c>
      <c r="L228" s="35">
        <v>21200</v>
      </c>
      <c r="M228" s="34">
        <f t="shared" si="11"/>
        <v>80.303030303030297</v>
      </c>
      <c r="N228" s="35">
        <v>21800</v>
      </c>
      <c r="O228" s="34">
        <f t="shared" si="12"/>
        <v>102.8301886792453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18160</v>
      </c>
      <c r="D230" s="43">
        <v>780655</v>
      </c>
      <c r="E230" s="42">
        <f t="shared" si="10"/>
        <v>4298.7610132158597</v>
      </c>
      <c r="F230" s="43">
        <v>515957</v>
      </c>
      <c r="G230" s="42">
        <f t="shared" si="11"/>
        <v>66.092832301080506</v>
      </c>
      <c r="H230" s="43">
        <v>532619</v>
      </c>
      <c r="I230" s="42">
        <f t="shared" si="11"/>
        <v>103.2293388790151</v>
      </c>
      <c r="J230" s="43">
        <v>651561</v>
      </c>
      <c r="K230" s="42">
        <f t="shared" si="11"/>
        <v>122.33153530009255</v>
      </c>
      <c r="L230" s="43">
        <v>658366</v>
      </c>
      <c r="M230" s="42">
        <f t="shared" si="11"/>
        <v>101.04441487443232</v>
      </c>
      <c r="N230" s="43">
        <v>825</v>
      </c>
      <c r="O230" s="42">
        <f t="shared" ref="O230:O305" si="13">IF(L230&gt;0,IF(N230/L230&gt;=100, "&gt;&gt;100", N230/L230*100), "-")</f>
        <v>0.12531023777048025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18160</v>
      </c>
      <c r="D237" s="35">
        <v>20380</v>
      </c>
      <c r="E237" s="34">
        <f t="shared" si="10"/>
        <v>112.22466960352422</v>
      </c>
      <c r="F237" s="35">
        <v>16362</v>
      </c>
      <c r="G237" s="34">
        <f t="shared" si="11"/>
        <v>80.284592737978414</v>
      </c>
      <c r="H237" s="35">
        <v>19139</v>
      </c>
      <c r="I237" s="34">
        <f t="shared" si="11"/>
        <v>116.97225278083363</v>
      </c>
      <c r="J237" s="35">
        <v>11419</v>
      </c>
      <c r="K237" s="34">
        <f t="shared" si="11"/>
        <v>59.663514290192801</v>
      </c>
      <c r="L237" s="35">
        <v>11108</v>
      </c>
      <c r="M237" s="34">
        <f t="shared" si="11"/>
        <v>97.276469042823365</v>
      </c>
      <c r="N237" s="35">
        <v>825</v>
      </c>
      <c r="O237" s="34">
        <f t="shared" si="13"/>
        <v>7.4270795822830387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18160</v>
      </c>
      <c r="D239" s="35">
        <v>20380</v>
      </c>
      <c r="E239" s="34">
        <f t="shared" si="10"/>
        <v>112.22466960352422</v>
      </c>
      <c r="F239" s="35">
        <v>16362</v>
      </c>
      <c r="G239" s="34">
        <f t="shared" si="11"/>
        <v>80.284592737978414</v>
      </c>
      <c r="H239" s="35">
        <v>19139</v>
      </c>
      <c r="I239" s="34">
        <f t="shared" si="11"/>
        <v>116.97225278083363</v>
      </c>
      <c r="J239" s="35">
        <v>11419</v>
      </c>
      <c r="K239" s="34">
        <f t="shared" si="11"/>
        <v>59.663514290192801</v>
      </c>
      <c r="L239" s="35">
        <v>11108</v>
      </c>
      <c r="M239" s="34">
        <f t="shared" si="11"/>
        <v>97.276469042823365</v>
      </c>
      <c r="N239" s="35">
        <v>825</v>
      </c>
      <c r="O239" s="34">
        <f t="shared" si="13"/>
        <v>7.4270795822830387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760275</v>
      </c>
      <c r="E243" s="34" t="str">
        <f t="shared" si="10"/>
        <v>-</v>
      </c>
      <c r="F243" s="35">
        <v>499595</v>
      </c>
      <c r="G243" s="34">
        <f t="shared" si="11"/>
        <v>65.712406694945912</v>
      </c>
      <c r="H243" s="35">
        <v>513480</v>
      </c>
      <c r="I243" s="34">
        <f t="shared" si="11"/>
        <v>102.77925119346672</v>
      </c>
      <c r="J243" s="35">
        <v>640142</v>
      </c>
      <c r="K243" s="34">
        <f t="shared" si="11"/>
        <v>124.66736776505414</v>
      </c>
      <c r="L243" s="35">
        <v>647258</v>
      </c>
      <c r="M243" s="34">
        <f t="shared" si="11"/>
        <v>101.11162835745819</v>
      </c>
      <c r="N243" s="35">
        <v>0</v>
      </c>
      <c r="O243" s="34">
        <f t="shared" si="13"/>
        <v>0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501801</v>
      </c>
      <c r="I244" s="34"/>
      <c r="J244" s="35">
        <v>605142</v>
      </c>
      <c r="K244" s="34"/>
      <c r="L244" s="35">
        <v>639984</v>
      </c>
      <c r="M244" s="34"/>
      <c r="N244" s="35">
        <v>0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11679</v>
      </c>
      <c r="I245" s="34"/>
      <c r="J245" s="35">
        <v>35000</v>
      </c>
      <c r="K245" s="34"/>
      <c r="L245" s="35">
        <v>7274</v>
      </c>
      <c r="M245" s="34"/>
      <c r="N245" s="35">
        <v>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175685</v>
      </c>
      <c r="D255" s="43">
        <v>321997</v>
      </c>
      <c r="E255" s="42">
        <f t="shared" si="10"/>
        <v>183.28087201525457</v>
      </c>
      <c r="F255" s="43">
        <v>344555</v>
      </c>
      <c r="G255" s="42">
        <f t="shared" si="11"/>
        <v>107.00565533219253</v>
      </c>
      <c r="H255" s="43">
        <v>341499</v>
      </c>
      <c r="I255" s="42">
        <f t="shared" si="11"/>
        <v>99.113058873039137</v>
      </c>
      <c r="J255" s="43">
        <v>637488</v>
      </c>
      <c r="K255" s="42">
        <f t="shared" si="11"/>
        <v>186.67346024439311</v>
      </c>
      <c r="L255" s="43">
        <v>421898</v>
      </c>
      <c r="M255" s="42">
        <f t="shared" si="11"/>
        <v>66.181324197475092</v>
      </c>
      <c r="N255" s="43">
        <v>298238</v>
      </c>
      <c r="O255" s="42">
        <f t="shared" ref="O255:O330" si="15">IF(L255&gt;0,IF(N255/L255&gt;=100, "&gt;&gt;100", N255/L255*100), "-")</f>
        <v>70.689597959696414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175685</v>
      </c>
      <c r="D262" s="35">
        <v>321997</v>
      </c>
      <c r="E262" s="34">
        <f t="shared" si="10"/>
        <v>183.28087201525457</v>
      </c>
      <c r="F262" s="35">
        <v>344555</v>
      </c>
      <c r="G262" s="34">
        <f t="shared" si="11"/>
        <v>107.00565533219253</v>
      </c>
      <c r="H262" s="35">
        <v>341499</v>
      </c>
      <c r="I262" s="34">
        <f t="shared" si="11"/>
        <v>99.113058873039137</v>
      </c>
      <c r="J262" s="35">
        <v>637488</v>
      </c>
      <c r="K262" s="34">
        <f t="shared" si="11"/>
        <v>186.67346024439311</v>
      </c>
      <c r="L262" s="35">
        <v>421898</v>
      </c>
      <c r="M262" s="34">
        <f t="shared" si="11"/>
        <v>66.181324197475092</v>
      </c>
      <c r="N262" s="35">
        <v>298238</v>
      </c>
      <c r="O262" s="34">
        <f t="shared" ref="O262:O337" si="16">IF(L262&gt;0,IF(N262/L262&gt;=100, "&gt;&gt;100", N262/L262*100), "-")</f>
        <v>70.689597959696414</v>
      </c>
    </row>
    <row r="263" spans="1:15" ht="12" x14ac:dyDescent="0.2">
      <c r="A263" s="73">
        <v>3721</v>
      </c>
      <c r="B263" s="74" t="s">
        <v>801</v>
      </c>
      <c r="C263" s="35">
        <v>175685</v>
      </c>
      <c r="D263" s="35">
        <v>321997</v>
      </c>
      <c r="E263" s="34">
        <f t="shared" si="10"/>
        <v>183.28087201525457</v>
      </c>
      <c r="F263" s="35">
        <v>344555</v>
      </c>
      <c r="G263" s="34">
        <f t="shared" si="11"/>
        <v>107.00565533219253</v>
      </c>
      <c r="H263" s="35">
        <v>341499</v>
      </c>
      <c r="I263" s="34">
        <f t="shared" si="11"/>
        <v>99.113058873039137</v>
      </c>
      <c r="J263" s="35">
        <v>637488</v>
      </c>
      <c r="K263" s="34">
        <f t="shared" si="11"/>
        <v>186.67346024439311</v>
      </c>
      <c r="L263" s="35">
        <v>421898</v>
      </c>
      <c r="M263" s="34">
        <f t="shared" si="11"/>
        <v>66.181324197475092</v>
      </c>
      <c r="N263" s="35">
        <v>298238</v>
      </c>
      <c r="O263" s="34">
        <f t="shared" si="16"/>
        <v>70.689597959696414</v>
      </c>
    </row>
    <row r="264" spans="1:15" ht="12" x14ac:dyDescent="0.2">
      <c r="A264" s="73">
        <v>3722</v>
      </c>
      <c r="B264" s="74" t="s">
        <v>800</v>
      </c>
      <c r="C264" s="35">
        <v>0</v>
      </c>
      <c r="D264" s="35">
        <v>0</v>
      </c>
      <c r="E264" s="34" t="str">
        <f t="shared" si="10"/>
        <v>-</v>
      </c>
      <c r="F264" s="35">
        <v>0</v>
      </c>
      <c r="G264" s="34" t="str">
        <f t="shared" si="11"/>
        <v>-</v>
      </c>
      <c r="H264" s="35">
        <v>0</v>
      </c>
      <c r="I264" s="34" t="str">
        <f t="shared" si="11"/>
        <v>-</v>
      </c>
      <c r="J264" s="35">
        <v>0</v>
      </c>
      <c r="K264" s="34" t="str">
        <f t="shared" si="11"/>
        <v>-</v>
      </c>
      <c r="L264" s="35">
        <v>0</v>
      </c>
      <c r="M264" s="34" t="str">
        <f t="shared" si="11"/>
        <v>-</v>
      </c>
      <c r="N264" s="35">
        <v>0</v>
      </c>
      <c r="O264" s="34" t="str">
        <f t="shared" si="16"/>
        <v>-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1475191</v>
      </c>
      <c r="D266" s="43">
        <v>759943</v>
      </c>
      <c r="E266" s="42">
        <f t="shared" si="10"/>
        <v>51.514888580529572</v>
      </c>
      <c r="F266" s="43">
        <v>1060762</v>
      </c>
      <c r="G266" s="42">
        <f t="shared" si="11"/>
        <v>139.58441619963602</v>
      </c>
      <c r="H266" s="43">
        <v>1422857</v>
      </c>
      <c r="I266" s="42">
        <f t="shared" si="11"/>
        <v>134.13536684006402</v>
      </c>
      <c r="J266" s="43">
        <v>1656419</v>
      </c>
      <c r="K266" s="42">
        <f t="shared" si="11"/>
        <v>116.41500164809253</v>
      </c>
      <c r="L266" s="43">
        <v>1121772</v>
      </c>
      <c r="M266" s="42">
        <f t="shared" si="11"/>
        <v>67.722719915673508</v>
      </c>
      <c r="N266" s="43">
        <v>1591303</v>
      </c>
      <c r="O266" s="42">
        <f t="shared" ref="O266:O341" si="17">IF(L266&gt;0,IF(N266/L266&gt;=100, "&gt;&gt;100", N266/L266*100), "-")</f>
        <v>141.8561882450266</v>
      </c>
    </row>
    <row r="267" spans="1:15" ht="12" x14ac:dyDescent="0.2">
      <c r="A267" s="73">
        <v>381</v>
      </c>
      <c r="B267" s="74" t="s">
        <v>1061</v>
      </c>
      <c r="C267" s="35">
        <v>1266022</v>
      </c>
      <c r="D267" s="35">
        <v>566929</v>
      </c>
      <c r="E267" s="34">
        <f t="shared" si="10"/>
        <v>44.780343469544768</v>
      </c>
      <c r="F267" s="35">
        <v>786969</v>
      </c>
      <c r="G267" s="34">
        <f t="shared" si="11"/>
        <v>138.81262027520199</v>
      </c>
      <c r="H267" s="35">
        <v>977196</v>
      </c>
      <c r="I267" s="34">
        <f t="shared" si="11"/>
        <v>124.17210843120885</v>
      </c>
      <c r="J267" s="35">
        <v>913770</v>
      </c>
      <c r="K267" s="34">
        <f t="shared" si="11"/>
        <v>93.509388085911112</v>
      </c>
      <c r="L267" s="35">
        <v>990181</v>
      </c>
      <c r="M267" s="34">
        <f t="shared" si="11"/>
        <v>108.36216991146568</v>
      </c>
      <c r="N267" s="35">
        <v>1208737</v>
      </c>
      <c r="O267" s="34">
        <f t="shared" si="17"/>
        <v>122.07232819050256</v>
      </c>
    </row>
    <row r="268" spans="1:15" ht="12" x14ac:dyDescent="0.2">
      <c r="A268" s="73">
        <v>3811</v>
      </c>
      <c r="B268" s="74" t="s">
        <v>799</v>
      </c>
      <c r="C268" s="35">
        <v>1056022</v>
      </c>
      <c r="D268" s="35">
        <v>376929</v>
      </c>
      <c r="E268" s="34">
        <f t="shared" si="10"/>
        <v>35.693290480690742</v>
      </c>
      <c r="F268" s="35">
        <v>606969</v>
      </c>
      <c r="G268" s="34">
        <f t="shared" si="11"/>
        <v>161.03006136434183</v>
      </c>
      <c r="H268" s="35">
        <v>762196</v>
      </c>
      <c r="I268" s="34">
        <f t="shared" si="11"/>
        <v>125.5741232254036</v>
      </c>
      <c r="J268" s="35">
        <v>693770</v>
      </c>
      <c r="K268" s="34">
        <f t="shared" si="11"/>
        <v>91.022519142057945</v>
      </c>
      <c r="L268" s="35">
        <v>715181</v>
      </c>
      <c r="M268" s="34">
        <f t="shared" si="11"/>
        <v>103.08618129927787</v>
      </c>
      <c r="N268" s="35">
        <v>931291</v>
      </c>
      <c r="O268" s="34">
        <f t="shared" si="17"/>
        <v>130.21752535372164</v>
      </c>
    </row>
    <row r="269" spans="1:15" ht="12" x14ac:dyDescent="0.2">
      <c r="A269" s="73">
        <v>3812</v>
      </c>
      <c r="B269" s="74" t="s">
        <v>798</v>
      </c>
      <c r="C269" s="35">
        <v>210000</v>
      </c>
      <c r="D269" s="35">
        <v>190000</v>
      </c>
      <c r="E269" s="34"/>
      <c r="F269" s="35">
        <v>180000</v>
      </c>
      <c r="G269" s="34">
        <f t="shared" si="11"/>
        <v>94.73684210526315</v>
      </c>
      <c r="H269" s="35">
        <v>215000</v>
      </c>
      <c r="I269" s="34">
        <f t="shared" si="11"/>
        <v>119.44444444444444</v>
      </c>
      <c r="J269" s="35">
        <v>220000</v>
      </c>
      <c r="K269" s="34">
        <f t="shared" si="11"/>
        <v>102.32558139534885</v>
      </c>
      <c r="L269" s="35">
        <v>275000</v>
      </c>
      <c r="M269" s="34">
        <f t="shared" si="11"/>
        <v>125</v>
      </c>
      <c r="N269" s="35">
        <v>277446</v>
      </c>
      <c r="O269" s="34">
        <f t="shared" si="17"/>
        <v>100.88945454545456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209169</v>
      </c>
      <c r="D271" s="35">
        <v>193014</v>
      </c>
      <c r="E271" s="34">
        <f t="shared" ref="E271:E299" si="18">IF(C271&gt;0,IF(D271/C271&gt;=100, "&gt;&gt;100", D271/C271*100), "-")</f>
        <v>92.276580181575667</v>
      </c>
      <c r="F271" s="35">
        <v>144211</v>
      </c>
      <c r="G271" s="34">
        <f t="shared" si="11"/>
        <v>74.715305625498672</v>
      </c>
      <c r="H271" s="35">
        <v>445661</v>
      </c>
      <c r="I271" s="34">
        <f t="shared" si="11"/>
        <v>309.03398492486701</v>
      </c>
      <c r="J271" s="35">
        <v>742649</v>
      </c>
      <c r="K271" s="34">
        <f t="shared" si="11"/>
        <v>166.63988996120369</v>
      </c>
      <c r="L271" s="35">
        <v>86591</v>
      </c>
      <c r="M271" s="34">
        <f t="shared" si="11"/>
        <v>11.659747740857391</v>
      </c>
      <c r="N271" s="35">
        <v>281545</v>
      </c>
      <c r="O271" s="34">
        <f t="shared" ref="O271:O346" si="19">IF(L271&gt;0,IF(N271/L271&gt;=100, "&gt;&gt;100", N271/L271*100), "-")</f>
        <v>325.1434906630019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144014</v>
      </c>
      <c r="E272" s="34" t="str">
        <f t="shared" si="18"/>
        <v>-</v>
      </c>
      <c r="F272" s="35">
        <v>101411</v>
      </c>
      <c r="G272" s="34">
        <f t="shared" si="11"/>
        <v>70.417459413668112</v>
      </c>
      <c r="H272" s="35">
        <v>337172</v>
      </c>
      <c r="I272" s="34">
        <f t="shared" si="11"/>
        <v>332.48069736024689</v>
      </c>
      <c r="J272" s="35">
        <v>63999</v>
      </c>
      <c r="K272" s="34">
        <f t="shared" si="11"/>
        <v>18.981113496968906</v>
      </c>
      <c r="L272" s="35">
        <v>65029</v>
      </c>
      <c r="M272" s="34">
        <f t="shared" si="11"/>
        <v>101.60940014687729</v>
      </c>
      <c r="N272" s="35">
        <v>145433</v>
      </c>
      <c r="O272" s="34">
        <f t="shared" si="19"/>
        <v>223.64329760568359</v>
      </c>
    </row>
    <row r="273" spans="1:15" ht="12" x14ac:dyDescent="0.2">
      <c r="A273" s="73">
        <v>3822</v>
      </c>
      <c r="B273" s="74" t="s">
        <v>796</v>
      </c>
      <c r="C273" s="35">
        <v>209169</v>
      </c>
      <c r="D273" s="35">
        <v>49000</v>
      </c>
      <c r="E273" s="34">
        <f t="shared" si="18"/>
        <v>23.426033494447076</v>
      </c>
      <c r="F273" s="35">
        <v>42800</v>
      </c>
      <c r="G273" s="34">
        <f t="shared" si="11"/>
        <v>87.34693877551021</v>
      </c>
      <c r="H273" s="35">
        <v>108489</v>
      </c>
      <c r="I273" s="34">
        <f t="shared" si="11"/>
        <v>253.47897196261684</v>
      </c>
      <c r="J273" s="35">
        <v>678650</v>
      </c>
      <c r="K273" s="34">
        <f t="shared" si="11"/>
        <v>625.54729050871515</v>
      </c>
      <c r="L273" s="35">
        <v>21562</v>
      </c>
      <c r="M273" s="34">
        <f t="shared" si="11"/>
        <v>3.1771900095778385</v>
      </c>
      <c r="N273" s="35">
        <v>136112</v>
      </c>
      <c r="O273" s="34">
        <f t="shared" si="19"/>
        <v>631.2586958538169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129582</v>
      </c>
      <c r="G281" s="34" t="str">
        <f t="shared" si="21"/>
        <v>-</v>
      </c>
      <c r="H281" s="35">
        <v>0</v>
      </c>
      <c r="I281" s="34">
        <f t="shared" si="21"/>
        <v>0</v>
      </c>
      <c r="J281" s="35">
        <v>0</v>
      </c>
      <c r="K281" s="34" t="str">
        <f t="shared" si="21"/>
        <v>-</v>
      </c>
      <c r="L281" s="35">
        <v>45000</v>
      </c>
      <c r="M281" s="34" t="str">
        <f t="shared" si="21"/>
        <v>-</v>
      </c>
      <c r="N281" s="35">
        <v>101021</v>
      </c>
      <c r="O281" s="34">
        <f t="shared" si="20"/>
        <v>224.49111111111111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129582</v>
      </c>
      <c r="G282" s="34" t="str">
        <f t="shared" si="21"/>
        <v>-</v>
      </c>
      <c r="H282" s="35">
        <v>0</v>
      </c>
      <c r="I282" s="34">
        <f t="shared" si="21"/>
        <v>0</v>
      </c>
      <c r="J282" s="35">
        <v>0</v>
      </c>
      <c r="K282" s="34" t="str">
        <f t="shared" si="21"/>
        <v>-</v>
      </c>
      <c r="L282" s="35">
        <v>45000</v>
      </c>
      <c r="M282" s="34" t="str">
        <f t="shared" si="21"/>
        <v>-</v>
      </c>
      <c r="N282" s="35">
        <v>101021</v>
      </c>
      <c r="O282" s="34">
        <f t="shared" si="20"/>
        <v>224.49111111111111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5337565</v>
      </c>
      <c r="D290" s="35">
        <v>6220604</v>
      </c>
      <c r="E290" s="34">
        <f t="shared" si="18"/>
        <v>116.54385473525851</v>
      </c>
      <c r="F290" s="35">
        <v>6113603</v>
      </c>
      <c r="G290" s="34">
        <f t="shared" si="21"/>
        <v>98.279893720931284</v>
      </c>
      <c r="H290" s="35">
        <v>6336269</v>
      </c>
      <c r="I290" s="34">
        <f t="shared" si="21"/>
        <v>103.64214032216354</v>
      </c>
      <c r="J290" s="35">
        <v>8500709</v>
      </c>
      <c r="K290" s="34">
        <f t="shared" si="21"/>
        <v>134.1595345778407</v>
      </c>
      <c r="L290" s="35">
        <v>8600230</v>
      </c>
      <c r="M290" s="34">
        <f t="shared" si="21"/>
        <v>101.17073764082502</v>
      </c>
      <c r="N290" s="35">
        <v>7215816</v>
      </c>
      <c r="O290" s="34">
        <f t="shared" si="22"/>
        <v>83.902593302737245</v>
      </c>
    </row>
    <row r="291" spans="1:15" ht="12" x14ac:dyDescent="0.2">
      <c r="A291" s="73" t="s">
        <v>1068</v>
      </c>
      <c r="B291" s="74" t="s">
        <v>1072</v>
      </c>
      <c r="C291" s="35">
        <v>3255264</v>
      </c>
      <c r="D291" s="35">
        <v>208781</v>
      </c>
      <c r="E291" s="34">
        <f t="shared" si="18"/>
        <v>6.4136426415799157</v>
      </c>
      <c r="F291" s="35">
        <v>2718818</v>
      </c>
      <c r="G291" s="34">
        <f t="shared" si="21"/>
        <v>1302.2343987240217</v>
      </c>
      <c r="H291" s="35">
        <v>2427267</v>
      </c>
      <c r="I291" s="34">
        <f t="shared" si="21"/>
        <v>89.276553266897594</v>
      </c>
      <c r="J291" s="35">
        <v>4440965</v>
      </c>
      <c r="K291" s="34">
        <f t="shared" si="21"/>
        <v>182.96153657591029</v>
      </c>
      <c r="L291" s="35">
        <v>13841196</v>
      </c>
      <c r="M291" s="34">
        <f t="shared" si="21"/>
        <v>311.67090936316765</v>
      </c>
      <c r="N291" s="35">
        <v>4573891</v>
      </c>
      <c r="O291" s="34">
        <f t="shared" si="22"/>
        <v>33.045489710571253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388261</v>
      </c>
      <c r="D293" s="35">
        <v>118976</v>
      </c>
      <c r="E293" s="34">
        <f t="shared" si="18"/>
        <v>30.643304375149704</v>
      </c>
      <c r="F293" s="35">
        <v>0</v>
      </c>
      <c r="G293" s="34">
        <f t="shared" si="21"/>
        <v>0</v>
      </c>
      <c r="H293" s="35">
        <v>70913</v>
      </c>
      <c r="I293" s="34" t="str">
        <f t="shared" si="21"/>
        <v>-</v>
      </c>
      <c r="J293" s="35">
        <v>777352</v>
      </c>
      <c r="K293" s="34">
        <f t="shared" si="21"/>
        <v>1096.2052092000058</v>
      </c>
      <c r="L293" s="35">
        <v>0</v>
      </c>
      <c r="M293" s="34">
        <f t="shared" si="21"/>
        <v>0</v>
      </c>
      <c r="N293" s="35">
        <v>447122</v>
      </c>
      <c r="O293" s="34" t="str">
        <f t="shared" si="22"/>
        <v>-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369812</v>
      </c>
      <c r="G294" s="34" t="str">
        <f t="shared" si="21"/>
        <v>-</v>
      </c>
      <c r="H294" s="35">
        <v>0</v>
      </c>
      <c r="I294" s="34">
        <f t="shared" si="21"/>
        <v>0</v>
      </c>
      <c r="J294" s="35">
        <v>0</v>
      </c>
      <c r="K294" s="34" t="str">
        <f t="shared" si="21"/>
        <v>-</v>
      </c>
      <c r="L294" s="35">
        <v>1114411</v>
      </c>
      <c r="M294" s="34" t="str">
        <f t="shared" si="21"/>
        <v>-</v>
      </c>
      <c r="N294" s="35">
        <v>0</v>
      </c>
      <c r="O294" s="34">
        <f t="shared" si="22"/>
        <v>0</v>
      </c>
    </row>
    <row r="295" spans="1:15" ht="12" x14ac:dyDescent="0.2">
      <c r="A295" s="73">
        <v>96</v>
      </c>
      <c r="B295" s="74" t="s">
        <v>783</v>
      </c>
      <c r="C295" s="35">
        <v>0</v>
      </c>
      <c r="D295" s="35">
        <v>0</v>
      </c>
      <c r="E295" s="34" t="str">
        <f t="shared" si="18"/>
        <v>-</v>
      </c>
      <c r="F295" s="35">
        <v>0</v>
      </c>
      <c r="G295" s="34" t="str">
        <f t="shared" si="21"/>
        <v>-</v>
      </c>
      <c r="H295" s="35">
        <v>0</v>
      </c>
      <c r="I295" s="34" t="str">
        <f t="shared" si="21"/>
        <v>-</v>
      </c>
      <c r="J295" s="35">
        <v>0</v>
      </c>
      <c r="K295" s="34" t="str">
        <f t="shared" si="21"/>
        <v>-</v>
      </c>
      <c r="L295" s="35">
        <v>0</v>
      </c>
      <c r="M295" s="34" t="str">
        <f t="shared" si="21"/>
        <v>-</v>
      </c>
      <c r="N295" s="35">
        <v>0</v>
      </c>
      <c r="O295" s="34" t="str">
        <f t="shared" si="22"/>
        <v>-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116695</v>
      </c>
      <c r="D298" s="39">
        <v>141337</v>
      </c>
      <c r="E298" s="38">
        <f t="shared" si="18"/>
        <v>121.11658597197822</v>
      </c>
      <c r="F298" s="39">
        <v>230898</v>
      </c>
      <c r="G298" s="38">
        <f t="shared" si="21"/>
        <v>163.3669881205912</v>
      </c>
      <c r="H298" s="39">
        <v>232685</v>
      </c>
      <c r="I298" s="38">
        <f t="shared" si="21"/>
        <v>100.77393481104211</v>
      </c>
      <c r="J298" s="39">
        <v>115915</v>
      </c>
      <c r="K298" s="38">
        <f t="shared" si="21"/>
        <v>49.816275221866476</v>
      </c>
      <c r="L298" s="39">
        <v>167369</v>
      </c>
      <c r="M298" s="38">
        <f t="shared" si="21"/>
        <v>144.38942328430315</v>
      </c>
      <c r="N298" s="39">
        <v>12262</v>
      </c>
      <c r="O298" s="38">
        <f t="shared" si="22"/>
        <v>7.3263268586177848</v>
      </c>
    </row>
    <row r="299" spans="1:15" ht="12" x14ac:dyDescent="0.2">
      <c r="A299" s="79">
        <v>71</v>
      </c>
      <c r="B299" s="80" t="s">
        <v>1075</v>
      </c>
      <c r="C299" s="41">
        <v>77631</v>
      </c>
      <c r="D299" s="41">
        <v>36577</v>
      </c>
      <c r="E299" s="40">
        <f t="shared" si="18"/>
        <v>47.116486970411302</v>
      </c>
      <c r="F299" s="41">
        <v>107579</v>
      </c>
      <c r="G299" s="40">
        <f t="shared" si="21"/>
        <v>294.1165213112065</v>
      </c>
      <c r="H299" s="41">
        <v>206418</v>
      </c>
      <c r="I299" s="40">
        <f t="shared" si="21"/>
        <v>191.87573782987386</v>
      </c>
      <c r="J299" s="41">
        <v>54402</v>
      </c>
      <c r="K299" s="40">
        <f t="shared" si="21"/>
        <v>26.355259715722468</v>
      </c>
      <c r="L299" s="41">
        <v>36784</v>
      </c>
      <c r="M299" s="40">
        <f t="shared" si="21"/>
        <v>67.615161207308546</v>
      </c>
      <c r="N299" s="41">
        <v>8220</v>
      </c>
      <c r="O299" s="40">
        <f t="shared" si="22"/>
        <v>22.346672466289689</v>
      </c>
    </row>
    <row r="300" spans="1:15" ht="12" x14ac:dyDescent="0.2">
      <c r="A300" s="73">
        <v>711</v>
      </c>
      <c r="B300" s="74" t="s">
        <v>1076</v>
      </c>
      <c r="C300" s="35">
        <v>77631</v>
      </c>
      <c r="D300" s="35">
        <v>36577</v>
      </c>
      <c r="E300" s="34">
        <f t="shared" ref="E300:E331" si="23">IF(C300&gt;0,IF(D300/C300&gt;=100, "&gt;&gt;100", D300/C300*100), "-")</f>
        <v>47.116486970411302</v>
      </c>
      <c r="F300" s="35">
        <v>107579</v>
      </c>
      <c r="G300" s="34">
        <f t="shared" si="21"/>
        <v>294.1165213112065</v>
      </c>
      <c r="H300" s="35">
        <v>206418</v>
      </c>
      <c r="I300" s="34">
        <f t="shared" si="21"/>
        <v>191.87573782987386</v>
      </c>
      <c r="J300" s="35">
        <v>54402</v>
      </c>
      <c r="K300" s="34">
        <f t="shared" si="21"/>
        <v>26.355259715722468</v>
      </c>
      <c r="L300" s="35">
        <v>36784</v>
      </c>
      <c r="M300" s="34">
        <f t="shared" si="21"/>
        <v>67.615161207308546</v>
      </c>
      <c r="N300" s="35">
        <v>8220</v>
      </c>
      <c r="O300" s="34">
        <f t="shared" si="22"/>
        <v>22.346672466289689</v>
      </c>
    </row>
    <row r="301" spans="1:15" ht="12" x14ac:dyDescent="0.2">
      <c r="A301" s="73">
        <v>7111</v>
      </c>
      <c r="B301" s="74" t="s">
        <v>776</v>
      </c>
      <c r="C301" s="35">
        <v>77631</v>
      </c>
      <c r="D301" s="35">
        <v>36577</v>
      </c>
      <c r="E301" s="34">
        <f t="shared" si="23"/>
        <v>47.116486970411302</v>
      </c>
      <c r="F301" s="35">
        <v>107579</v>
      </c>
      <c r="G301" s="34">
        <f t="shared" si="21"/>
        <v>294.1165213112065</v>
      </c>
      <c r="H301" s="35">
        <v>206418</v>
      </c>
      <c r="I301" s="34">
        <f t="shared" si="21"/>
        <v>191.87573782987386</v>
      </c>
      <c r="J301" s="35">
        <v>54402</v>
      </c>
      <c r="K301" s="34">
        <f t="shared" si="21"/>
        <v>26.355259715722468</v>
      </c>
      <c r="L301" s="35">
        <v>36784</v>
      </c>
      <c r="M301" s="34">
        <f t="shared" si="21"/>
        <v>67.615161207308546</v>
      </c>
      <c r="N301" s="35">
        <v>8220</v>
      </c>
      <c r="O301" s="34">
        <f t="shared" si="22"/>
        <v>22.346672466289689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39064</v>
      </c>
      <c r="D311" s="41">
        <v>104760</v>
      </c>
      <c r="E311" s="40">
        <f t="shared" si="23"/>
        <v>268.17530206840058</v>
      </c>
      <c r="F311" s="41">
        <v>123319</v>
      </c>
      <c r="G311" s="40">
        <f t="shared" si="21"/>
        <v>117.71573119511265</v>
      </c>
      <c r="H311" s="41">
        <v>26267</v>
      </c>
      <c r="I311" s="40">
        <f t="shared" si="21"/>
        <v>21.30004297796771</v>
      </c>
      <c r="J311" s="41">
        <v>61513</v>
      </c>
      <c r="K311" s="40">
        <f t="shared" si="21"/>
        <v>234.18357635055395</v>
      </c>
      <c r="L311" s="41">
        <v>130585</v>
      </c>
      <c r="M311" s="40">
        <f t="shared" si="21"/>
        <v>212.28845935005606</v>
      </c>
      <c r="N311" s="41">
        <v>4042</v>
      </c>
      <c r="O311" s="40">
        <f t="shared" si="22"/>
        <v>3.0953019106329211</v>
      </c>
    </row>
    <row r="312" spans="1:15" ht="12" x14ac:dyDescent="0.2">
      <c r="A312" s="73">
        <v>721</v>
      </c>
      <c r="B312" s="74" t="s">
        <v>1079</v>
      </c>
      <c r="C312" s="35">
        <v>39064</v>
      </c>
      <c r="D312" s="35">
        <v>104760</v>
      </c>
      <c r="E312" s="34">
        <f t="shared" si="23"/>
        <v>268.17530206840058</v>
      </c>
      <c r="F312" s="35">
        <v>123319</v>
      </c>
      <c r="G312" s="34">
        <f t="shared" si="21"/>
        <v>117.71573119511265</v>
      </c>
      <c r="H312" s="35">
        <v>26267</v>
      </c>
      <c r="I312" s="34">
        <f t="shared" si="21"/>
        <v>21.30004297796771</v>
      </c>
      <c r="J312" s="35">
        <v>61513</v>
      </c>
      <c r="K312" s="34">
        <f t="shared" si="21"/>
        <v>234.18357635055395</v>
      </c>
      <c r="L312" s="35">
        <v>130585</v>
      </c>
      <c r="M312" s="34">
        <f t="shared" si="21"/>
        <v>212.28845935005606</v>
      </c>
      <c r="N312" s="35">
        <v>4042</v>
      </c>
      <c r="O312" s="34">
        <f t="shared" si="22"/>
        <v>3.0953019106329211</v>
      </c>
    </row>
    <row r="313" spans="1:15" ht="12" x14ac:dyDescent="0.2">
      <c r="A313" s="73">
        <v>7211</v>
      </c>
      <c r="B313" s="74" t="s">
        <v>767</v>
      </c>
      <c r="C313" s="35">
        <v>39064</v>
      </c>
      <c r="D313" s="35">
        <v>104760</v>
      </c>
      <c r="E313" s="34">
        <f t="shared" si="23"/>
        <v>268.17530206840058</v>
      </c>
      <c r="F313" s="35">
        <v>38219</v>
      </c>
      <c r="G313" s="34">
        <f t="shared" si="21"/>
        <v>36.482436044291717</v>
      </c>
      <c r="H313" s="35">
        <v>26267</v>
      </c>
      <c r="I313" s="34">
        <f t="shared" si="21"/>
        <v>68.727596221774519</v>
      </c>
      <c r="J313" s="35">
        <v>61513</v>
      </c>
      <c r="K313" s="34">
        <f t="shared" si="21"/>
        <v>234.18357635055395</v>
      </c>
      <c r="L313" s="35">
        <v>130585</v>
      </c>
      <c r="M313" s="34">
        <f t="shared" si="21"/>
        <v>212.28845935005606</v>
      </c>
      <c r="N313" s="35">
        <v>4042</v>
      </c>
      <c r="O313" s="34">
        <f t="shared" si="22"/>
        <v>3.0953019106329211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85100</v>
      </c>
      <c r="G316" s="34" t="str">
        <f t="shared" si="21"/>
        <v>-</v>
      </c>
      <c r="H316" s="35">
        <v>0</v>
      </c>
      <c r="I316" s="34">
        <f t="shared" si="21"/>
        <v>0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4160789</v>
      </c>
      <c r="D350" s="39">
        <v>969362</v>
      </c>
      <c r="E350" s="38">
        <f t="shared" si="24"/>
        <v>23.297552459401331</v>
      </c>
      <c r="F350" s="39">
        <v>2820113</v>
      </c>
      <c r="G350" s="38">
        <f t="shared" si="25"/>
        <v>290.92464940858008</v>
      </c>
      <c r="H350" s="39">
        <v>2160801</v>
      </c>
      <c r="I350" s="38">
        <f t="shared" si="25"/>
        <v>76.621078658904807</v>
      </c>
      <c r="J350" s="39">
        <v>6883864</v>
      </c>
      <c r="K350" s="38">
        <f t="shared" si="25"/>
        <v>318.57926759567403</v>
      </c>
      <c r="L350" s="39">
        <v>14029180</v>
      </c>
      <c r="M350" s="38">
        <f t="shared" si="25"/>
        <v>203.79804133260043</v>
      </c>
      <c r="N350" s="39">
        <v>4832245</v>
      </c>
      <c r="O350" s="38">
        <f t="shared" ref="O350:O413" si="26">IF(L350&gt;0,IF(N350/L350&gt;=100, "&gt;&gt;100", N350/L350*100), "-")</f>
        <v>34.444244068434507</v>
      </c>
    </row>
    <row r="351" spans="1:15" ht="12" x14ac:dyDescent="0.2">
      <c r="A351" s="79">
        <v>41</v>
      </c>
      <c r="B351" s="80" t="s">
        <v>1090</v>
      </c>
      <c r="C351" s="41">
        <v>0</v>
      </c>
      <c r="D351" s="41">
        <v>26504</v>
      </c>
      <c r="E351" s="40" t="str">
        <f t="shared" si="24"/>
        <v>-</v>
      </c>
      <c r="F351" s="41">
        <v>0</v>
      </c>
      <c r="G351" s="40">
        <f t="shared" si="25"/>
        <v>0</v>
      </c>
      <c r="H351" s="41">
        <v>29833</v>
      </c>
      <c r="I351" s="40" t="str">
        <f t="shared" si="25"/>
        <v>-</v>
      </c>
      <c r="J351" s="41">
        <v>69400</v>
      </c>
      <c r="K351" s="40">
        <f t="shared" si="25"/>
        <v>232.62829752287738</v>
      </c>
      <c r="L351" s="41">
        <v>19830</v>
      </c>
      <c r="M351" s="40">
        <f t="shared" si="25"/>
        <v>28.573487031700289</v>
      </c>
      <c r="N351" s="41">
        <v>26000</v>
      </c>
      <c r="O351" s="40">
        <f t="shared" si="26"/>
        <v>131.11447302067575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26504</v>
      </c>
      <c r="E352" s="34" t="str">
        <f t="shared" si="24"/>
        <v>-</v>
      </c>
      <c r="F352" s="35">
        <v>0</v>
      </c>
      <c r="G352" s="34">
        <f t="shared" si="25"/>
        <v>0</v>
      </c>
      <c r="H352" s="35">
        <v>29833</v>
      </c>
      <c r="I352" s="34" t="str">
        <f t="shared" si="25"/>
        <v>-</v>
      </c>
      <c r="J352" s="35">
        <v>69400</v>
      </c>
      <c r="K352" s="34">
        <f t="shared" si="25"/>
        <v>232.62829752287738</v>
      </c>
      <c r="L352" s="35">
        <v>19830</v>
      </c>
      <c r="M352" s="34">
        <f t="shared" si="25"/>
        <v>28.573487031700289</v>
      </c>
      <c r="N352" s="35">
        <v>26000</v>
      </c>
      <c r="O352" s="34">
        <f t="shared" si="26"/>
        <v>131.11447302067575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26504</v>
      </c>
      <c r="E353" s="34" t="str">
        <f t="shared" si="24"/>
        <v>-</v>
      </c>
      <c r="F353" s="35">
        <v>0</v>
      </c>
      <c r="G353" s="34">
        <f t="shared" si="25"/>
        <v>0</v>
      </c>
      <c r="H353" s="35">
        <v>29833</v>
      </c>
      <c r="I353" s="34" t="str">
        <f t="shared" si="25"/>
        <v>-</v>
      </c>
      <c r="J353" s="35">
        <v>69400</v>
      </c>
      <c r="K353" s="34">
        <f t="shared" si="25"/>
        <v>232.62829752287738</v>
      </c>
      <c r="L353" s="35">
        <v>19830</v>
      </c>
      <c r="M353" s="34">
        <f t="shared" si="25"/>
        <v>28.573487031700289</v>
      </c>
      <c r="N353" s="35">
        <v>26000</v>
      </c>
      <c r="O353" s="34">
        <f t="shared" si="26"/>
        <v>131.11447302067575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4160789</v>
      </c>
      <c r="D363" s="41">
        <v>942858</v>
      </c>
      <c r="E363" s="40">
        <f t="shared" ref="E363:E394" si="27">IF(C363&gt;0,IF(D363/C363&gt;=100, "&gt;&gt;100", D363/C363*100), "-")</f>
        <v>22.660557889381078</v>
      </c>
      <c r="F363" s="41">
        <v>2820113</v>
      </c>
      <c r="G363" s="40">
        <f t="shared" si="25"/>
        <v>299.10262202791938</v>
      </c>
      <c r="H363" s="41">
        <v>2130968</v>
      </c>
      <c r="I363" s="40">
        <f t="shared" si="25"/>
        <v>75.563213247128743</v>
      </c>
      <c r="J363" s="41">
        <v>6814464</v>
      </c>
      <c r="K363" s="40">
        <f t="shared" si="25"/>
        <v>319.78255891219391</v>
      </c>
      <c r="L363" s="41">
        <v>14009350</v>
      </c>
      <c r="M363" s="40">
        <f t="shared" si="25"/>
        <v>205.58256672865247</v>
      </c>
      <c r="N363" s="41">
        <v>4806245</v>
      </c>
      <c r="O363" s="40">
        <f t="shared" si="26"/>
        <v>34.307408980430928</v>
      </c>
    </row>
    <row r="364" spans="1:15" ht="12" x14ac:dyDescent="0.2">
      <c r="A364" s="73">
        <v>421</v>
      </c>
      <c r="B364" s="74" t="s">
        <v>1094</v>
      </c>
      <c r="C364" s="35">
        <v>1595706</v>
      </c>
      <c r="D364" s="35">
        <v>549163</v>
      </c>
      <c r="E364" s="34">
        <f t="shared" si="27"/>
        <v>34.415048887451697</v>
      </c>
      <c r="F364" s="35">
        <v>1224140</v>
      </c>
      <c r="G364" s="34">
        <f t="shared" si="25"/>
        <v>222.91013779151183</v>
      </c>
      <c r="H364" s="35">
        <v>1504977</v>
      </c>
      <c r="I364" s="34">
        <f t="shared" si="25"/>
        <v>122.94157531001355</v>
      </c>
      <c r="J364" s="35">
        <v>4977212</v>
      </c>
      <c r="K364" s="34">
        <f t="shared" si="25"/>
        <v>330.71681494135794</v>
      </c>
      <c r="L364" s="35">
        <v>13103587</v>
      </c>
      <c r="M364" s="34">
        <f t="shared" si="25"/>
        <v>263.27162676614944</v>
      </c>
      <c r="N364" s="35">
        <v>4577967</v>
      </c>
      <c r="O364" s="34">
        <f t="shared" si="26"/>
        <v>34.93674670912629</v>
      </c>
    </row>
    <row r="365" spans="1:15" ht="12" x14ac:dyDescent="0.2">
      <c r="A365" s="73">
        <v>4211</v>
      </c>
      <c r="B365" s="74" t="s">
        <v>767</v>
      </c>
      <c r="C365" s="35">
        <v>866525</v>
      </c>
      <c r="D365" s="35">
        <v>0</v>
      </c>
      <c r="E365" s="34">
        <f t="shared" si="27"/>
        <v>0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100000</v>
      </c>
      <c r="D366" s="35">
        <v>74440</v>
      </c>
      <c r="E366" s="34">
        <f t="shared" si="27"/>
        <v>74.44</v>
      </c>
      <c r="F366" s="35">
        <v>353825</v>
      </c>
      <c r="G366" s="34">
        <f t="shared" si="25"/>
        <v>475.31569048898444</v>
      </c>
      <c r="H366" s="35">
        <v>612425</v>
      </c>
      <c r="I366" s="34">
        <f t="shared" si="25"/>
        <v>173.08697802586025</v>
      </c>
      <c r="J366" s="35">
        <v>0</v>
      </c>
      <c r="K366" s="34">
        <f t="shared" si="25"/>
        <v>0</v>
      </c>
      <c r="L366" s="35">
        <v>0</v>
      </c>
      <c r="M366" s="34" t="str">
        <f t="shared" si="25"/>
        <v>-</v>
      </c>
      <c r="N366" s="35">
        <v>0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277558</v>
      </c>
      <c r="D367" s="35">
        <v>474723</v>
      </c>
      <c r="E367" s="34">
        <f t="shared" si="27"/>
        <v>171.03560336938585</v>
      </c>
      <c r="F367" s="35">
        <v>870315</v>
      </c>
      <c r="G367" s="34">
        <f t="shared" si="25"/>
        <v>183.3311215171795</v>
      </c>
      <c r="H367" s="35">
        <v>493011</v>
      </c>
      <c r="I367" s="34">
        <f t="shared" si="25"/>
        <v>56.647420761448444</v>
      </c>
      <c r="J367" s="35">
        <v>629981</v>
      </c>
      <c r="K367" s="34">
        <f t="shared" si="25"/>
        <v>127.78234157047206</v>
      </c>
      <c r="L367" s="35">
        <v>1793739</v>
      </c>
      <c r="M367" s="34">
        <f t="shared" si="25"/>
        <v>284.72906325746334</v>
      </c>
      <c r="N367" s="35">
        <v>1829233</v>
      </c>
      <c r="O367" s="34">
        <f t="shared" si="26"/>
        <v>101.97877171650948</v>
      </c>
    </row>
    <row r="368" spans="1:15" ht="12" x14ac:dyDescent="0.2">
      <c r="A368" s="73">
        <v>4214</v>
      </c>
      <c r="B368" s="74" t="s">
        <v>764</v>
      </c>
      <c r="C368" s="35">
        <v>351623</v>
      </c>
      <c r="D368" s="35">
        <v>0</v>
      </c>
      <c r="E368" s="34">
        <f t="shared" si="27"/>
        <v>0</v>
      </c>
      <c r="F368" s="35">
        <v>0</v>
      </c>
      <c r="G368" s="34" t="str">
        <f t="shared" si="25"/>
        <v>-</v>
      </c>
      <c r="H368" s="35">
        <v>399541</v>
      </c>
      <c r="I368" s="34" t="str">
        <f t="shared" si="25"/>
        <v>-</v>
      </c>
      <c r="J368" s="35">
        <v>4347231</v>
      </c>
      <c r="K368" s="34">
        <f t="shared" si="25"/>
        <v>1088.0562945980512</v>
      </c>
      <c r="L368" s="35">
        <v>11309848</v>
      </c>
      <c r="M368" s="34">
        <f t="shared" si="25"/>
        <v>260.16211238832261</v>
      </c>
      <c r="N368" s="35">
        <v>2748734</v>
      </c>
      <c r="O368" s="34">
        <f t="shared" si="26"/>
        <v>24.303898690769319</v>
      </c>
    </row>
    <row r="369" spans="1:15" ht="12" x14ac:dyDescent="0.2">
      <c r="A369" s="73">
        <v>422</v>
      </c>
      <c r="B369" s="74" t="s">
        <v>1095</v>
      </c>
      <c r="C369" s="35">
        <v>878771</v>
      </c>
      <c r="D369" s="35">
        <v>254070</v>
      </c>
      <c r="E369" s="34">
        <f t="shared" si="27"/>
        <v>28.911969102303104</v>
      </c>
      <c r="F369" s="35">
        <v>23659</v>
      </c>
      <c r="G369" s="34">
        <f t="shared" si="25"/>
        <v>9.3120006297477076</v>
      </c>
      <c r="H369" s="35">
        <v>21543</v>
      </c>
      <c r="I369" s="34">
        <f t="shared" si="25"/>
        <v>91.056257660932417</v>
      </c>
      <c r="J369" s="35">
        <v>1486013</v>
      </c>
      <c r="K369" s="34">
        <f t="shared" si="25"/>
        <v>6897.8925869191853</v>
      </c>
      <c r="L369" s="35">
        <v>355088</v>
      </c>
      <c r="M369" s="34">
        <f t="shared" si="25"/>
        <v>23.89534950232602</v>
      </c>
      <c r="N369" s="35">
        <v>126578</v>
      </c>
      <c r="O369" s="34">
        <f t="shared" si="26"/>
        <v>35.646938223764252</v>
      </c>
    </row>
    <row r="370" spans="1:15" ht="12" x14ac:dyDescent="0.2">
      <c r="A370" s="73">
        <v>4221</v>
      </c>
      <c r="B370" s="74" t="s">
        <v>763</v>
      </c>
      <c r="C370" s="35">
        <v>0</v>
      </c>
      <c r="D370" s="35">
        <v>8882</v>
      </c>
      <c r="E370" s="34" t="str">
        <f t="shared" si="27"/>
        <v>-</v>
      </c>
      <c r="F370" s="35">
        <v>16121</v>
      </c>
      <c r="G370" s="34">
        <f t="shared" si="25"/>
        <v>181.50191398333709</v>
      </c>
      <c r="H370" s="35">
        <v>21543</v>
      </c>
      <c r="I370" s="34">
        <f t="shared" si="25"/>
        <v>133.63314930835557</v>
      </c>
      <c r="J370" s="35">
        <v>20100</v>
      </c>
      <c r="K370" s="34">
        <f t="shared" si="25"/>
        <v>93.301768555911437</v>
      </c>
      <c r="L370" s="35">
        <v>15258</v>
      </c>
      <c r="M370" s="34">
        <f t="shared" si="25"/>
        <v>75.910447761194035</v>
      </c>
      <c r="N370" s="35">
        <v>15000</v>
      </c>
      <c r="O370" s="34">
        <f t="shared" si="26"/>
        <v>98.309083759339373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111578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0</v>
      </c>
      <c r="E372" s="34" t="str">
        <f t="shared" si="27"/>
        <v>-</v>
      </c>
      <c r="F372" s="35">
        <v>7538</v>
      </c>
      <c r="G372" s="34" t="str">
        <f t="shared" si="25"/>
        <v>-</v>
      </c>
      <c r="H372" s="35">
        <v>0</v>
      </c>
      <c r="I372" s="34">
        <f t="shared" si="25"/>
        <v>0</v>
      </c>
      <c r="J372" s="35">
        <v>1380788</v>
      </c>
      <c r="K372" s="34" t="str">
        <f t="shared" si="25"/>
        <v>-</v>
      </c>
      <c r="L372" s="35">
        <v>0</v>
      </c>
      <c r="M372" s="34">
        <f t="shared" si="25"/>
        <v>0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878771</v>
      </c>
      <c r="D376" s="35">
        <v>245188</v>
      </c>
      <c r="E376" s="34">
        <f t="shared" si="27"/>
        <v>27.901239344493618</v>
      </c>
      <c r="F376" s="35">
        <v>0</v>
      </c>
      <c r="G376" s="34">
        <f t="shared" si="25"/>
        <v>0</v>
      </c>
      <c r="H376" s="35">
        <v>0</v>
      </c>
      <c r="I376" s="34" t="str">
        <f t="shared" si="25"/>
        <v>-</v>
      </c>
      <c r="J376" s="35">
        <v>85125</v>
      </c>
      <c r="K376" s="34" t="str">
        <f t="shared" si="25"/>
        <v>-</v>
      </c>
      <c r="L376" s="35">
        <v>339830</v>
      </c>
      <c r="M376" s="34">
        <f t="shared" si="25"/>
        <v>399.21292217327459</v>
      </c>
      <c r="N376" s="35">
        <v>0</v>
      </c>
      <c r="O376" s="34">
        <f t="shared" si="26"/>
        <v>0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1541562</v>
      </c>
      <c r="D378" s="35">
        <v>0</v>
      </c>
      <c r="E378" s="34">
        <f t="shared" si="27"/>
        <v>0</v>
      </c>
      <c r="F378" s="35">
        <v>1399959</v>
      </c>
      <c r="G378" s="34" t="str">
        <f t="shared" si="25"/>
        <v>-</v>
      </c>
      <c r="H378" s="35">
        <v>180000</v>
      </c>
      <c r="I378" s="34">
        <f t="shared" si="25"/>
        <v>12.857519398782394</v>
      </c>
      <c r="J378" s="35">
        <v>15000</v>
      </c>
      <c r="K378" s="34">
        <f t="shared" si="25"/>
        <v>8.3333333333333321</v>
      </c>
      <c r="L378" s="35">
        <v>148202</v>
      </c>
      <c r="M378" s="34">
        <f t="shared" si="25"/>
        <v>988.01333333333332</v>
      </c>
      <c r="N378" s="35">
        <v>0</v>
      </c>
      <c r="O378" s="34">
        <f t="shared" si="26"/>
        <v>0</v>
      </c>
    </row>
    <row r="379" spans="1:15" ht="12" x14ac:dyDescent="0.2">
      <c r="A379" s="73">
        <v>4231</v>
      </c>
      <c r="B379" s="74" t="s">
        <v>755</v>
      </c>
      <c r="C379" s="35">
        <v>1541562</v>
      </c>
      <c r="D379" s="35">
        <v>0</v>
      </c>
      <c r="E379" s="34">
        <f t="shared" si="27"/>
        <v>0</v>
      </c>
      <c r="F379" s="35">
        <v>1399959</v>
      </c>
      <c r="G379" s="34" t="str">
        <f t="shared" si="25"/>
        <v>-</v>
      </c>
      <c r="H379" s="35">
        <v>180000</v>
      </c>
      <c r="I379" s="34">
        <f t="shared" si="25"/>
        <v>12.857519398782394</v>
      </c>
      <c r="J379" s="35">
        <v>15000</v>
      </c>
      <c r="K379" s="34">
        <f t="shared" si="25"/>
        <v>8.3333333333333321</v>
      </c>
      <c r="L379" s="35">
        <v>148202</v>
      </c>
      <c r="M379" s="34">
        <f t="shared" si="25"/>
        <v>988.01333333333332</v>
      </c>
      <c r="N379" s="35">
        <v>0</v>
      </c>
      <c r="O379" s="34">
        <f t="shared" si="26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144750</v>
      </c>
      <c r="D391" s="35">
        <v>139625</v>
      </c>
      <c r="E391" s="34">
        <f t="shared" si="27"/>
        <v>96.459412780656308</v>
      </c>
      <c r="F391" s="35">
        <v>172355</v>
      </c>
      <c r="G391" s="34">
        <f t="shared" si="25"/>
        <v>123.44136078782452</v>
      </c>
      <c r="H391" s="35">
        <v>424448</v>
      </c>
      <c r="I391" s="34">
        <f t="shared" si="25"/>
        <v>246.26381596124278</v>
      </c>
      <c r="J391" s="35">
        <v>336239</v>
      </c>
      <c r="K391" s="34">
        <f t="shared" si="25"/>
        <v>79.217948959589862</v>
      </c>
      <c r="L391" s="35">
        <v>402473</v>
      </c>
      <c r="M391" s="34">
        <f t="shared" si="25"/>
        <v>119.69848827768344</v>
      </c>
      <c r="N391" s="35">
        <v>101700</v>
      </c>
      <c r="O391" s="34">
        <f t="shared" si="26"/>
        <v>25.268775793655724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2293</v>
      </c>
      <c r="G393" s="34" t="str">
        <f t="shared" si="25"/>
        <v>-</v>
      </c>
      <c r="H393" s="35">
        <v>2475</v>
      </c>
      <c r="I393" s="34">
        <f t="shared" si="25"/>
        <v>107.93720017444397</v>
      </c>
      <c r="J393" s="35">
        <v>2854</v>
      </c>
      <c r="K393" s="34">
        <f t="shared" si="25"/>
        <v>115.31313131313132</v>
      </c>
      <c r="L393" s="35">
        <v>973</v>
      </c>
      <c r="M393" s="34">
        <f t="shared" si="25"/>
        <v>34.092501751927117</v>
      </c>
      <c r="N393" s="35">
        <v>10000</v>
      </c>
      <c r="O393" s="34">
        <f t="shared" si="26"/>
        <v>1027.7492291880781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144750</v>
      </c>
      <c r="D395" s="35">
        <v>139625</v>
      </c>
      <c r="E395" s="34">
        <f>IF(C395&gt;0,IF(D395/C395&gt;=100, "&gt;&gt;100", D395/C395*100), "-")</f>
        <v>96.459412780656308</v>
      </c>
      <c r="F395" s="35">
        <v>170062</v>
      </c>
      <c r="G395" s="34">
        <f t="shared" si="25"/>
        <v>121.79910474485229</v>
      </c>
      <c r="H395" s="35">
        <v>421973</v>
      </c>
      <c r="I395" s="34">
        <f t="shared" si="25"/>
        <v>248.1289176888429</v>
      </c>
      <c r="J395" s="35">
        <v>333385</v>
      </c>
      <c r="K395" s="34">
        <f t="shared" si="25"/>
        <v>79.006239735717685</v>
      </c>
      <c r="L395" s="35">
        <v>401500</v>
      </c>
      <c r="M395" s="34">
        <f t="shared" si="25"/>
        <v>120.43133314336278</v>
      </c>
      <c r="N395" s="35">
        <v>91700</v>
      </c>
      <c r="O395" s="34">
        <f t="shared" si="26"/>
        <v>22.839352428393525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0</v>
      </c>
      <c r="K402" s="40" t="str">
        <f t="shared" si="29"/>
        <v>-</v>
      </c>
      <c r="L402" s="41">
        <v>0</v>
      </c>
      <c r="M402" s="40" t="str">
        <f t="shared" si="29"/>
        <v>-</v>
      </c>
      <c r="N402" s="41">
        <v>0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0</v>
      </c>
      <c r="M403" s="34" t="str">
        <f t="shared" si="29"/>
        <v>-</v>
      </c>
      <c r="N403" s="35">
        <v>0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4044094</v>
      </c>
      <c r="D408" s="35">
        <v>828025</v>
      </c>
      <c r="E408" s="34">
        <f t="shared" si="28"/>
        <v>20.474919722439687</v>
      </c>
      <c r="F408" s="35">
        <v>2589215</v>
      </c>
      <c r="G408" s="34">
        <f t="shared" si="29"/>
        <v>312.69768424866402</v>
      </c>
      <c r="H408" s="35">
        <v>1928116</v>
      </c>
      <c r="I408" s="34">
        <f t="shared" si="29"/>
        <v>74.467203380175079</v>
      </c>
      <c r="J408" s="35">
        <v>6767949</v>
      </c>
      <c r="K408" s="34">
        <f t="shared" si="29"/>
        <v>351.01358009580338</v>
      </c>
      <c r="L408" s="35">
        <v>13861811</v>
      </c>
      <c r="M408" s="34">
        <f t="shared" si="29"/>
        <v>204.81553569626487</v>
      </c>
      <c r="N408" s="35">
        <v>4819983</v>
      </c>
      <c r="O408" s="34">
        <f t="shared" si="26"/>
        <v>34.771668723516719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0</v>
      </c>
      <c r="D410" s="35">
        <v>0</v>
      </c>
      <c r="E410" s="34" t="str">
        <f t="shared" si="28"/>
        <v>-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7" t="s">
        <v>1068</v>
      </c>
      <c r="B412" s="78" t="s">
        <v>1111</v>
      </c>
      <c r="C412" s="39">
        <v>8709524</v>
      </c>
      <c r="D412" s="39">
        <v>6570722</v>
      </c>
      <c r="E412" s="38">
        <f t="shared" si="28"/>
        <v>75.442951876589348</v>
      </c>
      <c r="F412" s="39">
        <v>9063319</v>
      </c>
      <c r="G412" s="38">
        <f t="shared" si="29"/>
        <v>137.93490273975979</v>
      </c>
      <c r="H412" s="39">
        <v>8996221</v>
      </c>
      <c r="I412" s="38">
        <f t="shared" si="29"/>
        <v>99.259675180802972</v>
      </c>
      <c r="J412" s="39">
        <v>13057589</v>
      </c>
      <c r="K412" s="38">
        <f t="shared" si="29"/>
        <v>145.14526710715532</v>
      </c>
      <c r="L412" s="39">
        <v>22608795</v>
      </c>
      <c r="M412" s="38">
        <f t="shared" si="29"/>
        <v>173.14678077246879</v>
      </c>
      <c r="N412" s="39">
        <v>11801969</v>
      </c>
      <c r="O412" s="38">
        <f t="shared" si="26"/>
        <v>52.200787348463287</v>
      </c>
    </row>
    <row r="413" spans="1:15" ht="12" x14ac:dyDescent="0.2">
      <c r="A413" s="77" t="s">
        <v>1068</v>
      </c>
      <c r="B413" s="78" t="s">
        <v>1112</v>
      </c>
      <c r="C413" s="39">
        <v>9498354</v>
      </c>
      <c r="D413" s="39">
        <v>7189966</v>
      </c>
      <c r="E413" s="38">
        <f t="shared" si="28"/>
        <v>75.696968127319735</v>
      </c>
      <c r="F413" s="39">
        <v>8933716</v>
      </c>
      <c r="G413" s="38">
        <f t="shared" si="29"/>
        <v>124.25254862123131</v>
      </c>
      <c r="H413" s="39">
        <v>8497070</v>
      </c>
      <c r="I413" s="38">
        <f t="shared" si="29"/>
        <v>95.112381006962835</v>
      </c>
      <c r="J413" s="39">
        <v>15384573</v>
      </c>
      <c r="K413" s="38">
        <f t="shared" si="29"/>
        <v>181.05738801728123</v>
      </c>
      <c r="L413" s="39">
        <v>22629410</v>
      </c>
      <c r="M413" s="38">
        <f t="shared" si="29"/>
        <v>147.09157023727602</v>
      </c>
      <c r="N413" s="39">
        <v>12048061</v>
      </c>
      <c r="O413" s="38">
        <f t="shared" si="26"/>
        <v>53.240720814197097</v>
      </c>
    </row>
    <row r="414" spans="1:15" ht="12" x14ac:dyDescent="0.2">
      <c r="A414" s="73" t="s">
        <v>1068</v>
      </c>
      <c r="B414" s="74" t="s">
        <v>1113</v>
      </c>
      <c r="C414" s="35">
        <v>0</v>
      </c>
      <c r="D414" s="35">
        <v>0</v>
      </c>
      <c r="E414" s="34" t="str">
        <f t="shared" si="28"/>
        <v>-</v>
      </c>
      <c r="F414" s="35">
        <v>129603</v>
      </c>
      <c r="G414" s="34" t="str">
        <f t="shared" si="29"/>
        <v>-</v>
      </c>
      <c r="H414" s="35">
        <v>499151</v>
      </c>
      <c r="I414" s="34">
        <f t="shared" si="29"/>
        <v>385.13846130105014</v>
      </c>
      <c r="J414" s="35">
        <v>0</v>
      </c>
      <c r="K414" s="34">
        <f t="shared" si="29"/>
        <v>0</v>
      </c>
      <c r="L414" s="35">
        <v>0</v>
      </c>
      <c r="M414" s="34" t="str">
        <f t="shared" si="29"/>
        <v>-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788830</v>
      </c>
      <c r="D415" s="35">
        <v>619244</v>
      </c>
      <c r="E415" s="34">
        <f t="shared" si="28"/>
        <v>78.501578286829869</v>
      </c>
      <c r="F415" s="35">
        <v>0</v>
      </c>
      <c r="G415" s="34">
        <f t="shared" si="29"/>
        <v>0</v>
      </c>
      <c r="H415" s="35">
        <v>0</v>
      </c>
      <c r="I415" s="34" t="str">
        <f t="shared" si="29"/>
        <v>-</v>
      </c>
      <c r="J415" s="35">
        <v>2326984</v>
      </c>
      <c r="K415" s="34" t="str">
        <f t="shared" si="29"/>
        <v>-</v>
      </c>
      <c r="L415" s="35">
        <v>20615</v>
      </c>
      <c r="M415" s="34">
        <f t="shared" si="29"/>
        <v>0.88591068954492169</v>
      </c>
      <c r="N415" s="35">
        <v>246092</v>
      </c>
      <c r="O415" s="34">
        <f t="shared" si="30"/>
        <v>1193.7521222410865</v>
      </c>
    </row>
    <row r="416" spans="1:15" ht="12" x14ac:dyDescent="0.2">
      <c r="A416" s="73" t="s">
        <v>1115</v>
      </c>
      <c r="B416" s="74" t="s">
        <v>1116</v>
      </c>
      <c r="C416" s="35">
        <v>388261</v>
      </c>
      <c r="D416" s="35">
        <v>118976</v>
      </c>
      <c r="E416" s="34">
        <f t="shared" si="28"/>
        <v>30.643304375149704</v>
      </c>
      <c r="F416" s="35">
        <v>0</v>
      </c>
      <c r="G416" s="34">
        <f t="shared" si="29"/>
        <v>0</v>
      </c>
      <c r="H416" s="35">
        <v>70913</v>
      </c>
      <c r="I416" s="34" t="str">
        <f t="shared" si="29"/>
        <v>-</v>
      </c>
      <c r="J416" s="35">
        <v>777352</v>
      </c>
      <c r="K416" s="34">
        <f t="shared" si="29"/>
        <v>1096.2052092000058</v>
      </c>
      <c r="L416" s="35">
        <v>0</v>
      </c>
      <c r="M416" s="34">
        <f t="shared" si="29"/>
        <v>0</v>
      </c>
      <c r="N416" s="35">
        <v>447122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369812</v>
      </c>
      <c r="G417" s="34" t="str">
        <f t="shared" si="29"/>
        <v>-</v>
      </c>
      <c r="H417" s="35">
        <v>0</v>
      </c>
      <c r="I417" s="34">
        <f t="shared" si="29"/>
        <v>0</v>
      </c>
      <c r="J417" s="35">
        <v>0</v>
      </c>
      <c r="K417" s="34" t="str">
        <f t="shared" si="29"/>
        <v>-</v>
      </c>
      <c r="L417" s="35">
        <v>1114411</v>
      </c>
      <c r="M417" s="34" t="str">
        <f t="shared" si="29"/>
        <v>-</v>
      </c>
      <c r="N417" s="35">
        <v>0</v>
      </c>
      <c r="O417" s="34">
        <f t="shared" si="30"/>
        <v>0</v>
      </c>
    </row>
    <row r="418" spans="1:15" ht="12" x14ac:dyDescent="0.2">
      <c r="A418" s="73" t="s">
        <v>1118</v>
      </c>
      <c r="B418" s="74" t="s">
        <v>1119</v>
      </c>
      <c r="C418" s="35">
        <v>0</v>
      </c>
      <c r="D418" s="35">
        <v>0</v>
      </c>
      <c r="E418" s="34" t="str">
        <f t="shared" si="28"/>
        <v>-</v>
      </c>
      <c r="F418" s="35">
        <v>0</v>
      </c>
      <c r="G418" s="34" t="str">
        <f t="shared" si="29"/>
        <v>-</v>
      </c>
      <c r="H418" s="35">
        <v>0</v>
      </c>
      <c r="I418" s="34" t="str">
        <f t="shared" si="29"/>
        <v>-</v>
      </c>
      <c r="J418" s="35">
        <v>0</v>
      </c>
      <c r="K418" s="34" t="str">
        <f t="shared" si="29"/>
        <v>-</v>
      </c>
      <c r="L418" s="35">
        <v>0</v>
      </c>
      <c r="M418" s="34" t="str">
        <f t="shared" si="29"/>
        <v>-</v>
      </c>
      <c r="N418" s="35">
        <v>0</v>
      </c>
      <c r="O418" s="34" t="str">
        <f t="shared" si="30"/>
        <v>-</v>
      </c>
    </row>
    <row r="419" spans="1:15" ht="12" x14ac:dyDescent="0.2">
      <c r="A419" s="81">
        <v>8</v>
      </c>
      <c r="B419" s="82" t="s">
        <v>1120</v>
      </c>
      <c r="C419" s="37">
        <v>635000</v>
      </c>
      <c r="D419" s="37">
        <v>650000</v>
      </c>
      <c r="E419" s="36">
        <f t="shared" si="28"/>
        <v>102.36220472440945</v>
      </c>
      <c r="F419" s="37">
        <v>985021</v>
      </c>
      <c r="G419" s="36">
        <f t="shared" si="29"/>
        <v>151.5416923076923</v>
      </c>
      <c r="H419" s="37">
        <v>1000000</v>
      </c>
      <c r="I419" s="36">
        <f t="shared" si="29"/>
        <v>101.52067823934718</v>
      </c>
      <c r="J419" s="37">
        <v>1730270</v>
      </c>
      <c r="K419" s="36">
        <f t="shared" si="29"/>
        <v>173.02699999999999</v>
      </c>
      <c r="L419" s="37">
        <v>2713216</v>
      </c>
      <c r="M419" s="36">
        <f t="shared" si="29"/>
        <v>156.80882174458321</v>
      </c>
      <c r="N419" s="37">
        <v>3426000</v>
      </c>
      <c r="O419" s="36">
        <f t="shared" si="30"/>
        <v>126.27081662499411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500000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500000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635000</v>
      </c>
      <c r="D483" s="33">
        <v>650000</v>
      </c>
      <c r="E483" s="32">
        <f t="shared" si="31"/>
        <v>102.36220472440945</v>
      </c>
      <c r="F483" s="33">
        <v>985021</v>
      </c>
      <c r="G483" s="32">
        <f t="shared" si="32"/>
        <v>151.5416923076923</v>
      </c>
      <c r="H483" s="33">
        <v>1000000</v>
      </c>
      <c r="I483" s="32">
        <f t="shared" si="32"/>
        <v>101.52067823934718</v>
      </c>
      <c r="J483" s="33">
        <v>1730270</v>
      </c>
      <c r="K483" s="32">
        <f t="shared" si="32"/>
        <v>173.02699999999999</v>
      </c>
      <c r="L483" s="33">
        <v>2713216</v>
      </c>
      <c r="M483" s="32">
        <f t="shared" si="32"/>
        <v>156.80882174458321</v>
      </c>
      <c r="N483" s="33">
        <v>2926000</v>
      </c>
      <c r="O483" s="32">
        <f t="shared" si="33"/>
        <v>107.84250129735339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635000</v>
      </c>
      <c r="D489" s="35">
        <v>650000</v>
      </c>
      <c r="E489" s="34">
        <f t="shared" si="31"/>
        <v>102.36220472440945</v>
      </c>
      <c r="F489" s="35">
        <v>750000</v>
      </c>
      <c r="G489" s="34">
        <f t="shared" si="32"/>
        <v>115.38461538461537</v>
      </c>
      <c r="H489" s="35">
        <v>1000000</v>
      </c>
      <c r="I489" s="34">
        <f t="shared" si="32"/>
        <v>133.33333333333331</v>
      </c>
      <c r="J489" s="35">
        <v>1730270</v>
      </c>
      <c r="K489" s="34">
        <f t="shared" si="32"/>
        <v>173.02699999999999</v>
      </c>
      <c r="L489" s="35">
        <v>2713216</v>
      </c>
      <c r="M489" s="34">
        <f t="shared" si="32"/>
        <v>156.80882174458321</v>
      </c>
      <c r="N489" s="35">
        <v>2926000</v>
      </c>
      <c r="O489" s="34">
        <f t="shared" si="33"/>
        <v>107.84250129735339</v>
      </c>
    </row>
    <row r="490" spans="1:15" ht="12" x14ac:dyDescent="0.2">
      <c r="A490" s="73">
        <v>8422</v>
      </c>
      <c r="B490" s="74" t="s">
        <v>692</v>
      </c>
      <c r="C490" s="35">
        <v>635000</v>
      </c>
      <c r="D490" s="35">
        <v>650000</v>
      </c>
      <c r="E490" s="34">
        <f t="shared" si="31"/>
        <v>102.36220472440945</v>
      </c>
      <c r="F490" s="35">
        <v>750000</v>
      </c>
      <c r="G490" s="34">
        <f t="shared" si="32"/>
        <v>115.38461538461537</v>
      </c>
      <c r="H490" s="35">
        <v>1000000</v>
      </c>
      <c r="I490" s="34">
        <f t="shared" si="32"/>
        <v>133.33333333333331</v>
      </c>
      <c r="J490" s="35">
        <v>1000000</v>
      </c>
      <c r="K490" s="34">
        <f t="shared" si="32"/>
        <v>100</v>
      </c>
      <c r="L490" s="35">
        <v>2000000</v>
      </c>
      <c r="M490" s="34">
        <f t="shared" si="32"/>
        <v>200</v>
      </c>
      <c r="N490" s="35">
        <v>2926000</v>
      </c>
      <c r="O490" s="34">
        <f t="shared" si="33"/>
        <v>146.30000000000001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730270</v>
      </c>
      <c r="K491" s="34" t="str">
        <f t="shared" si="32"/>
        <v>-</v>
      </c>
      <c r="L491" s="35">
        <v>713216</v>
      </c>
      <c r="M491" s="34">
        <f t="shared" si="32"/>
        <v>97.664699357771781</v>
      </c>
      <c r="N491" s="35">
        <v>0</v>
      </c>
      <c r="O491" s="34">
        <f t="shared" si="33"/>
        <v>0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235021</v>
      </c>
      <c r="G494" s="34" t="str">
        <f t="shared" si="32"/>
        <v>-</v>
      </c>
      <c r="H494" s="35">
        <v>0</v>
      </c>
      <c r="I494" s="34">
        <f t="shared" si="32"/>
        <v>0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235021</v>
      </c>
      <c r="G495" s="34" t="str">
        <f t="shared" si="32"/>
        <v>-</v>
      </c>
      <c r="H495" s="35">
        <v>0</v>
      </c>
      <c r="I495" s="34">
        <f t="shared" si="32"/>
        <v>0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115455</v>
      </c>
      <c r="D527" s="37">
        <v>519545</v>
      </c>
      <c r="E527" s="36">
        <f t="shared" si="34"/>
        <v>449.99783465419432</v>
      </c>
      <c r="F527" s="37">
        <v>673899</v>
      </c>
      <c r="G527" s="36">
        <f t="shared" si="35"/>
        <v>129.70945731361095</v>
      </c>
      <c r="H527" s="37">
        <v>792712</v>
      </c>
      <c r="I527" s="36">
        <f t="shared" si="35"/>
        <v>117.63068352972775</v>
      </c>
      <c r="J527" s="37">
        <v>1295048</v>
      </c>
      <c r="K527" s="36">
        <f t="shared" si="35"/>
        <v>163.36929427080705</v>
      </c>
      <c r="L527" s="37">
        <v>1131068</v>
      </c>
      <c r="M527" s="36">
        <f t="shared" si="35"/>
        <v>87.337921065474021</v>
      </c>
      <c r="N527" s="37">
        <v>2382156</v>
      </c>
      <c r="O527" s="36">
        <f t="shared" si="33"/>
        <v>210.6112099360958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664088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574294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574294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89794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115455</v>
      </c>
      <c r="D592" s="33">
        <v>519545</v>
      </c>
      <c r="E592" s="32">
        <f t="shared" si="37"/>
        <v>449.99783465419432</v>
      </c>
      <c r="F592" s="33">
        <v>673899</v>
      </c>
      <c r="G592" s="32">
        <f t="shared" si="38"/>
        <v>129.70945731361095</v>
      </c>
      <c r="H592" s="33">
        <v>792712</v>
      </c>
      <c r="I592" s="32">
        <f t="shared" si="38"/>
        <v>117.63068352972775</v>
      </c>
      <c r="J592" s="33">
        <v>1295048</v>
      </c>
      <c r="K592" s="32">
        <f t="shared" si="38"/>
        <v>163.36929427080705</v>
      </c>
      <c r="L592" s="33">
        <v>1131068</v>
      </c>
      <c r="M592" s="32">
        <f t="shared" si="38"/>
        <v>87.337921065474021</v>
      </c>
      <c r="N592" s="33">
        <v>1718068</v>
      </c>
      <c r="O592" s="32">
        <f t="shared" si="36"/>
        <v>151.89785229535272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115455</v>
      </c>
      <c r="D598" s="35">
        <v>519545</v>
      </c>
      <c r="E598" s="34">
        <f t="shared" si="37"/>
        <v>449.99783465419432</v>
      </c>
      <c r="F598" s="35">
        <v>650000</v>
      </c>
      <c r="G598" s="34">
        <f t="shared" si="38"/>
        <v>125.10947078693857</v>
      </c>
      <c r="H598" s="35">
        <v>750000</v>
      </c>
      <c r="I598" s="34">
        <f t="shared" si="38"/>
        <v>115.38461538461537</v>
      </c>
      <c r="J598" s="35">
        <v>1250000</v>
      </c>
      <c r="K598" s="34">
        <f t="shared" si="38"/>
        <v>166.66666666666669</v>
      </c>
      <c r="L598" s="35">
        <v>1083333</v>
      </c>
      <c r="M598" s="34">
        <f t="shared" si="38"/>
        <v>86.666640000000001</v>
      </c>
      <c r="N598" s="35">
        <v>1666667</v>
      </c>
      <c r="O598" s="34">
        <f t="shared" si="36"/>
        <v>153.84623195268676</v>
      </c>
    </row>
    <row r="599" spans="1:15" ht="12" x14ac:dyDescent="0.2">
      <c r="A599" s="73">
        <v>5422</v>
      </c>
      <c r="B599" s="74" t="s">
        <v>616</v>
      </c>
      <c r="C599" s="35">
        <v>115455</v>
      </c>
      <c r="D599" s="35">
        <v>519545</v>
      </c>
      <c r="E599" s="34">
        <f t="shared" si="37"/>
        <v>449.99783465419432</v>
      </c>
      <c r="F599" s="35">
        <v>650000</v>
      </c>
      <c r="G599" s="34">
        <f t="shared" si="38"/>
        <v>125.10947078693857</v>
      </c>
      <c r="H599" s="35">
        <v>750000</v>
      </c>
      <c r="I599" s="34">
        <f t="shared" si="38"/>
        <v>115.38461538461537</v>
      </c>
      <c r="J599" s="35">
        <v>1250000</v>
      </c>
      <c r="K599" s="34">
        <f t="shared" si="38"/>
        <v>166.66666666666669</v>
      </c>
      <c r="L599" s="35">
        <v>1083333</v>
      </c>
      <c r="M599" s="34">
        <f t="shared" si="38"/>
        <v>86.666640000000001</v>
      </c>
      <c r="N599" s="35">
        <v>1666667</v>
      </c>
      <c r="O599" s="34">
        <f t="shared" si="36"/>
        <v>153.84623195268676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23899</v>
      </c>
      <c r="G604" s="34" t="str">
        <f t="shared" si="38"/>
        <v>-</v>
      </c>
      <c r="H604" s="35">
        <v>42712</v>
      </c>
      <c r="I604" s="34">
        <f t="shared" si="38"/>
        <v>178.71877484413574</v>
      </c>
      <c r="J604" s="35">
        <v>45048</v>
      </c>
      <c r="K604" s="34">
        <f t="shared" si="38"/>
        <v>105.46918898670164</v>
      </c>
      <c r="L604" s="35">
        <v>47735</v>
      </c>
      <c r="M604" s="34">
        <f t="shared" si="38"/>
        <v>105.96474871248446</v>
      </c>
      <c r="N604" s="35">
        <v>51401</v>
      </c>
      <c r="O604" s="34">
        <f t="shared" si="36"/>
        <v>107.67989944485178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23899</v>
      </c>
      <c r="G605" s="34" t="str">
        <f t="shared" si="38"/>
        <v>-</v>
      </c>
      <c r="H605" s="35">
        <v>42712</v>
      </c>
      <c r="I605" s="34">
        <f t="shared" si="38"/>
        <v>178.71877484413574</v>
      </c>
      <c r="J605" s="35">
        <v>45048</v>
      </c>
      <c r="K605" s="34">
        <f t="shared" si="38"/>
        <v>105.46918898670164</v>
      </c>
      <c r="L605" s="35">
        <v>47735</v>
      </c>
      <c r="M605" s="34">
        <f t="shared" si="38"/>
        <v>105.96474871248446</v>
      </c>
      <c r="N605" s="35">
        <v>51401</v>
      </c>
      <c r="O605" s="34">
        <f t="shared" si="36"/>
        <v>107.67989944485178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519545</v>
      </c>
      <c r="D634" s="29">
        <v>130455</v>
      </c>
      <c r="E634" s="28">
        <f t="shared" si="40"/>
        <v>25.109470786938569</v>
      </c>
      <c r="F634" s="29">
        <v>311122</v>
      </c>
      <c r="G634" s="28">
        <f t="shared" si="38"/>
        <v>238.4899007320532</v>
      </c>
      <c r="H634" s="29">
        <v>207288</v>
      </c>
      <c r="I634" s="28">
        <f t="shared" si="38"/>
        <v>66.625953805902498</v>
      </c>
      <c r="J634" s="29">
        <v>435222</v>
      </c>
      <c r="K634" s="28">
        <f t="shared" si="38"/>
        <v>209.96005557485239</v>
      </c>
      <c r="L634" s="29">
        <v>1582148</v>
      </c>
      <c r="M634" s="28">
        <f t="shared" si="38"/>
        <v>363.52665995744701</v>
      </c>
      <c r="N634" s="29">
        <v>1043844</v>
      </c>
      <c r="O634" s="28">
        <f t="shared" si="39"/>
        <v>65.976381476322061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0</v>
      </c>
      <c r="I636" s="28" t="str">
        <f t="shared" si="38"/>
        <v>-</v>
      </c>
      <c r="J636" s="29">
        <v>0</v>
      </c>
      <c r="K636" s="28" t="str">
        <f t="shared" si="38"/>
        <v>-</v>
      </c>
      <c r="L636" s="29">
        <v>0</v>
      </c>
      <c r="M636" s="28" t="str">
        <f t="shared" si="38"/>
        <v>-</v>
      </c>
      <c r="N636" s="29">
        <v>0</v>
      </c>
      <c r="O636" s="28" t="str">
        <f t="shared" si="39"/>
        <v>-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9344524</v>
      </c>
      <c r="D638" s="31">
        <v>7220722</v>
      </c>
      <c r="E638" s="30">
        <f t="shared" si="40"/>
        <v>77.272229168655343</v>
      </c>
      <c r="F638" s="31">
        <v>10048340</v>
      </c>
      <c r="G638" s="30">
        <f t="shared" si="38"/>
        <v>139.15976823370295</v>
      </c>
      <c r="H638" s="31">
        <v>9996221</v>
      </c>
      <c r="I638" s="30">
        <f t="shared" si="38"/>
        <v>99.481317312113248</v>
      </c>
      <c r="J638" s="31">
        <v>14787859</v>
      </c>
      <c r="K638" s="30">
        <f t="shared" si="38"/>
        <v>147.93449444545092</v>
      </c>
      <c r="L638" s="31">
        <v>25322011</v>
      </c>
      <c r="M638" s="30">
        <f t="shared" si="38"/>
        <v>171.23513958308635</v>
      </c>
      <c r="N638" s="31">
        <v>15227969</v>
      </c>
      <c r="O638" s="30">
        <f t="shared" si="39"/>
        <v>60.137281355734338</v>
      </c>
    </row>
    <row r="639" spans="1:15" ht="12" x14ac:dyDescent="0.2">
      <c r="A639" s="81" t="s">
        <v>1068</v>
      </c>
      <c r="B639" s="81" t="s">
        <v>1182</v>
      </c>
      <c r="C639" s="31">
        <v>9613809</v>
      </c>
      <c r="D639" s="31">
        <v>7709511</v>
      </c>
      <c r="E639" s="30">
        <f t="shared" si="40"/>
        <v>80.192054990899038</v>
      </c>
      <c r="F639" s="31">
        <v>9607615</v>
      </c>
      <c r="G639" s="30">
        <f t="shared" si="38"/>
        <v>124.62029044384269</v>
      </c>
      <c r="H639" s="31">
        <v>9289782</v>
      </c>
      <c r="I639" s="30">
        <f t="shared" si="38"/>
        <v>96.69186369353892</v>
      </c>
      <c r="J639" s="31">
        <v>16679621</v>
      </c>
      <c r="K639" s="30">
        <f t="shared" si="38"/>
        <v>179.54803460404131</v>
      </c>
      <c r="L639" s="31">
        <v>23760478</v>
      </c>
      <c r="M639" s="30">
        <f t="shared" si="38"/>
        <v>142.45214564527575</v>
      </c>
      <c r="N639" s="31">
        <v>14430217</v>
      </c>
      <c r="O639" s="30">
        <f t="shared" si="39"/>
        <v>60.732014734720408</v>
      </c>
    </row>
    <row r="640" spans="1:15" ht="12" x14ac:dyDescent="0.2">
      <c r="A640" s="85" t="s">
        <v>1068</v>
      </c>
      <c r="B640" s="86" t="s">
        <v>1183</v>
      </c>
      <c r="C640" s="29">
        <v>0</v>
      </c>
      <c r="D640" s="29">
        <v>0</v>
      </c>
      <c r="E640" s="28" t="str">
        <f t="shared" si="40"/>
        <v>-</v>
      </c>
      <c r="F640" s="29">
        <v>440725</v>
      </c>
      <c r="G640" s="28" t="str">
        <f t="shared" si="38"/>
        <v>-</v>
      </c>
      <c r="H640" s="29">
        <v>706439</v>
      </c>
      <c r="I640" s="28">
        <f t="shared" si="38"/>
        <v>160.29020364172669</v>
      </c>
      <c r="J640" s="29">
        <v>0</v>
      </c>
      <c r="K640" s="28">
        <f t="shared" si="38"/>
        <v>0</v>
      </c>
      <c r="L640" s="29">
        <v>1561533</v>
      </c>
      <c r="M640" s="28" t="str">
        <f t="shared" si="38"/>
        <v>-</v>
      </c>
      <c r="N640" s="29">
        <v>797752</v>
      </c>
      <c r="O640" s="28">
        <f t="shared" si="39"/>
        <v>51.087745183739308</v>
      </c>
    </row>
    <row r="641" spans="1:15" ht="12" x14ac:dyDescent="0.2">
      <c r="A641" s="85" t="s">
        <v>1068</v>
      </c>
      <c r="B641" s="86" t="s">
        <v>1184</v>
      </c>
      <c r="C641" s="29">
        <v>269285</v>
      </c>
      <c r="D641" s="29">
        <v>488789</v>
      </c>
      <c r="E641" s="28">
        <f t="shared" si="40"/>
        <v>181.51363796720946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1891762</v>
      </c>
      <c r="K641" s="28" t="str">
        <f t="shared" si="38"/>
        <v>-</v>
      </c>
      <c r="L641" s="29">
        <v>0</v>
      </c>
      <c r="M641" s="28">
        <f t="shared" si="38"/>
        <v>0</v>
      </c>
      <c r="N641" s="29">
        <v>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388261</v>
      </c>
      <c r="D642" s="29">
        <v>118976</v>
      </c>
      <c r="E642" s="28">
        <f t="shared" si="40"/>
        <v>30.643304375149704</v>
      </c>
      <c r="F642" s="29">
        <v>0</v>
      </c>
      <c r="G642" s="28">
        <f t="shared" si="38"/>
        <v>0</v>
      </c>
      <c r="H642" s="29">
        <v>70913</v>
      </c>
      <c r="I642" s="28" t="str">
        <f t="shared" si="38"/>
        <v>-</v>
      </c>
      <c r="J642" s="29">
        <v>777352</v>
      </c>
      <c r="K642" s="28">
        <f t="shared" si="38"/>
        <v>1096.2052092000058</v>
      </c>
      <c r="L642" s="29">
        <v>0</v>
      </c>
      <c r="M642" s="28">
        <f t="shared" si="38"/>
        <v>0</v>
      </c>
      <c r="N642" s="29">
        <v>447122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369812</v>
      </c>
      <c r="G643" s="28" t="str">
        <f t="shared" si="38"/>
        <v>-</v>
      </c>
      <c r="H643" s="29">
        <v>0</v>
      </c>
      <c r="I643" s="28">
        <f t="shared" si="38"/>
        <v>0</v>
      </c>
      <c r="J643" s="29">
        <v>0</v>
      </c>
      <c r="K643" s="28" t="str">
        <f t="shared" si="38"/>
        <v>-</v>
      </c>
      <c r="L643" s="29">
        <v>1114411</v>
      </c>
      <c r="M643" s="28" t="str">
        <f t="shared" si="38"/>
        <v>-</v>
      </c>
      <c r="N643" s="29">
        <v>0</v>
      </c>
      <c r="O643" s="28">
        <f t="shared" si="39"/>
        <v>0</v>
      </c>
    </row>
    <row r="644" spans="1:15" ht="12" x14ac:dyDescent="0.2">
      <c r="A644" s="85" t="s">
        <v>1068</v>
      </c>
      <c r="B644" s="86" t="s">
        <v>1189</v>
      </c>
      <c r="C644" s="29">
        <v>118976</v>
      </c>
      <c r="D644" s="29">
        <v>0</v>
      </c>
      <c r="E644" s="28">
        <f t="shared" si="40"/>
        <v>0</v>
      </c>
      <c r="F644" s="29">
        <v>70913</v>
      </c>
      <c r="G644" s="28" t="str">
        <f t="shared" si="38"/>
        <v>-</v>
      </c>
      <c r="H644" s="29">
        <v>777352</v>
      </c>
      <c r="I644" s="28">
        <f t="shared" si="38"/>
        <v>1096.2052092000058</v>
      </c>
      <c r="J644" s="29">
        <v>0</v>
      </c>
      <c r="K644" s="28">
        <f t="shared" si="38"/>
        <v>0</v>
      </c>
      <c r="L644" s="29">
        <v>447122</v>
      </c>
      <c r="M644" s="28" t="str">
        <f t="shared" si="38"/>
        <v>-</v>
      </c>
      <c r="N644" s="29">
        <v>1244874</v>
      </c>
      <c r="O644" s="28">
        <f t="shared" si="39"/>
        <v>278.41931284973674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369813</v>
      </c>
      <c r="E645" s="28" t="str">
        <f t="shared" si="40"/>
        <v>-</v>
      </c>
      <c r="F645" s="29">
        <v>0</v>
      </c>
      <c r="G645" s="28">
        <f t="shared" si="38"/>
        <v>0</v>
      </c>
      <c r="H645" s="29">
        <v>0</v>
      </c>
      <c r="I645" s="28" t="str">
        <f t="shared" si="38"/>
        <v>-</v>
      </c>
      <c r="J645" s="29">
        <v>1114410</v>
      </c>
      <c r="K645" s="28" t="str">
        <f t="shared" si="38"/>
        <v>-</v>
      </c>
      <c r="L645" s="29">
        <v>0</v>
      </c>
      <c r="M645" s="28">
        <f t="shared" si="38"/>
        <v>0</v>
      </c>
      <c r="N645" s="29">
        <v>0</v>
      </c>
      <c r="O645" s="28" t="str">
        <f t="shared" si="39"/>
        <v>-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5">
        <v>11</v>
      </c>
      <c r="B647" s="86" t="s">
        <v>587</v>
      </c>
      <c r="C647" s="29">
        <v>208198</v>
      </c>
      <c r="D647" s="29">
        <v>118976</v>
      </c>
      <c r="E647" s="28">
        <f t="shared" si="40"/>
        <v>57.145601782918185</v>
      </c>
      <c r="F647" s="29">
        <v>6920</v>
      </c>
      <c r="G647" s="28">
        <f t="shared" ref="G647:M723" si="42">IF(D647&gt;0,IF(F647/D647&gt;=100, "&gt;&gt;100", F647/D647*100), "-")</f>
        <v>5.8162990855298542</v>
      </c>
      <c r="H647" s="29">
        <v>70913</v>
      </c>
      <c r="I647" s="28">
        <f t="shared" si="42"/>
        <v>1024.7543352601156</v>
      </c>
      <c r="J647" s="29">
        <v>777352</v>
      </c>
      <c r="K647" s="28">
        <f t="shared" si="42"/>
        <v>1096.2052092000058</v>
      </c>
      <c r="L647" s="29">
        <v>913520</v>
      </c>
      <c r="M647" s="28">
        <f t="shared" si="42"/>
        <v>117.5169035391946</v>
      </c>
      <c r="N647" s="29">
        <v>467526</v>
      </c>
      <c r="O647" s="28">
        <f t="shared" si="39"/>
        <v>51.178518259041951</v>
      </c>
    </row>
    <row r="648" spans="1:15" ht="12" x14ac:dyDescent="0.2">
      <c r="A648" s="85" t="s">
        <v>1192</v>
      </c>
      <c r="B648" s="86" t="s">
        <v>586</v>
      </c>
      <c r="C648" s="29">
        <v>5135592</v>
      </c>
      <c r="D648" s="29">
        <v>2447483</v>
      </c>
      <c r="E648" s="28">
        <f t="shared" si="40"/>
        <v>47.657271060473647</v>
      </c>
      <c r="F648" s="29">
        <v>9671608</v>
      </c>
      <c r="G648" s="28">
        <f t="shared" si="42"/>
        <v>395.16548225258362</v>
      </c>
      <c r="H648" s="29">
        <v>9996221</v>
      </c>
      <c r="I648" s="28">
        <f t="shared" si="42"/>
        <v>103.35634984379018</v>
      </c>
      <c r="J648" s="29">
        <v>14787859</v>
      </c>
      <c r="K648" s="28">
        <f t="shared" si="42"/>
        <v>147.93449444545092</v>
      </c>
      <c r="L648" s="29">
        <v>25322011</v>
      </c>
      <c r="M648" s="28">
        <f t="shared" si="42"/>
        <v>171.23513958308635</v>
      </c>
      <c r="N648" s="29">
        <v>15227969</v>
      </c>
      <c r="O648" s="28">
        <f t="shared" si="39"/>
        <v>60.137281355734338</v>
      </c>
    </row>
    <row r="649" spans="1:15" ht="12" x14ac:dyDescent="0.2">
      <c r="A649" s="85" t="s">
        <v>1193</v>
      </c>
      <c r="B649" s="86" t="s">
        <v>585</v>
      </c>
      <c r="C649" s="29">
        <v>5224814</v>
      </c>
      <c r="D649" s="29">
        <v>2559539</v>
      </c>
      <c r="E649" s="28">
        <f t="shared" si="40"/>
        <v>48.98813622839014</v>
      </c>
      <c r="F649" s="29">
        <v>9572182</v>
      </c>
      <c r="G649" s="28">
        <f t="shared" si="42"/>
        <v>373.98070511916404</v>
      </c>
      <c r="H649" s="29">
        <v>9244992</v>
      </c>
      <c r="I649" s="28">
        <f t="shared" si="42"/>
        <v>96.581866078183637</v>
      </c>
      <c r="J649" s="29">
        <v>14651691</v>
      </c>
      <c r="K649" s="28">
        <f t="shared" si="42"/>
        <v>158.48246272143879</v>
      </c>
      <c r="L649" s="29">
        <v>25768005</v>
      </c>
      <c r="M649" s="28">
        <f t="shared" si="42"/>
        <v>175.87051897286122</v>
      </c>
      <c r="N649" s="29">
        <v>14443535</v>
      </c>
      <c r="O649" s="28">
        <f t="shared" si="39"/>
        <v>56.052205050410386</v>
      </c>
    </row>
    <row r="650" spans="1:15" ht="12" x14ac:dyDescent="0.2">
      <c r="A650" s="85">
        <v>11</v>
      </c>
      <c r="B650" s="86" t="s">
        <v>1194</v>
      </c>
      <c r="C650" s="29">
        <v>118976</v>
      </c>
      <c r="D650" s="29">
        <v>6920</v>
      </c>
      <c r="E650" s="28">
        <f t="shared" si="40"/>
        <v>5.8162990855298542</v>
      </c>
      <c r="F650" s="29">
        <v>106346</v>
      </c>
      <c r="G650" s="28">
        <f t="shared" si="42"/>
        <v>1536.7919075144507</v>
      </c>
      <c r="H650" s="29">
        <v>822142</v>
      </c>
      <c r="I650" s="28">
        <f t="shared" si="42"/>
        <v>773.08220337389275</v>
      </c>
      <c r="J650" s="29">
        <v>913520</v>
      </c>
      <c r="K650" s="28">
        <f t="shared" si="42"/>
        <v>111.11462496746304</v>
      </c>
      <c r="L650" s="29">
        <v>467526</v>
      </c>
      <c r="M650" s="28">
        <f t="shared" si="42"/>
        <v>51.178518259041951</v>
      </c>
      <c r="N650" s="29">
        <v>1251960</v>
      </c>
      <c r="O650" s="28">
        <f t="shared" si="39"/>
        <v>267.78403767918786</v>
      </c>
    </row>
    <row r="651" spans="1:15" ht="12" x14ac:dyDescent="0.2">
      <c r="A651" s="85" t="s">
        <v>1068</v>
      </c>
      <c r="B651" s="86" t="s">
        <v>584</v>
      </c>
      <c r="C651" s="29">
        <v>9</v>
      </c>
      <c r="D651" s="29">
        <v>10</v>
      </c>
      <c r="E651" s="28">
        <f t="shared" si="40"/>
        <v>111.11111111111111</v>
      </c>
      <c r="F651" s="29">
        <v>10</v>
      </c>
      <c r="G651" s="28">
        <f t="shared" si="42"/>
        <v>100</v>
      </c>
      <c r="H651" s="29">
        <v>10</v>
      </c>
      <c r="I651" s="28">
        <f t="shared" si="42"/>
        <v>100</v>
      </c>
      <c r="J651" s="29">
        <v>10</v>
      </c>
      <c r="K651" s="28">
        <f t="shared" si="42"/>
        <v>100</v>
      </c>
      <c r="L651" s="29">
        <v>10</v>
      </c>
      <c r="M651" s="28">
        <f t="shared" si="42"/>
        <v>100</v>
      </c>
      <c r="N651" s="29">
        <v>10</v>
      </c>
      <c r="O651" s="28">
        <f t="shared" si="39"/>
        <v>100</v>
      </c>
    </row>
    <row r="652" spans="1:15" ht="12" x14ac:dyDescent="0.2">
      <c r="A652" s="85" t="s">
        <v>1068</v>
      </c>
      <c r="B652" s="86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9</v>
      </c>
      <c r="D653" s="29">
        <v>10</v>
      </c>
      <c r="E653" s="28">
        <f t="shared" si="40"/>
        <v>111.11111111111111</v>
      </c>
      <c r="F653" s="29">
        <v>10</v>
      </c>
      <c r="G653" s="28">
        <f t="shared" si="42"/>
        <v>100</v>
      </c>
      <c r="H653" s="29">
        <v>10</v>
      </c>
      <c r="I653" s="28">
        <f t="shared" si="42"/>
        <v>100</v>
      </c>
      <c r="J653" s="29">
        <v>10</v>
      </c>
      <c r="K653" s="28">
        <f t="shared" si="42"/>
        <v>100</v>
      </c>
      <c r="L653" s="29">
        <v>10</v>
      </c>
      <c r="M653" s="28">
        <f t="shared" si="42"/>
        <v>100</v>
      </c>
      <c r="N653" s="29">
        <v>10</v>
      </c>
      <c r="O653" s="28">
        <f t="shared" si="39"/>
        <v>100</v>
      </c>
    </row>
    <row r="654" spans="1:15" ht="12" x14ac:dyDescent="0.2">
      <c r="A654" s="85" t="s">
        <v>1068</v>
      </c>
      <c r="B654" s="86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22407</v>
      </c>
      <c r="D656" s="29">
        <v>17750</v>
      </c>
      <c r="E656" s="28">
        <f t="shared" si="40"/>
        <v>79.216316329718396</v>
      </c>
      <c r="F656" s="29">
        <v>15809</v>
      </c>
      <c r="G656" s="28">
        <f t="shared" si="42"/>
        <v>89.064788732394362</v>
      </c>
      <c r="H656" s="29">
        <v>20236</v>
      </c>
      <c r="I656" s="28">
        <f t="shared" si="42"/>
        <v>128.00303624517679</v>
      </c>
      <c r="J656" s="29">
        <v>9439</v>
      </c>
      <c r="K656" s="28">
        <f t="shared" si="42"/>
        <v>46.644593793239771</v>
      </c>
      <c r="L656" s="29">
        <v>4660</v>
      </c>
      <c r="M656" s="28">
        <f t="shared" si="42"/>
        <v>49.369636614048098</v>
      </c>
      <c r="N656" s="29">
        <v>6259</v>
      </c>
      <c r="O656" s="28">
        <f t="shared" si="39"/>
        <v>134.31330472103005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54170</v>
      </c>
      <c r="D658" s="29">
        <v>52689</v>
      </c>
      <c r="E658" s="28">
        <f t="shared" si="40"/>
        <v>97.266014399113899</v>
      </c>
      <c r="F658" s="29">
        <v>49111</v>
      </c>
      <c r="G658" s="28">
        <f t="shared" si="42"/>
        <v>93.209208753250209</v>
      </c>
      <c r="H658" s="29">
        <v>8582</v>
      </c>
      <c r="I658" s="28">
        <f t="shared" si="42"/>
        <v>17.474700169004908</v>
      </c>
      <c r="J658" s="29">
        <v>611</v>
      </c>
      <c r="K658" s="28">
        <f t="shared" si="42"/>
        <v>7.1195525518527152</v>
      </c>
      <c r="L658" s="29">
        <v>1445</v>
      </c>
      <c r="M658" s="28">
        <f t="shared" si="42"/>
        <v>236.49754500818329</v>
      </c>
      <c r="N658" s="29">
        <v>0</v>
      </c>
      <c r="O658" s="28">
        <f t="shared" si="39"/>
        <v>0</v>
      </c>
    </row>
    <row r="659" spans="1:15" ht="12" x14ac:dyDescent="0.2">
      <c r="A659" s="85">
        <v>63311</v>
      </c>
      <c r="B659" s="86" t="s">
        <v>576</v>
      </c>
      <c r="C659" s="29">
        <v>468046</v>
      </c>
      <c r="D659" s="29">
        <v>1315330</v>
      </c>
      <c r="E659" s="28">
        <f t="shared" si="40"/>
        <v>281.02579660973493</v>
      </c>
      <c r="F659" s="29">
        <v>1647884</v>
      </c>
      <c r="G659" s="28">
        <f t="shared" si="42"/>
        <v>125.28293280013381</v>
      </c>
      <c r="H659" s="29">
        <v>2097800</v>
      </c>
      <c r="I659" s="28">
        <f t="shared" si="42"/>
        <v>127.30264994380673</v>
      </c>
      <c r="J659" s="29">
        <v>20805</v>
      </c>
      <c r="K659" s="28">
        <f t="shared" si="42"/>
        <v>0.99175326532557917</v>
      </c>
      <c r="L659" s="29">
        <v>246236</v>
      </c>
      <c r="M659" s="28">
        <f t="shared" si="42"/>
        <v>1183.5424176880558</v>
      </c>
      <c r="N659" s="29">
        <v>499211</v>
      </c>
      <c r="O659" s="28">
        <f t="shared" si="39"/>
        <v>202.73680534121738</v>
      </c>
    </row>
    <row r="660" spans="1:15" ht="12" x14ac:dyDescent="0.2">
      <c r="A660" s="85">
        <v>63312</v>
      </c>
      <c r="B660" s="86" t="s">
        <v>575</v>
      </c>
      <c r="C660" s="29">
        <v>62700</v>
      </c>
      <c r="D660" s="29">
        <v>58900</v>
      </c>
      <c r="E660" s="28">
        <f t="shared" si="40"/>
        <v>93.939393939393938</v>
      </c>
      <c r="F660" s="29">
        <v>60800</v>
      </c>
      <c r="G660" s="28">
        <f t="shared" si="42"/>
        <v>103.2258064516129</v>
      </c>
      <c r="H660" s="29">
        <v>52250</v>
      </c>
      <c r="I660" s="28">
        <f t="shared" si="42"/>
        <v>85.9375</v>
      </c>
      <c r="J660" s="29">
        <v>42750</v>
      </c>
      <c r="K660" s="28">
        <f t="shared" si="42"/>
        <v>81.818181818181827</v>
      </c>
      <c r="L660" s="29">
        <v>31350</v>
      </c>
      <c r="M660" s="28">
        <f t="shared" si="42"/>
        <v>73.333333333333329</v>
      </c>
      <c r="N660" s="29">
        <v>29400</v>
      </c>
      <c r="O660" s="28">
        <f t="shared" si="39"/>
        <v>93.779904306220089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0</v>
      </c>
      <c r="E663" s="28" t="str">
        <f t="shared" si="40"/>
        <v>-</v>
      </c>
      <c r="F663" s="29">
        <v>0</v>
      </c>
      <c r="G663" s="28" t="str">
        <f t="shared" si="42"/>
        <v>-</v>
      </c>
      <c r="H663" s="29">
        <v>282595</v>
      </c>
      <c r="I663" s="28" t="str">
        <f t="shared" si="42"/>
        <v>-</v>
      </c>
      <c r="J663" s="29">
        <v>251427</v>
      </c>
      <c r="K663" s="28">
        <f t="shared" si="42"/>
        <v>88.970788584369856</v>
      </c>
      <c r="L663" s="29">
        <v>1885819</v>
      </c>
      <c r="M663" s="28">
        <f t="shared" si="42"/>
        <v>750.0463355168697</v>
      </c>
      <c r="N663" s="29">
        <v>368388</v>
      </c>
      <c r="O663" s="28">
        <f t="shared" si="39"/>
        <v>19.534642508109208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0</v>
      </c>
      <c r="O667" s="28" t="str">
        <f t="shared" si="39"/>
        <v>-</v>
      </c>
    </row>
    <row r="668" spans="1:15" ht="12" x14ac:dyDescent="0.2">
      <c r="A668" s="85">
        <v>63415</v>
      </c>
      <c r="B668" s="86" t="s">
        <v>567</v>
      </c>
      <c r="C668" s="29">
        <v>145046</v>
      </c>
      <c r="D668" s="29">
        <v>42202</v>
      </c>
      <c r="E668" s="28">
        <f t="shared" si="40"/>
        <v>29.095597258800655</v>
      </c>
      <c r="F668" s="29">
        <v>11800</v>
      </c>
      <c r="G668" s="28">
        <f t="shared" si="42"/>
        <v>27.960760153547227</v>
      </c>
      <c r="H668" s="29">
        <v>1229999</v>
      </c>
      <c r="I668" s="28" t="str">
        <f t="shared" si="42"/>
        <v>&gt;&gt;100</v>
      </c>
      <c r="J668" s="29">
        <v>0</v>
      </c>
      <c r="K668" s="28">
        <f t="shared" si="42"/>
        <v>0</v>
      </c>
      <c r="L668" s="29">
        <v>23500</v>
      </c>
      <c r="M668" s="28" t="str">
        <f t="shared" si="42"/>
        <v>-</v>
      </c>
      <c r="N668" s="29">
        <v>35250</v>
      </c>
      <c r="O668" s="28">
        <f t="shared" si="39"/>
        <v>150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1929162</v>
      </c>
      <c r="D671" s="29">
        <v>439150</v>
      </c>
      <c r="E671" s="28">
        <f t="shared" si="40"/>
        <v>22.763769968514826</v>
      </c>
      <c r="F671" s="29">
        <v>1471983</v>
      </c>
      <c r="G671" s="28">
        <f t="shared" si="42"/>
        <v>335.18911533644541</v>
      </c>
      <c r="H671" s="29">
        <v>467000</v>
      </c>
      <c r="I671" s="28">
        <f t="shared" si="42"/>
        <v>31.725909878035274</v>
      </c>
      <c r="J671" s="29">
        <v>4136076</v>
      </c>
      <c r="K671" s="28">
        <f t="shared" si="42"/>
        <v>885.6693790149892</v>
      </c>
      <c r="L671" s="29">
        <v>11988276</v>
      </c>
      <c r="M671" s="28">
        <f t="shared" si="42"/>
        <v>289.84660823447149</v>
      </c>
      <c r="N671" s="29">
        <v>2035323</v>
      </c>
      <c r="O671" s="28">
        <f t="shared" si="43"/>
        <v>16.977612127048126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157803</v>
      </c>
      <c r="D693" s="29">
        <v>641867</v>
      </c>
      <c r="E693" s="28">
        <f t="shared" si="45"/>
        <v>406.75208963074215</v>
      </c>
      <c r="F693" s="29">
        <v>951099</v>
      </c>
      <c r="G693" s="28">
        <f t="shared" si="42"/>
        <v>148.1769587780646</v>
      </c>
      <c r="H693" s="29">
        <v>921986</v>
      </c>
      <c r="I693" s="28">
        <f t="shared" si="42"/>
        <v>96.939014760818793</v>
      </c>
      <c r="J693" s="29">
        <v>524832</v>
      </c>
      <c r="K693" s="28">
        <f t="shared" si="42"/>
        <v>56.924074769031193</v>
      </c>
      <c r="L693" s="29">
        <v>457107</v>
      </c>
      <c r="M693" s="28">
        <f t="shared" si="42"/>
        <v>87.09587067861716</v>
      </c>
      <c r="N693" s="29">
        <v>487080</v>
      </c>
      <c r="O693" s="28">
        <f t="shared" si="44"/>
        <v>106.5571080731645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29000</v>
      </c>
      <c r="E696" s="28" t="str">
        <f t="shared" si="45"/>
        <v>-</v>
      </c>
      <c r="F696" s="29">
        <v>30600</v>
      </c>
      <c r="G696" s="28">
        <f t="shared" si="42"/>
        <v>105.51724137931035</v>
      </c>
      <c r="H696" s="29">
        <v>28117</v>
      </c>
      <c r="I696" s="28">
        <f t="shared" si="42"/>
        <v>91.885620915032689</v>
      </c>
      <c r="J696" s="29">
        <v>61583</v>
      </c>
      <c r="K696" s="28">
        <f t="shared" si="42"/>
        <v>219.02407795995305</v>
      </c>
      <c r="L696" s="29">
        <v>69941</v>
      </c>
      <c r="M696" s="28">
        <f t="shared" si="42"/>
        <v>113.57192731760388</v>
      </c>
      <c r="N696" s="29">
        <v>83564</v>
      </c>
      <c r="O696" s="28">
        <f t="shared" ref="O696:O772" si="46">IF(L696&gt;0,IF(N696/L696&gt;=100, "&gt;&gt;100", N696/L696*100), "-")</f>
        <v>119.47784561273073</v>
      </c>
    </row>
    <row r="697" spans="1:15" ht="12" x14ac:dyDescent="0.2">
      <c r="A697" s="85">
        <v>31215</v>
      </c>
      <c r="B697" s="86" t="s">
        <v>551</v>
      </c>
      <c r="C697" s="29">
        <v>36825</v>
      </c>
      <c r="D697" s="29">
        <v>0</v>
      </c>
      <c r="E697" s="28">
        <f t="shared" si="45"/>
        <v>0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47348</v>
      </c>
      <c r="D698" s="29">
        <v>86737</v>
      </c>
      <c r="E698" s="28">
        <f t="shared" si="45"/>
        <v>183.19041986989944</v>
      </c>
      <c r="F698" s="29">
        <v>67008</v>
      </c>
      <c r="G698" s="28">
        <f t="shared" si="42"/>
        <v>77.25422829934169</v>
      </c>
      <c r="H698" s="29">
        <v>98010</v>
      </c>
      <c r="I698" s="28">
        <f t="shared" si="42"/>
        <v>146.26611747851004</v>
      </c>
      <c r="J698" s="29">
        <v>94072</v>
      </c>
      <c r="K698" s="28">
        <f t="shared" si="42"/>
        <v>95.982042648709324</v>
      </c>
      <c r="L698" s="29">
        <v>105378</v>
      </c>
      <c r="M698" s="28">
        <f t="shared" si="42"/>
        <v>112.01845395016583</v>
      </c>
      <c r="N698" s="29">
        <v>125102</v>
      </c>
      <c r="O698" s="28">
        <f t="shared" si="46"/>
        <v>118.71737933914099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19493</v>
      </c>
      <c r="M700" s="28" t="str">
        <f t="shared" si="42"/>
        <v>-</v>
      </c>
      <c r="N700" s="29">
        <v>14375</v>
      </c>
      <c r="O700" s="28">
        <f t="shared" ref="O700:O776" si="47">IF(L700&gt;0,IF(N700/L700&gt;=100, "&gt;&gt;100", N700/L700*100), "-")</f>
        <v>73.744421074231781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0</v>
      </c>
      <c r="E701" s="28" t="str">
        <f t="shared" si="45"/>
        <v>-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0</v>
      </c>
      <c r="D702" s="29">
        <v>0</v>
      </c>
      <c r="E702" s="28" t="str">
        <f t="shared" si="45"/>
        <v>-</v>
      </c>
      <c r="F702" s="29">
        <v>0</v>
      </c>
      <c r="G702" s="28" t="str">
        <f t="shared" si="42"/>
        <v>-</v>
      </c>
      <c r="H702" s="29">
        <v>0</v>
      </c>
      <c r="I702" s="28" t="str">
        <f t="shared" si="42"/>
        <v>-</v>
      </c>
      <c r="J702" s="29">
        <v>0</v>
      </c>
      <c r="K702" s="28" t="str">
        <f t="shared" si="42"/>
        <v>-</v>
      </c>
      <c r="L702" s="29">
        <v>0</v>
      </c>
      <c r="M702" s="28" t="str">
        <f t="shared" si="42"/>
        <v>-</v>
      </c>
      <c r="N702" s="29">
        <v>0</v>
      </c>
      <c r="O702" s="28" t="str">
        <f t="shared" si="47"/>
        <v>-</v>
      </c>
    </row>
    <row r="703" spans="1:15" ht="12" x14ac:dyDescent="0.2">
      <c r="A703" s="85">
        <v>32377</v>
      </c>
      <c r="B703" s="86" t="s">
        <v>546</v>
      </c>
      <c r="C703" s="29">
        <v>14797</v>
      </c>
      <c r="D703" s="29">
        <v>16225</v>
      </c>
      <c r="E703" s="28">
        <f t="shared" si="45"/>
        <v>109.65060485233494</v>
      </c>
      <c r="F703" s="29">
        <v>73411</v>
      </c>
      <c r="G703" s="28">
        <f t="shared" si="42"/>
        <v>452.45608628659477</v>
      </c>
      <c r="H703" s="29">
        <v>7156</v>
      </c>
      <c r="I703" s="28">
        <f t="shared" si="42"/>
        <v>9.7478579504433931</v>
      </c>
      <c r="J703" s="29">
        <v>20839</v>
      </c>
      <c r="K703" s="28">
        <f t="shared" si="42"/>
        <v>291.21017328116267</v>
      </c>
      <c r="L703" s="29">
        <v>165703</v>
      </c>
      <c r="M703" s="28">
        <f t="shared" si="42"/>
        <v>795.15811699217818</v>
      </c>
      <c r="N703" s="29">
        <v>132305</v>
      </c>
      <c r="O703" s="28">
        <f t="shared" si="47"/>
        <v>79.844661834728399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1371192</v>
      </c>
      <c r="K704" s="28"/>
      <c r="L704" s="29">
        <v>683658</v>
      </c>
      <c r="M704" s="28"/>
      <c r="N704" s="29">
        <v>487728</v>
      </c>
      <c r="O704" s="28"/>
    </row>
    <row r="705" spans="1:15" ht="12" x14ac:dyDescent="0.2">
      <c r="A705" s="85">
        <v>32911</v>
      </c>
      <c r="B705" s="86" t="s">
        <v>545</v>
      </c>
      <c r="C705" s="29">
        <v>204978</v>
      </c>
      <c r="D705" s="29">
        <v>144552</v>
      </c>
      <c r="E705" s="28">
        <f t="shared" si="45"/>
        <v>70.520738810994359</v>
      </c>
      <c r="F705" s="29">
        <v>225088</v>
      </c>
      <c r="G705" s="28">
        <f t="shared" si="42"/>
        <v>155.71420665227737</v>
      </c>
      <c r="H705" s="29">
        <v>152219</v>
      </c>
      <c r="I705" s="28">
        <f t="shared" si="42"/>
        <v>67.626439437020196</v>
      </c>
      <c r="J705" s="29">
        <v>150766</v>
      </c>
      <c r="K705" s="28">
        <f t="shared" si="42"/>
        <v>99.045454246841729</v>
      </c>
      <c r="L705" s="29">
        <v>160520</v>
      </c>
      <c r="M705" s="28">
        <f t="shared" si="42"/>
        <v>106.46962843081332</v>
      </c>
      <c r="N705" s="29">
        <v>166833</v>
      </c>
      <c r="O705" s="28">
        <f t="shared" ref="O705:O781" si="48">IF(L705&gt;0,IF(N705/L705&gt;=100, "&gt;&gt;100", N705/L705*100), "-")</f>
        <v>103.93284325940692</v>
      </c>
    </row>
    <row r="706" spans="1:15" ht="12" x14ac:dyDescent="0.2">
      <c r="A706" s="85">
        <v>32923</v>
      </c>
      <c r="B706" s="86" t="s">
        <v>544</v>
      </c>
      <c r="C706" s="29">
        <v>33212</v>
      </c>
      <c r="D706" s="29">
        <v>44408</v>
      </c>
      <c r="E706" s="28">
        <f t="shared" si="45"/>
        <v>133.71070697338311</v>
      </c>
      <c r="F706" s="29">
        <v>43102</v>
      </c>
      <c r="G706" s="28">
        <f t="shared" si="42"/>
        <v>97.059088452531071</v>
      </c>
      <c r="H706" s="29">
        <v>86456</v>
      </c>
      <c r="I706" s="28">
        <f t="shared" si="42"/>
        <v>200.58465964456406</v>
      </c>
      <c r="J706" s="29">
        <v>84807</v>
      </c>
      <c r="K706" s="28">
        <f t="shared" si="42"/>
        <v>98.092671416674378</v>
      </c>
      <c r="L706" s="29">
        <v>91846</v>
      </c>
      <c r="M706" s="28">
        <f t="shared" si="42"/>
        <v>108.300022403811</v>
      </c>
      <c r="N706" s="29">
        <v>73559</v>
      </c>
      <c r="O706" s="28">
        <f t="shared" si="48"/>
        <v>80.089497637349467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2488</v>
      </c>
      <c r="D719" s="29">
        <v>14527</v>
      </c>
      <c r="E719" s="28">
        <f t="shared" si="45"/>
        <v>583.88263665594855</v>
      </c>
      <c r="F719" s="29">
        <v>32617</v>
      </c>
      <c r="G719" s="28">
        <f t="shared" si="42"/>
        <v>224.52674330556891</v>
      </c>
      <c r="H719" s="29">
        <v>33120</v>
      </c>
      <c r="I719" s="28">
        <f t="shared" si="42"/>
        <v>101.54214060152682</v>
      </c>
      <c r="J719" s="29">
        <v>33898</v>
      </c>
      <c r="K719" s="28">
        <f t="shared" si="42"/>
        <v>102.34903381642513</v>
      </c>
      <c r="L719" s="29">
        <v>0</v>
      </c>
      <c r="M719" s="28">
        <f t="shared" si="42"/>
        <v>0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34783</v>
      </c>
      <c r="M720" s="28" t="str">
        <f t="shared" si="42"/>
        <v>-</v>
      </c>
      <c r="N720" s="29">
        <v>63308</v>
      </c>
      <c r="O720" s="28">
        <f t="shared" si="48"/>
        <v>182.00845240491043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62900</v>
      </c>
      <c r="E739" s="28" t="str">
        <f t="shared" si="45"/>
        <v>-</v>
      </c>
      <c r="F739" s="29">
        <v>45740</v>
      </c>
      <c r="G739" s="28">
        <f t="shared" si="49"/>
        <v>72.718600953895077</v>
      </c>
      <c r="H739" s="29">
        <v>31700</v>
      </c>
      <c r="I739" s="28">
        <f t="shared" si="49"/>
        <v>69.304766069086142</v>
      </c>
      <c r="J739" s="29">
        <v>26400</v>
      </c>
      <c r="K739" s="28">
        <f t="shared" si="49"/>
        <v>83.280757097791806</v>
      </c>
      <c r="L739" s="29">
        <v>21200</v>
      </c>
      <c r="M739" s="28">
        <f t="shared" si="49"/>
        <v>80.303030303030297</v>
      </c>
      <c r="N739" s="29">
        <v>21800</v>
      </c>
      <c r="O739" s="28">
        <f t="shared" si="48"/>
        <v>102.8301886792453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18160</v>
      </c>
      <c r="D748" s="29">
        <v>20380</v>
      </c>
      <c r="E748" s="28">
        <f t="shared" si="45"/>
        <v>112.22466960352422</v>
      </c>
      <c r="F748" s="29">
        <v>16362</v>
      </c>
      <c r="G748" s="28">
        <f t="shared" si="49"/>
        <v>80.284592737978414</v>
      </c>
      <c r="H748" s="29">
        <v>19139</v>
      </c>
      <c r="I748" s="28">
        <f t="shared" si="49"/>
        <v>116.97225278083363</v>
      </c>
      <c r="J748" s="29">
        <v>11419</v>
      </c>
      <c r="K748" s="28">
        <f t="shared" si="49"/>
        <v>59.663514290192801</v>
      </c>
      <c r="L748" s="29">
        <v>11108</v>
      </c>
      <c r="M748" s="28">
        <f t="shared" si="49"/>
        <v>97.276469042823365</v>
      </c>
      <c r="N748" s="29">
        <v>825</v>
      </c>
      <c r="O748" s="28">
        <f t="shared" si="48"/>
        <v>7.4270795822830387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0</v>
      </c>
      <c r="E781" s="28" t="str">
        <f t="shared" si="50"/>
        <v>-</v>
      </c>
      <c r="F781" s="29">
        <v>0</v>
      </c>
      <c r="G781" s="28" t="str">
        <f t="shared" si="49"/>
        <v>-</v>
      </c>
      <c r="H781" s="29">
        <v>341499</v>
      </c>
      <c r="I781" s="28" t="str">
        <f t="shared" si="49"/>
        <v>-</v>
      </c>
      <c r="J781" s="29">
        <v>637488</v>
      </c>
      <c r="K781" s="28">
        <f t="shared" si="49"/>
        <v>186.67346024439311</v>
      </c>
      <c r="L781" s="29">
        <v>421898</v>
      </c>
      <c r="M781" s="28">
        <f t="shared" si="49"/>
        <v>66.181324197475092</v>
      </c>
      <c r="N781" s="29">
        <v>298238</v>
      </c>
      <c r="O781" s="28">
        <f t="shared" si="48"/>
        <v>70.689597959696414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175685</v>
      </c>
      <c r="D784" s="29">
        <v>321997</v>
      </c>
      <c r="E784" s="28">
        <f t="shared" si="50"/>
        <v>183.28087201525457</v>
      </c>
      <c r="F784" s="29">
        <v>344555</v>
      </c>
      <c r="G784" s="28">
        <f t="shared" si="49"/>
        <v>107.00565533219253</v>
      </c>
      <c r="H784" s="29">
        <v>0</v>
      </c>
      <c r="I784" s="28">
        <f t="shared" si="49"/>
        <v>0</v>
      </c>
      <c r="J784" s="29">
        <v>0</v>
      </c>
      <c r="K784" s="28" t="str">
        <f t="shared" si="49"/>
        <v>-</v>
      </c>
      <c r="L784" s="29">
        <v>0</v>
      </c>
      <c r="M784" s="28" t="str">
        <f t="shared" si="49"/>
        <v>-</v>
      </c>
      <c r="N784" s="29">
        <v>0</v>
      </c>
      <c r="O784" s="28" t="str">
        <f t="shared" si="51"/>
        <v>-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0</v>
      </c>
      <c r="I788" s="28" t="str">
        <f t="shared" si="52"/>
        <v>-</v>
      </c>
      <c r="J788" s="29">
        <v>0</v>
      </c>
      <c r="K788" s="28" t="str">
        <f t="shared" si="52"/>
        <v>-</v>
      </c>
      <c r="L788" s="29">
        <v>0</v>
      </c>
      <c r="M788" s="28" t="str">
        <f t="shared" si="52"/>
        <v>-</v>
      </c>
      <c r="N788" s="29">
        <v>0</v>
      </c>
      <c r="O788" s="28" t="str">
        <f t="shared" si="51"/>
        <v>-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5">
        <v>38117</v>
      </c>
      <c r="B794" s="86" t="s">
        <v>459</v>
      </c>
      <c r="C794" s="29">
        <v>1056022</v>
      </c>
      <c r="D794" s="29">
        <v>376929</v>
      </c>
      <c r="E794" s="28">
        <f t="shared" si="50"/>
        <v>35.693290480690742</v>
      </c>
      <c r="F794" s="29">
        <v>606969</v>
      </c>
      <c r="G794" s="28">
        <f t="shared" si="52"/>
        <v>161.03006136434183</v>
      </c>
      <c r="H794" s="29">
        <v>0</v>
      </c>
      <c r="I794" s="28">
        <f t="shared" si="52"/>
        <v>0</v>
      </c>
      <c r="J794" s="29">
        <v>673770</v>
      </c>
      <c r="K794" s="28" t="str">
        <f t="shared" si="52"/>
        <v>-</v>
      </c>
      <c r="L794" s="29">
        <v>715181</v>
      </c>
      <c r="M794" s="28">
        <f t="shared" si="52"/>
        <v>106.14616263710168</v>
      </c>
      <c r="N794" s="29">
        <v>931291</v>
      </c>
      <c r="O794" s="28">
        <f t="shared" si="51"/>
        <v>130.21752535372164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129582</v>
      </c>
      <c r="G795" s="28" t="str">
        <f t="shared" si="52"/>
        <v>-</v>
      </c>
      <c r="H795" s="29">
        <v>0</v>
      </c>
      <c r="I795" s="28">
        <f t="shared" si="52"/>
        <v>0</v>
      </c>
      <c r="J795" s="29">
        <v>0</v>
      </c>
      <c r="K795" s="28" t="str">
        <f t="shared" si="52"/>
        <v>-</v>
      </c>
      <c r="L795" s="29">
        <v>45000</v>
      </c>
      <c r="M795" s="28" t="str">
        <f t="shared" si="52"/>
        <v>-</v>
      </c>
      <c r="N795" s="29">
        <v>101021</v>
      </c>
      <c r="O795" s="28">
        <f t="shared" si="51"/>
        <v>224.49111111111111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500000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635000</v>
      </c>
      <c r="D856" s="29">
        <v>650000</v>
      </c>
      <c r="E856" s="28">
        <f t="shared" si="55"/>
        <v>102.36220472440945</v>
      </c>
      <c r="F856" s="29">
        <v>750000</v>
      </c>
      <c r="G856" s="28">
        <f t="shared" si="56"/>
        <v>115.38461538461537</v>
      </c>
      <c r="H856" s="29">
        <v>0</v>
      </c>
      <c r="I856" s="28">
        <f t="shared" si="56"/>
        <v>0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2250000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676000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730270</v>
      </c>
      <c r="K859" s="28" t="str">
        <f t="shared" si="56"/>
        <v>-</v>
      </c>
      <c r="L859" s="29">
        <v>713216</v>
      </c>
      <c r="M859" s="28">
        <f t="shared" si="56"/>
        <v>97.664699357771781</v>
      </c>
      <c r="N859" s="29">
        <v>0</v>
      </c>
      <c r="O859" s="28">
        <f t="shared" si="54"/>
        <v>0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235021</v>
      </c>
      <c r="G865" s="28" t="str">
        <f t="shared" si="56"/>
        <v>-</v>
      </c>
      <c r="H865" s="29">
        <v>0</v>
      </c>
      <c r="I865" s="28">
        <f t="shared" si="56"/>
        <v>0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115455</v>
      </c>
      <c r="D940" s="25">
        <v>519545</v>
      </c>
      <c r="E940" s="24">
        <f t="shared" si="60"/>
        <v>449.99783465419432</v>
      </c>
      <c r="F940" s="25">
        <v>650000</v>
      </c>
      <c r="G940" s="24">
        <f t="shared" si="59"/>
        <v>125.10947078693857</v>
      </c>
      <c r="H940" s="25">
        <v>0</v>
      </c>
      <c r="I940" s="24">
        <f t="shared" si="59"/>
        <v>0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23899</v>
      </c>
      <c r="G949" s="24" t="str">
        <f t="shared" si="59"/>
        <v>-</v>
      </c>
      <c r="H949" s="25">
        <v>0</v>
      </c>
      <c r="I949" s="24">
        <f t="shared" si="59"/>
        <v>0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3957958</v>
      </c>
      <c r="D987" s="17">
        <v>4510743</v>
      </c>
      <c r="E987" s="16">
        <f t="shared" si="62"/>
        <v>113.96641904739768</v>
      </c>
      <c r="F987" s="17">
        <v>3678663</v>
      </c>
      <c r="G987" s="16">
        <f t="shared" si="63"/>
        <v>81.553371584237894</v>
      </c>
      <c r="H987" s="17">
        <v>4120405</v>
      </c>
      <c r="I987" s="16">
        <f t="shared" si="63"/>
        <v>112.00822146524429</v>
      </c>
      <c r="J987" s="17">
        <v>4869254</v>
      </c>
      <c r="K987" s="16">
        <f t="shared" si="63"/>
        <v>118.17416006436261</v>
      </c>
      <c r="L987" s="17">
        <v>5158873</v>
      </c>
      <c r="M987" s="16">
        <f t="shared" si="63"/>
        <v>105.94791317109356</v>
      </c>
      <c r="N987" s="17">
        <v>4443901</v>
      </c>
      <c r="O987" s="16">
        <f t="shared" ref="O987:O1050" si="65">IF(L987&gt;0,IF(N987/L987&gt;=100, "&gt;&gt;100", N987/L987*100), "-")</f>
        <v>86.140926516314707</v>
      </c>
    </row>
    <row r="988" spans="1:15" ht="24" x14ac:dyDescent="0.2">
      <c r="A988" s="11" t="s">
        <v>270</v>
      </c>
      <c r="B988" s="10" t="s">
        <v>269</v>
      </c>
      <c r="C988" s="9">
        <v>1272200</v>
      </c>
      <c r="D988" s="9">
        <v>1783794</v>
      </c>
      <c r="E988" s="8">
        <f t="shared" si="62"/>
        <v>140.21333123722687</v>
      </c>
      <c r="F988" s="9">
        <v>2403830</v>
      </c>
      <c r="G988" s="8">
        <f t="shared" si="63"/>
        <v>134.75939486285972</v>
      </c>
      <c r="H988" s="9">
        <v>2933255</v>
      </c>
      <c r="I988" s="8">
        <f t="shared" si="63"/>
        <v>122.02422800281218</v>
      </c>
      <c r="J988" s="9">
        <v>2360847</v>
      </c>
      <c r="K988" s="8">
        <f t="shared" si="63"/>
        <v>80.485569785102214</v>
      </c>
      <c r="L988" s="9">
        <v>3309632</v>
      </c>
      <c r="M988" s="8">
        <f t="shared" si="63"/>
        <v>140.18833071351088</v>
      </c>
      <c r="N988" s="9">
        <v>2694724</v>
      </c>
      <c r="O988" s="8">
        <f t="shared" si="65"/>
        <v>81.420653414035158</v>
      </c>
    </row>
    <row r="989" spans="1:15" ht="12" x14ac:dyDescent="0.2">
      <c r="A989" s="11" t="s">
        <v>268</v>
      </c>
      <c r="B989" s="10" t="s">
        <v>267</v>
      </c>
      <c r="C989" s="9">
        <v>1272200</v>
      </c>
      <c r="D989" s="9">
        <v>1783794</v>
      </c>
      <c r="E989" s="8">
        <f t="shared" si="62"/>
        <v>140.21333123722687</v>
      </c>
      <c r="F989" s="9">
        <v>2403830</v>
      </c>
      <c r="G989" s="8">
        <f t="shared" si="63"/>
        <v>134.75939486285972</v>
      </c>
      <c r="H989" s="9">
        <v>2933255</v>
      </c>
      <c r="I989" s="8">
        <f t="shared" si="63"/>
        <v>122.02422800281218</v>
      </c>
      <c r="J989" s="9">
        <v>2360847</v>
      </c>
      <c r="K989" s="8">
        <f t="shared" si="63"/>
        <v>80.485569785102214</v>
      </c>
      <c r="L989" s="9">
        <v>3309632</v>
      </c>
      <c r="M989" s="8">
        <f t="shared" si="63"/>
        <v>140.18833071351088</v>
      </c>
      <c r="N989" s="9">
        <v>2694724</v>
      </c>
      <c r="O989" s="8">
        <f t="shared" si="65"/>
        <v>81.420653414035158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2685758</v>
      </c>
      <c r="D995" s="9">
        <v>2726949</v>
      </c>
      <c r="E995" s="8">
        <f t="shared" si="62"/>
        <v>101.53368248367873</v>
      </c>
      <c r="F995" s="9">
        <v>1218803</v>
      </c>
      <c r="G995" s="8">
        <f t="shared" si="63"/>
        <v>44.694748599992153</v>
      </c>
      <c r="H995" s="9">
        <v>0</v>
      </c>
      <c r="I995" s="8">
        <f t="shared" si="63"/>
        <v>0</v>
      </c>
      <c r="J995" s="9">
        <v>1806648</v>
      </c>
      <c r="K995" s="8" t="str">
        <f t="shared" si="63"/>
        <v>-</v>
      </c>
      <c r="L995" s="9">
        <v>1792936</v>
      </c>
      <c r="M995" s="8">
        <f t="shared" si="63"/>
        <v>99.241025368527787</v>
      </c>
      <c r="N995" s="9">
        <v>1667492</v>
      </c>
      <c r="O995" s="8">
        <f t="shared" si="65"/>
        <v>93.003431243502277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144750</v>
      </c>
      <c r="D997" s="9">
        <v>139625</v>
      </c>
      <c r="E997" s="8">
        <f t="shared" si="62"/>
        <v>96.459412780656308</v>
      </c>
      <c r="F997" s="9">
        <v>0</v>
      </c>
      <c r="G997" s="8">
        <f t="shared" si="63"/>
        <v>0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2541008</v>
      </c>
      <c r="D998" s="9">
        <v>2587324</v>
      </c>
      <c r="E998" s="8">
        <f t="shared" si="62"/>
        <v>101.82274121136179</v>
      </c>
      <c r="F998" s="9">
        <v>1218803</v>
      </c>
      <c r="G998" s="8">
        <f t="shared" si="63"/>
        <v>47.106701750534526</v>
      </c>
      <c r="H998" s="9">
        <v>0</v>
      </c>
      <c r="I998" s="8">
        <f t="shared" si="63"/>
        <v>0</v>
      </c>
      <c r="J998" s="9">
        <v>1806648</v>
      </c>
      <c r="K998" s="8" t="str">
        <f t="shared" si="63"/>
        <v>-</v>
      </c>
      <c r="L998" s="9">
        <v>1792936</v>
      </c>
      <c r="M998" s="8">
        <f t="shared" si="63"/>
        <v>99.241025368527787</v>
      </c>
      <c r="N998" s="9">
        <v>1667492</v>
      </c>
      <c r="O998" s="8">
        <f t="shared" si="65"/>
        <v>93.003431243502277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1134892</v>
      </c>
      <c r="I999" s="8" t="str">
        <f t="shared" si="63"/>
        <v>-</v>
      </c>
      <c r="J999" s="9">
        <v>0</v>
      </c>
      <c r="K999" s="8">
        <f t="shared" si="63"/>
        <v>0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56030</v>
      </c>
      <c r="G1002" s="8" t="str">
        <f t="shared" si="63"/>
        <v>-</v>
      </c>
      <c r="H1002" s="9">
        <v>52258</v>
      </c>
      <c r="I1002" s="8">
        <f t="shared" si="63"/>
        <v>93.267892200606823</v>
      </c>
      <c r="J1002" s="9">
        <v>701759</v>
      </c>
      <c r="K1002" s="8">
        <f t="shared" si="63"/>
        <v>1342.8738183627388</v>
      </c>
      <c r="L1002" s="9">
        <v>56305</v>
      </c>
      <c r="M1002" s="8">
        <f t="shared" si="63"/>
        <v>8.0234097460809206</v>
      </c>
      <c r="N1002" s="9">
        <v>81685</v>
      </c>
      <c r="O1002" s="8">
        <f t="shared" si="65"/>
        <v>145.07592576147766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34000</v>
      </c>
      <c r="G1004" s="12" t="str">
        <f t="shared" si="63"/>
        <v>-</v>
      </c>
      <c r="H1004" s="13">
        <v>37000</v>
      </c>
      <c r="I1004" s="12">
        <f t="shared" si="63"/>
        <v>108.8235294117647</v>
      </c>
      <c r="J1004" s="13">
        <v>37000</v>
      </c>
      <c r="K1004" s="12">
        <f t="shared" si="63"/>
        <v>100</v>
      </c>
      <c r="L1004" s="13">
        <v>320000</v>
      </c>
      <c r="M1004" s="12">
        <f t="shared" si="63"/>
        <v>864.8648648648649</v>
      </c>
      <c r="N1004" s="13">
        <v>45000</v>
      </c>
      <c r="O1004" s="12">
        <f t="shared" si="65"/>
        <v>14.0625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34000</v>
      </c>
      <c r="G1006" s="8" t="str">
        <f t="shared" si="63"/>
        <v>-</v>
      </c>
      <c r="H1006" s="9">
        <v>37000</v>
      </c>
      <c r="I1006" s="8">
        <f t="shared" si="63"/>
        <v>108.8235294117647</v>
      </c>
      <c r="J1006" s="9">
        <v>37000</v>
      </c>
      <c r="K1006" s="8">
        <f t="shared" si="63"/>
        <v>100</v>
      </c>
      <c r="L1006" s="9">
        <v>320000</v>
      </c>
      <c r="M1006" s="8">
        <f t="shared" si="63"/>
        <v>864.8648648648649</v>
      </c>
      <c r="N1006" s="9">
        <v>45000</v>
      </c>
      <c r="O1006" s="8">
        <f t="shared" si="65"/>
        <v>14.0625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210000</v>
      </c>
      <c r="D1010" s="13">
        <v>190000</v>
      </c>
      <c r="E1010" s="12">
        <f t="shared" si="62"/>
        <v>90.476190476190482</v>
      </c>
      <c r="F1010" s="13">
        <v>242591</v>
      </c>
      <c r="G1010" s="12">
        <f t="shared" ref="G1010:M1073" si="66">IF(D1010&gt;0,IF(F1010/D1010&gt;=100, "&gt;&gt;100", F1010/D1010*100), "-")</f>
        <v>127.67947368421054</v>
      </c>
      <c r="H1010" s="13">
        <v>242321</v>
      </c>
      <c r="I1010" s="12">
        <f t="shared" si="66"/>
        <v>99.888701559414812</v>
      </c>
      <c r="J1010" s="13">
        <v>529737</v>
      </c>
      <c r="K1010" s="12">
        <f t="shared" si="66"/>
        <v>218.60961286888053</v>
      </c>
      <c r="L1010" s="13">
        <v>19750</v>
      </c>
      <c r="M1010" s="12">
        <f t="shared" si="66"/>
        <v>3.7282651579934947</v>
      </c>
      <c r="N1010" s="13">
        <v>341156</v>
      </c>
      <c r="O1010" s="12">
        <f t="shared" si="65"/>
        <v>1727.372151898734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210000</v>
      </c>
      <c r="D1012" s="9">
        <v>190000</v>
      </c>
      <c r="E1012" s="8">
        <f t="shared" si="62"/>
        <v>90.476190476190482</v>
      </c>
      <c r="F1012" s="9">
        <v>230694</v>
      </c>
      <c r="G1012" s="8">
        <f t="shared" si="66"/>
        <v>121.4178947368421</v>
      </c>
      <c r="H1012" s="9">
        <v>231805</v>
      </c>
      <c r="I1012" s="8">
        <f t="shared" si="66"/>
        <v>100.4815903317815</v>
      </c>
      <c r="J1012" s="9">
        <v>480000</v>
      </c>
      <c r="K1012" s="8">
        <f t="shared" si="66"/>
        <v>207.07059813205063</v>
      </c>
      <c r="L1012" s="9">
        <v>19750</v>
      </c>
      <c r="M1012" s="8">
        <f t="shared" si="66"/>
        <v>4.114583333333333</v>
      </c>
      <c r="N1012" s="9">
        <v>332636</v>
      </c>
      <c r="O1012" s="8">
        <f t="shared" si="65"/>
        <v>1684.2329113924052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11897</v>
      </c>
      <c r="G1016" s="8" t="str">
        <f t="shared" si="66"/>
        <v>-</v>
      </c>
      <c r="H1016" s="9">
        <v>10516</v>
      </c>
      <c r="I1016" s="8">
        <f t="shared" si="66"/>
        <v>88.392031604606203</v>
      </c>
      <c r="J1016" s="9">
        <v>49737</v>
      </c>
      <c r="K1016" s="8">
        <f t="shared" si="66"/>
        <v>472.96500570559152</v>
      </c>
      <c r="L1016" s="9">
        <v>0</v>
      </c>
      <c r="M1016" s="8">
        <f t="shared" si="66"/>
        <v>0</v>
      </c>
      <c r="N1016" s="9">
        <v>8520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277558</v>
      </c>
      <c r="D1017" s="13">
        <v>474723</v>
      </c>
      <c r="E1017" s="12">
        <f t="shared" ref="E1017:E1080" si="67">IF(C1017&gt;0,IF(D1017/C1017&gt;=100, "&gt;&gt;100", D1017/C1017*100), "-")</f>
        <v>171.03560336938585</v>
      </c>
      <c r="F1017" s="13">
        <v>1253975</v>
      </c>
      <c r="G1017" s="12">
        <f t="shared" si="66"/>
        <v>264.14877728696524</v>
      </c>
      <c r="H1017" s="13">
        <v>862866</v>
      </c>
      <c r="I1017" s="12">
        <f t="shared" si="66"/>
        <v>68.810462728523291</v>
      </c>
      <c r="J1017" s="13">
        <v>471620</v>
      </c>
      <c r="K1017" s="12">
        <f t="shared" si="66"/>
        <v>54.657385967230141</v>
      </c>
      <c r="L1017" s="13">
        <v>2372888</v>
      </c>
      <c r="M1017" s="12">
        <f t="shared" si="66"/>
        <v>503.13557525126163</v>
      </c>
      <c r="N1017" s="13">
        <v>1967733</v>
      </c>
      <c r="O1017" s="12">
        <f t="shared" si="65"/>
        <v>82.92565852244185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45740</v>
      </c>
      <c r="G1021" s="8" t="str">
        <f t="shared" si="66"/>
        <v>-</v>
      </c>
      <c r="H1021" s="9">
        <v>31700</v>
      </c>
      <c r="I1021" s="8">
        <f t="shared" si="66"/>
        <v>69.304766069086142</v>
      </c>
      <c r="J1021" s="9">
        <v>26400</v>
      </c>
      <c r="K1021" s="8">
        <f t="shared" si="66"/>
        <v>83.280757097791806</v>
      </c>
      <c r="L1021" s="9">
        <v>0</v>
      </c>
      <c r="M1021" s="8">
        <f t="shared" si="66"/>
        <v>0</v>
      </c>
      <c r="N1021" s="9">
        <v>21800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45740</v>
      </c>
      <c r="G1022" s="8" t="str">
        <f t="shared" si="66"/>
        <v>-</v>
      </c>
      <c r="H1022" s="9">
        <v>31700</v>
      </c>
      <c r="I1022" s="8">
        <f t="shared" si="66"/>
        <v>69.304766069086142</v>
      </c>
      <c r="J1022" s="9">
        <v>26400</v>
      </c>
      <c r="K1022" s="8">
        <f t="shared" si="66"/>
        <v>83.280757097791806</v>
      </c>
      <c r="L1022" s="9">
        <v>0</v>
      </c>
      <c r="M1022" s="8">
        <f t="shared" si="66"/>
        <v>0</v>
      </c>
      <c r="N1022" s="9">
        <v>21800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277558</v>
      </c>
      <c r="D1036" s="9">
        <v>474723</v>
      </c>
      <c r="E1036" s="8">
        <f t="shared" si="67"/>
        <v>171.03560336938585</v>
      </c>
      <c r="F1036" s="9">
        <v>999797</v>
      </c>
      <c r="G1036" s="8">
        <f t="shared" si="66"/>
        <v>210.60639572972028</v>
      </c>
      <c r="H1036" s="9">
        <v>618483</v>
      </c>
      <c r="I1036" s="8">
        <f t="shared" si="66"/>
        <v>61.86085775412409</v>
      </c>
      <c r="J1036" s="9">
        <v>79439</v>
      </c>
      <c r="K1036" s="8">
        <f t="shared" si="66"/>
        <v>12.844168716035851</v>
      </c>
      <c r="L1036" s="9">
        <v>1887638</v>
      </c>
      <c r="M1036" s="8">
        <f t="shared" si="66"/>
        <v>2376.2106773750929</v>
      </c>
      <c r="N1036" s="9">
        <v>1829233</v>
      </c>
      <c r="O1036" s="8">
        <f t="shared" si="65"/>
        <v>96.905921580303001</v>
      </c>
    </row>
    <row r="1037" spans="1:15" ht="12" x14ac:dyDescent="0.2">
      <c r="A1037" s="11" t="s">
        <v>172</v>
      </c>
      <c r="B1037" s="10" t="s">
        <v>171</v>
      </c>
      <c r="C1037" s="9">
        <v>277558</v>
      </c>
      <c r="D1037" s="9">
        <v>474723</v>
      </c>
      <c r="E1037" s="8">
        <f t="shared" si="67"/>
        <v>171.03560336938585</v>
      </c>
      <c r="F1037" s="9">
        <v>999797</v>
      </c>
      <c r="G1037" s="8">
        <f t="shared" si="66"/>
        <v>210.60639572972028</v>
      </c>
      <c r="H1037" s="9">
        <v>618483</v>
      </c>
      <c r="I1037" s="8">
        <f t="shared" si="66"/>
        <v>61.86085775412409</v>
      </c>
      <c r="J1037" s="9">
        <v>79439</v>
      </c>
      <c r="K1037" s="8">
        <f t="shared" si="66"/>
        <v>12.844168716035851</v>
      </c>
      <c r="L1037" s="9">
        <v>1887638</v>
      </c>
      <c r="M1037" s="8">
        <f t="shared" si="66"/>
        <v>2376.2106773750929</v>
      </c>
      <c r="N1037" s="9">
        <v>1829233</v>
      </c>
      <c r="O1037" s="8">
        <f t="shared" si="65"/>
        <v>96.905921580303001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208438</v>
      </c>
      <c r="G1043" s="8" t="str">
        <f t="shared" si="66"/>
        <v>-</v>
      </c>
      <c r="H1043" s="9">
        <v>212683</v>
      </c>
      <c r="I1043" s="8">
        <f t="shared" si="66"/>
        <v>102.03657682380371</v>
      </c>
      <c r="J1043" s="9">
        <v>365781</v>
      </c>
      <c r="K1043" s="8">
        <f t="shared" si="66"/>
        <v>171.98412661096563</v>
      </c>
      <c r="L1043" s="9">
        <v>485250</v>
      </c>
      <c r="M1043" s="8">
        <f t="shared" si="66"/>
        <v>132.66134654342352</v>
      </c>
      <c r="N1043" s="9">
        <v>116700</v>
      </c>
      <c r="O1043" s="8">
        <f t="shared" si="65"/>
        <v>24.049459041731065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40000</v>
      </c>
      <c r="G1046" s="8" t="str">
        <f t="shared" si="66"/>
        <v>-</v>
      </c>
      <c r="H1046" s="9">
        <v>87300</v>
      </c>
      <c r="I1046" s="8">
        <f t="shared" si="66"/>
        <v>218.25</v>
      </c>
      <c r="J1046" s="9">
        <v>32397</v>
      </c>
      <c r="K1046" s="8">
        <f t="shared" si="66"/>
        <v>37.109965635738831</v>
      </c>
      <c r="L1046" s="9">
        <v>25000</v>
      </c>
      <c r="M1046" s="8">
        <f t="shared" si="66"/>
        <v>77.167638978917793</v>
      </c>
      <c r="N1046" s="9">
        <v>25000</v>
      </c>
      <c r="O1046" s="8">
        <f t="shared" si="65"/>
        <v>100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168438</v>
      </c>
      <c r="G1047" s="8" t="str">
        <f t="shared" si="66"/>
        <v>-</v>
      </c>
      <c r="H1047" s="9">
        <v>125383</v>
      </c>
      <c r="I1047" s="8">
        <f t="shared" si="66"/>
        <v>74.438665859247905</v>
      </c>
      <c r="J1047" s="9">
        <v>333384</v>
      </c>
      <c r="K1047" s="8">
        <f t="shared" si="66"/>
        <v>265.89250536356604</v>
      </c>
      <c r="L1047" s="9">
        <v>460250</v>
      </c>
      <c r="M1047" s="8">
        <f t="shared" si="66"/>
        <v>138.05401578959996</v>
      </c>
      <c r="N1047" s="9">
        <v>91700</v>
      </c>
      <c r="O1047" s="8">
        <f t="shared" si="65"/>
        <v>19.923954372623573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2592505</v>
      </c>
      <c r="D1057" s="13">
        <v>245188</v>
      </c>
      <c r="E1057" s="12">
        <f t="shared" si="67"/>
        <v>9.4575709593616981</v>
      </c>
      <c r="F1057" s="13">
        <v>1205459</v>
      </c>
      <c r="G1057" s="12">
        <f t="shared" si="66"/>
        <v>491.64681795193894</v>
      </c>
      <c r="H1057" s="13">
        <v>464833</v>
      </c>
      <c r="I1057" s="12">
        <f t="shared" si="66"/>
        <v>38.560664444000167</v>
      </c>
      <c r="J1057" s="13">
        <v>258683</v>
      </c>
      <c r="K1057" s="12">
        <f t="shared" si="66"/>
        <v>55.650739082638282</v>
      </c>
      <c r="L1057" s="13">
        <v>8307808</v>
      </c>
      <c r="M1057" s="12">
        <f t="shared" si="66"/>
        <v>3211.5786503171835</v>
      </c>
      <c r="N1057" s="13">
        <v>26000</v>
      </c>
      <c r="O1057" s="12">
        <f t="shared" si="68"/>
        <v>0.31295860472461567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2592505</v>
      </c>
      <c r="D1063" s="9">
        <v>245188</v>
      </c>
      <c r="E1063" s="8">
        <f t="shared" si="67"/>
        <v>9.4575709593616981</v>
      </c>
      <c r="F1063" s="9">
        <v>1205459</v>
      </c>
      <c r="G1063" s="8">
        <f t="shared" si="66"/>
        <v>491.64681795193894</v>
      </c>
      <c r="H1063" s="9">
        <v>464833</v>
      </c>
      <c r="I1063" s="8">
        <f t="shared" si="66"/>
        <v>38.560664444000167</v>
      </c>
      <c r="J1063" s="9">
        <v>258683</v>
      </c>
      <c r="K1063" s="8">
        <f t="shared" si="66"/>
        <v>55.650739082638282</v>
      </c>
      <c r="L1063" s="9">
        <v>8307808</v>
      </c>
      <c r="M1063" s="8">
        <f t="shared" si="66"/>
        <v>3211.5786503171835</v>
      </c>
      <c r="N1063" s="9">
        <v>26000</v>
      </c>
      <c r="O1063" s="8">
        <f t="shared" si="68"/>
        <v>0.31295860472461567</v>
      </c>
    </row>
    <row r="1064" spans="1:15" ht="12" x14ac:dyDescent="0.2">
      <c r="A1064" s="15" t="s">
        <v>118</v>
      </c>
      <c r="B1064" s="14" t="s">
        <v>117</v>
      </c>
      <c r="C1064" s="13">
        <v>1176637</v>
      </c>
      <c r="D1064" s="13">
        <v>123440</v>
      </c>
      <c r="E1064" s="12">
        <f t="shared" si="67"/>
        <v>10.490916059923324</v>
      </c>
      <c r="F1064" s="13">
        <v>512457</v>
      </c>
      <c r="G1064" s="12">
        <f t="shared" si="66"/>
        <v>415.14662994167207</v>
      </c>
      <c r="H1064" s="13">
        <v>664350</v>
      </c>
      <c r="I1064" s="12">
        <f t="shared" si="66"/>
        <v>129.64014541707888</v>
      </c>
      <c r="J1064" s="13">
        <v>4637177</v>
      </c>
      <c r="K1064" s="12">
        <f t="shared" si="66"/>
        <v>698.00210732294715</v>
      </c>
      <c r="L1064" s="13">
        <v>3628409</v>
      </c>
      <c r="M1064" s="12">
        <f t="shared" si="66"/>
        <v>78.246075144425149</v>
      </c>
      <c r="N1064" s="13">
        <v>2937234</v>
      </c>
      <c r="O1064" s="12">
        <f t="shared" si="68"/>
        <v>80.951017374281676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19652</v>
      </c>
      <c r="D1067" s="9">
        <v>49000</v>
      </c>
      <c r="E1067" s="8">
        <f t="shared" si="67"/>
        <v>249.33848972114797</v>
      </c>
      <c r="F1067" s="9">
        <v>131832</v>
      </c>
      <c r="G1067" s="8">
        <f t="shared" si="66"/>
        <v>269.04489795918369</v>
      </c>
      <c r="H1067" s="9">
        <v>24800</v>
      </c>
      <c r="I1067" s="8">
        <f t="shared" si="66"/>
        <v>18.811821105649614</v>
      </c>
      <c r="J1067" s="9">
        <v>6700</v>
      </c>
      <c r="K1067" s="8">
        <f t="shared" si="66"/>
        <v>27.016129032258064</v>
      </c>
      <c r="L1067" s="9">
        <v>45000</v>
      </c>
      <c r="M1067" s="8">
        <f t="shared" si="66"/>
        <v>671.64179104477614</v>
      </c>
      <c r="N1067" s="9">
        <v>188500</v>
      </c>
      <c r="O1067" s="8">
        <f t="shared" si="68"/>
        <v>418.88888888888891</v>
      </c>
    </row>
    <row r="1068" spans="1:15" ht="12" x14ac:dyDescent="0.2">
      <c r="A1068" s="11" t="s">
        <v>110</v>
      </c>
      <c r="B1068" s="10" t="s">
        <v>109</v>
      </c>
      <c r="C1068" s="9">
        <v>190460</v>
      </c>
      <c r="D1068" s="9">
        <v>74440</v>
      </c>
      <c r="E1068" s="8">
        <f t="shared" si="67"/>
        <v>39.084322167384229</v>
      </c>
      <c r="F1068" s="9">
        <v>353825</v>
      </c>
      <c r="G1068" s="8">
        <f t="shared" si="66"/>
        <v>475.31569048898444</v>
      </c>
      <c r="H1068" s="9">
        <v>612425</v>
      </c>
      <c r="I1068" s="8">
        <f t="shared" si="66"/>
        <v>173.08697802586025</v>
      </c>
      <c r="J1068" s="9">
        <v>191607</v>
      </c>
      <c r="K1068" s="8">
        <f t="shared" si="66"/>
        <v>31.286606523247745</v>
      </c>
      <c r="L1068" s="9">
        <v>276011</v>
      </c>
      <c r="M1068" s="8">
        <f t="shared" si="66"/>
        <v>144.05058270313717</v>
      </c>
      <c r="N1068" s="9">
        <v>277890</v>
      </c>
      <c r="O1068" s="8">
        <f t="shared" si="68"/>
        <v>100.68076996931281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966525</v>
      </c>
      <c r="D1070" s="9">
        <v>0</v>
      </c>
      <c r="E1070" s="8">
        <f t="shared" si="67"/>
        <v>0</v>
      </c>
      <c r="F1070" s="9">
        <v>26800</v>
      </c>
      <c r="G1070" s="8" t="str">
        <f t="shared" si="66"/>
        <v>-</v>
      </c>
      <c r="H1070" s="9">
        <v>27125</v>
      </c>
      <c r="I1070" s="8">
        <f t="shared" si="66"/>
        <v>101.21268656716418</v>
      </c>
      <c r="J1070" s="9">
        <v>4438870</v>
      </c>
      <c r="K1070" s="8" t="str">
        <f t="shared" si="66"/>
        <v>&gt;&gt;100</v>
      </c>
      <c r="L1070" s="9">
        <v>3307398</v>
      </c>
      <c r="M1070" s="8">
        <f t="shared" si="66"/>
        <v>74.509909053430263</v>
      </c>
      <c r="N1070" s="9">
        <v>2470844</v>
      </c>
      <c r="O1070" s="8">
        <f t="shared" si="68"/>
        <v>74.706582032159417</v>
      </c>
    </row>
    <row r="1071" spans="1:15" ht="12" x14ac:dyDescent="0.2">
      <c r="A1071" s="15" t="s">
        <v>104</v>
      </c>
      <c r="B1071" s="14" t="s">
        <v>103</v>
      </c>
      <c r="C1071" s="13">
        <v>150000</v>
      </c>
      <c r="D1071" s="13">
        <v>0</v>
      </c>
      <c r="E1071" s="12">
        <f t="shared" si="67"/>
        <v>0</v>
      </c>
      <c r="F1071" s="13">
        <v>0</v>
      </c>
      <c r="G1071" s="12" t="str">
        <f t="shared" si="66"/>
        <v>-</v>
      </c>
      <c r="H1071" s="13">
        <v>79320</v>
      </c>
      <c r="I1071" s="12" t="str">
        <f t="shared" si="66"/>
        <v>-</v>
      </c>
      <c r="J1071" s="13">
        <v>63962</v>
      </c>
      <c r="K1071" s="12">
        <f t="shared" si="66"/>
        <v>80.637922339889059</v>
      </c>
      <c r="L1071" s="13">
        <v>27012</v>
      </c>
      <c r="M1071" s="12">
        <f t="shared" si="66"/>
        <v>42.231324849129173</v>
      </c>
      <c r="N1071" s="13">
        <v>46394</v>
      </c>
      <c r="O1071" s="12">
        <f t="shared" si="68"/>
        <v>171.75329483192655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79320</v>
      </c>
      <c r="I1076" s="8" t="str">
        <f t="shared" si="70"/>
        <v>-</v>
      </c>
      <c r="J1076" s="9">
        <v>26462</v>
      </c>
      <c r="K1076" s="8">
        <f t="shared" si="70"/>
        <v>33.361069087241553</v>
      </c>
      <c r="L1076" s="9">
        <v>27012</v>
      </c>
      <c r="M1076" s="8">
        <f t="shared" si="70"/>
        <v>102.07845212002115</v>
      </c>
      <c r="N1076" s="9">
        <v>46394</v>
      </c>
      <c r="O1076" s="8">
        <f t="shared" si="68"/>
        <v>171.75329483192655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79320</v>
      </c>
      <c r="I1077" s="8" t="str">
        <f t="shared" si="70"/>
        <v>-</v>
      </c>
      <c r="J1077" s="9">
        <v>26462</v>
      </c>
      <c r="K1077" s="8">
        <f t="shared" si="70"/>
        <v>33.361069087241553</v>
      </c>
      <c r="L1077" s="9">
        <v>27012</v>
      </c>
      <c r="M1077" s="8">
        <f t="shared" si="70"/>
        <v>102.07845212002115</v>
      </c>
      <c r="N1077" s="9">
        <v>46394</v>
      </c>
      <c r="O1077" s="8">
        <f t="shared" si="68"/>
        <v>171.75329483192655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150000</v>
      </c>
      <c r="D1088" s="9">
        <v>0</v>
      </c>
      <c r="E1088" s="8">
        <f t="shared" si="71"/>
        <v>0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37500</v>
      </c>
      <c r="K1088" s="8" t="str">
        <f t="shared" si="70"/>
        <v>-</v>
      </c>
      <c r="L1088" s="9">
        <v>0</v>
      </c>
      <c r="M1088" s="8">
        <f t="shared" si="70"/>
        <v>0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321497</v>
      </c>
      <c r="D1089" s="13">
        <v>370295</v>
      </c>
      <c r="E1089" s="12">
        <f t="shared" si="71"/>
        <v>115.17836869395359</v>
      </c>
      <c r="F1089" s="13">
        <v>607082</v>
      </c>
      <c r="G1089" s="12">
        <f t="shared" si="70"/>
        <v>163.94550290984216</v>
      </c>
      <c r="H1089" s="13">
        <v>734867</v>
      </c>
      <c r="I1089" s="12">
        <f t="shared" si="70"/>
        <v>121.04905103429191</v>
      </c>
      <c r="J1089" s="13">
        <v>767666</v>
      </c>
      <c r="K1089" s="12">
        <f t="shared" si="70"/>
        <v>104.4632566165034</v>
      </c>
      <c r="L1089" s="13">
        <v>420339</v>
      </c>
      <c r="M1089" s="12">
        <f t="shared" si="70"/>
        <v>54.755453543598385</v>
      </c>
      <c r="N1089" s="13">
        <v>441585</v>
      </c>
      <c r="O1089" s="12">
        <f t="shared" si="68"/>
        <v>105.05449173167372</v>
      </c>
    </row>
    <row r="1090" spans="1:15" ht="12" x14ac:dyDescent="0.2">
      <c r="A1090" s="11" t="s">
        <v>66</v>
      </c>
      <c r="B1090" s="10" t="s">
        <v>65</v>
      </c>
      <c r="C1090" s="9">
        <v>197997</v>
      </c>
      <c r="D1090" s="9">
        <v>143000</v>
      </c>
      <c r="E1090" s="8">
        <f t="shared" si="71"/>
        <v>72.22331651489668</v>
      </c>
      <c r="F1090" s="9">
        <v>170000</v>
      </c>
      <c r="G1090" s="8">
        <f t="shared" si="70"/>
        <v>118.88111888111888</v>
      </c>
      <c r="H1090" s="9">
        <v>225000</v>
      </c>
      <c r="I1090" s="8">
        <f t="shared" si="70"/>
        <v>132.35294117647058</v>
      </c>
      <c r="J1090" s="9">
        <v>243999</v>
      </c>
      <c r="K1090" s="8">
        <f t="shared" si="70"/>
        <v>108.444</v>
      </c>
      <c r="L1090" s="9">
        <v>250000</v>
      </c>
      <c r="M1090" s="8">
        <f t="shared" si="70"/>
        <v>102.45943630916521</v>
      </c>
      <c r="N1090" s="9">
        <v>260000</v>
      </c>
      <c r="O1090" s="8">
        <f t="shared" si="68"/>
        <v>104</v>
      </c>
    </row>
    <row r="1091" spans="1:15" ht="12" x14ac:dyDescent="0.2">
      <c r="A1091" s="11" t="s">
        <v>64</v>
      </c>
      <c r="B1091" s="10" t="s">
        <v>63</v>
      </c>
      <c r="C1091" s="9">
        <v>54500</v>
      </c>
      <c r="D1091" s="9">
        <v>86324</v>
      </c>
      <c r="E1091" s="8">
        <f t="shared" si="71"/>
        <v>158.39266055045871</v>
      </c>
      <c r="F1091" s="9">
        <v>0</v>
      </c>
      <c r="G1091" s="8">
        <f t="shared" si="70"/>
        <v>0</v>
      </c>
      <c r="H1091" s="9">
        <v>0</v>
      </c>
      <c r="I1091" s="8" t="str">
        <f t="shared" si="70"/>
        <v>-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69000</v>
      </c>
      <c r="D1095" s="9">
        <v>140971</v>
      </c>
      <c r="E1095" s="8">
        <f t="shared" si="71"/>
        <v>204.30579710144929</v>
      </c>
      <c r="F1095" s="9">
        <v>437082</v>
      </c>
      <c r="G1095" s="8">
        <f t="shared" si="70"/>
        <v>310.05100339786196</v>
      </c>
      <c r="H1095" s="9">
        <v>509867</v>
      </c>
      <c r="I1095" s="8">
        <f t="shared" si="70"/>
        <v>116.65248168535882</v>
      </c>
      <c r="J1095" s="9">
        <v>523667</v>
      </c>
      <c r="K1095" s="8">
        <f t="shared" si="70"/>
        <v>102.70658818868451</v>
      </c>
      <c r="L1095" s="9">
        <v>170339</v>
      </c>
      <c r="M1095" s="8">
        <f t="shared" si="70"/>
        <v>32.528114240538358</v>
      </c>
      <c r="N1095" s="9">
        <v>181585</v>
      </c>
      <c r="O1095" s="8">
        <f t="shared" si="68"/>
        <v>106.60212869630561</v>
      </c>
    </row>
    <row r="1096" spans="1:15" ht="12" x14ac:dyDescent="0.2">
      <c r="A1096" s="15" t="s">
        <v>54</v>
      </c>
      <c r="B1096" s="14" t="s">
        <v>53</v>
      </c>
      <c r="C1096" s="13">
        <v>590014</v>
      </c>
      <c r="D1096" s="13">
        <v>909979</v>
      </c>
      <c r="E1096" s="12">
        <f t="shared" si="71"/>
        <v>154.23006911700401</v>
      </c>
      <c r="F1096" s="13">
        <v>172252</v>
      </c>
      <c r="G1096" s="12">
        <f t="shared" si="70"/>
        <v>18.929228037130528</v>
      </c>
      <c r="H1096" s="13">
        <v>181893</v>
      </c>
      <c r="I1096" s="12">
        <f t="shared" si="70"/>
        <v>105.59703225506816</v>
      </c>
      <c r="J1096" s="13">
        <v>1550436</v>
      </c>
      <c r="K1096" s="12">
        <f t="shared" si="70"/>
        <v>852.38904190925439</v>
      </c>
      <c r="L1096" s="13">
        <v>330982</v>
      </c>
      <c r="M1096" s="12">
        <f t="shared" si="70"/>
        <v>21.34767252566375</v>
      </c>
      <c r="N1096" s="13">
        <v>893089</v>
      </c>
      <c r="O1096" s="12">
        <f t="shared" si="68"/>
        <v>269.83008139415438</v>
      </c>
    </row>
    <row r="1097" spans="1:15" ht="12" x14ac:dyDescent="0.2">
      <c r="A1097" s="11" t="s">
        <v>52</v>
      </c>
      <c r="B1097" s="10" t="s">
        <v>51</v>
      </c>
      <c r="C1097" s="9">
        <v>484958</v>
      </c>
      <c r="D1097" s="9">
        <v>785775</v>
      </c>
      <c r="E1097" s="8">
        <f t="shared" si="71"/>
        <v>162.02949533774057</v>
      </c>
      <c r="F1097" s="9">
        <v>55000</v>
      </c>
      <c r="G1097" s="8">
        <f t="shared" si="70"/>
        <v>6.9994591327033824</v>
      </c>
      <c r="H1097" s="9">
        <v>75909</v>
      </c>
      <c r="I1097" s="8">
        <f t="shared" si="70"/>
        <v>138.01636363636362</v>
      </c>
      <c r="J1097" s="9">
        <v>1452292</v>
      </c>
      <c r="K1097" s="8">
        <f t="shared" si="70"/>
        <v>1913.2013331752494</v>
      </c>
      <c r="L1097" s="9">
        <v>205549</v>
      </c>
      <c r="M1097" s="8">
        <f t="shared" si="70"/>
        <v>14.153420937387247</v>
      </c>
      <c r="N1097" s="9">
        <v>783249</v>
      </c>
      <c r="O1097" s="8">
        <f t="shared" si="68"/>
        <v>381.05220652982985</v>
      </c>
    </row>
    <row r="1098" spans="1:15" ht="12" x14ac:dyDescent="0.2">
      <c r="A1098" s="11" t="s">
        <v>50</v>
      </c>
      <c r="B1098" s="10" t="s">
        <v>49</v>
      </c>
      <c r="C1098" s="9">
        <v>400000</v>
      </c>
      <c r="D1098" s="9">
        <v>760275</v>
      </c>
      <c r="E1098" s="8">
        <f t="shared" si="71"/>
        <v>190.06875000000002</v>
      </c>
      <c r="F1098" s="9">
        <v>0</v>
      </c>
      <c r="G1098" s="8">
        <f t="shared" si="70"/>
        <v>0</v>
      </c>
      <c r="H1098" s="9">
        <v>0</v>
      </c>
      <c r="I1098" s="8" t="str">
        <f t="shared" si="70"/>
        <v>-</v>
      </c>
      <c r="J1098" s="9">
        <v>1380788</v>
      </c>
      <c r="K1098" s="8" t="str">
        <f t="shared" si="70"/>
        <v>-</v>
      </c>
      <c r="L1098" s="9">
        <v>162202</v>
      </c>
      <c r="M1098" s="8">
        <f t="shared" si="70"/>
        <v>11.747060374221096</v>
      </c>
      <c r="N1098" s="9">
        <v>753416</v>
      </c>
      <c r="O1098" s="8">
        <f t="shared" si="68"/>
        <v>464.49242302807613</v>
      </c>
    </row>
    <row r="1099" spans="1:15" ht="12" x14ac:dyDescent="0.2">
      <c r="A1099" s="11" t="s">
        <v>48</v>
      </c>
      <c r="B1099" s="10" t="s">
        <v>47</v>
      </c>
      <c r="C1099" s="9">
        <v>84958</v>
      </c>
      <c r="D1099" s="9">
        <v>25500</v>
      </c>
      <c r="E1099" s="8">
        <f t="shared" si="71"/>
        <v>30.014830857600227</v>
      </c>
      <c r="F1099" s="9">
        <v>55000</v>
      </c>
      <c r="G1099" s="8">
        <f t="shared" si="70"/>
        <v>215.68627450980392</v>
      </c>
      <c r="H1099" s="9">
        <v>75909</v>
      </c>
      <c r="I1099" s="8">
        <f t="shared" si="70"/>
        <v>138.01636363636362</v>
      </c>
      <c r="J1099" s="9">
        <v>71504</v>
      </c>
      <c r="K1099" s="8">
        <f t="shared" si="70"/>
        <v>94.196999038322204</v>
      </c>
      <c r="L1099" s="9">
        <v>43347</v>
      </c>
      <c r="M1099" s="8">
        <f t="shared" si="70"/>
        <v>60.621783396733051</v>
      </c>
      <c r="N1099" s="9">
        <v>29833</v>
      </c>
      <c r="O1099" s="8">
        <f t="shared" si="68"/>
        <v>68.823678685952899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105056</v>
      </c>
      <c r="D1110" s="9">
        <v>124204</v>
      </c>
      <c r="E1110" s="8">
        <f t="shared" si="71"/>
        <v>118.22646969235456</v>
      </c>
      <c r="F1110" s="9">
        <v>117252</v>
      </c>
      <c r="G1110" s="8">
        <f t="shared" si="70"/>
        <v>94.402756755015943</v>
      </c>
      <c r="H1110" s="9">
        <v>105984</v>
      </c>
      <c r="I1110" s="8">
        <f t="shared" si="70"/>
        <v>90.389929382867678</v>
      </c>
      <c r="J1110" s="9">
        <v>98144</v>
      </c>
      <c r="K1110" s="8">
        <f t="shared" si="70"/>
        <v>92.602657004830917</v>
      </c>
      <c r="L1110" s="9">
        <v>125433</v>
      </c>
      <c r="M1110" s="8">
        <f t="shared" si="70"/>
        <v>127.80506194978807</v>
      </c>
      <c r="N1110" s="9">
        <v>109840</v>
      </c>
      <c r="O1110" s="8">
        <f t="shared" si="68"/>
        <v>87.568662154297513</v>
      </c>
    </row>
    <row r="1111" spans="1:15" ht="12" x14ac:dyDescent="0.2">
      <c r="A1111" s="15" t="s">
        <v>24</v>
      </c>
      <c r="B1111" s="14" t="s">
        <v>23</v>
      </c>
      <c r="C1111" s="13">
        <v>222185</v>
      </c>
      <c r="D1111" s="13">
        <v>365597</v>
      </c>
      <c r="E1111" s="12">
        <f t="shared" si="71"/>
        <v>164.54621149042467</v>
      </c>
      <c r="F1111" s="13">
        <v>727642</v>
      </c>
      <c r="G1111" s="12">
        <f t="shared" si="70"/>
        <v>199.02843841716424</v>
      </c>
      <c r="H1111" s="13">
        <v>595734</v>
      </c>
      <c r="I1111" s="12">
        <f t="shared" si="70"/>
        <v>81.871854565844188</v>
      </c>
      <c r="J1111" s="13">
        <v>1558896</v>
      </c>
      <c r="K1111" s="12">
        <f t="shared" si="70"/>
        <v>261.67652005760959</v>
      </c>
      <c r="L1111" s="13">
        <v>1396091</v>
      </c>
      <c r="M1111" s="12">
        <f t="shared" si="70"/>
        <v>89.556391189662435</v>
      </c>
      <c r="N1111" s="13">
        <v>905969</v>
      </c>
      <c r="O1111" s="12">
        <f t="shared" si="68"/>
        <v>64.893262688463722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52597</v>
      </c>
      <c r="G1117" s="8" t="str">
        <f t="shared" si="70"/>
        <v>-</v>
      </c>
      <c r="H1117" s="9">
        <v>37997</v>
      </c>
      <c r="I1117" s="8">
        <f t="shared" si="70"/>
        <v>72.241762838184684</v>
      </c>
      <c r="J1117" s="9">
        <v>76167</v>
      </c>
      <c r="K1117" s="8">
        <f t="shared" si="70"/>
        <v>200.45529910256073</v>
      </c>
      <c r="L1117" s="9">
        <v>85157</v>
      </c>
      <c r="M1117" s="8">
        <f t="shared" si="70"/>
        <v>111.8030118030118</v>
      </c>
      <c r="N1117" s="9">
        <v>73993</v>
      </c>
      <c r="O1117" s="8">
        <f t="shared" si="72"/>
        <v>86.89009711474101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409440</v>
      </c>
      <c r="G1118" s="8" t="str">
        <f t="shared" si="70"/>
        <v>-</v>
      </c>
      <c r="H1118" s="9">
        <v>313638</v>
      </c>
      <c r="I1118" s="8">
        <f t="shared" si="70"/>
        <v>76.601699882766709</v>
      </c>
      <c r="J1118" s="9">
        <v>970541</v>
      </c>
      <c r="K1118" s="8">
        <f t="shared" si="70"/>
        <v>309.44624057033906</v>
      </c>
      <c r="L1118" s="9">
        <v>1010186</v>
      </c>
      <c r="M1118" s="8">
        <f t="shared" si="70"/>
        <v>104.08483515894744</v>
      </c>
      <c r="N1118" s="9">
        <v>650838</v>
      </c>
      <c r="O1118" s="8">
        <f t="shared" si="72"/>
        <v>64.427541066694644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222185</v>
      </c>
      <c r="D1122" s="9">
        <v>365597</v>
      </c>
      <c r="E1122" s="8">
        <f t="shared" si="71"/>
        <v>164.54621149042467</v>
      </c>
      <c r="F1122" s="9">
        <v>265605</v>
      </c>
      <c r="G1122" s="8">
        <f t="shared" si="70"/>
        <v>72.649666162468506</v>
      </c>
      <c r="H1122" s="9">
        <v>244099</v>
      </c>
      <c r="I1122" s="8">
        <f t="shared" si="70"/>
        <v>91.903013873985799</v>
      </c>
      <c r="J1122" s="9">
        <v>512188</v>
      </c>
      <c r="K1122" s="8">
        <f t="shared" si="70"/>
        <v>209.82797963121521</v>
      </c>
      <c r="L1122" s="9">
        <v>300748</v>
      </c>
      <c r="M1122" s="8">
        <f t="shared" si="70"/>
        <v>58.718283130413049</v>
      </c>
      <c r="N1122" s="9">
        <v>181138</v>
      </c>
      <c r="O1122" s="8">
        <f t="shared" si="72"/>
        <v>60.229161956189238</v>
      </c>
    </row>
    <row r="1123" spans="1:15" ht="12" x14ac:dyDescent="0.2">
      <c r="A1123" s="7"/>
      <c r="B1123" s="6" t="s">
        <v>0</v>
      </c>
      <c r="C1123" s="5">
        <v>9498354</v>
      </c>
      <c r="D1123" s="5">
        <v>7189965</v>
      </c>
      <c r="E1123" s="4">
        <f t="shared" si="71"/>
        <v>75.696957599179811</v>
      </c>
      <c r="F1123" s="5">
        <v>8434121</v>
      </c>
      <c r="G1123" s="4">
        <f t="shared" si="70"/>
        <v>117.30406198083023</v>
      </c>
      <c r="H1123" s="5">
        <v>7983589</v>
      </c>
      <c r="I1123" s="4">
        <f t="shared" si="70"/>
        <v>94.658222237978322</v>
      </c>
      <c r="J1123" s="5">
        <v>14744431</v>
      </c>
      <c r="K1123" s="4">
        <f t="shared" si="70"/>
        <v>184.68424414132539</v>
      </c>
      <c r="L1123" s="5">
        <v>21982152</v>
      </c>
      <c r="M1123" s="4">
        <f t="shared" si="70"/>
        <v>149.08782848249621</v>
      </c>
      <c r="N1123" s="5">
        <v>12048061</v>
      </c>
      <c r="O1123" s="4">
        <f t="shared" si="72"/>
        <v>54.808378178806151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2.710937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11.28515625" style="2" bestFit="1" customWidth="1"/>
    <col min="13" max="13" width="8.28515625" style="1" bestFit="1" customWidth="1"/>
    <col min="14" max="14" width="11.2851562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1233</v>
      </c>
      <c r="B6" s="58"/>
      <c r="C6" s="65"/>
      <c r="D6" s="94"/>
      <c r="E6" s="57"/>
      <c r="F6" s="96"/>
      <c r="G6" s="57"/>
      <c r="H6" s="94"/>
      <c r="I6" s="57"/>
      <c r="J6" s="94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3384972</v>
      </c>
      <c r="D10" s="49">
        <v>3651962</v>
      </c>
      <c r="E10" s="48">
        <f t="shared" ref="E10:E71" si="0">IF(C10&gt;0,IF(D10/C10&gt;=100, "&gt;&gt;100", D10/C10*100), "-")</f>
        <v>107.88750985237101</v>
      </c>
      <c r="F10" s="49">
        <v>4254855</v>
      </c>
      <c r="G10" s="48">
        <f>IF(D10&gt;0,IF(F10/D10&gt;=100, "&gt;&gt;100", F10/D10*100), "-")</f>
        <v>116.5087424239354</v>
      </c>
      <c r="H10" s="49">
        <v>6639291</v>
      </c>
      <c r="I10" s="48">
        <f>IF(F10&gt;0,IF(H10/F10&gt;=100, "&gt;&gt;100", H10/F10*100), "-")</f>
        <v>156.04035860211451</v>
      </c>
      <c r="J10" s="49">
        <v>6450632</v>
      </c>
      <c r="K10" s="48">
        <f>IF(H10&gt;0,IF(J10/H10&gt;=100, "&gt;&gt;100", J10/H10*100), "-")</f>
        <v>97.158446587143104</v>
      </c>
      <c r="L10" s="49">
        <v>9233358</v>
      </c>
      <c r="M10" s="48">
        <f>IF(J10&gt;0,IF(L10/J10&gt;=100, "&gt;&gt;100", L10/J10*100), "-")</f>
        <v>143.13881182494987</v>
      </c>
      <c r="N10" s="49">
        <v>7531240</v>
      </c>
      <c r="O10" s="48">
        <f>IF(L10&gt;0,IF(N10/L10&gt;=100, "&gt;&gt;100", N10/L10*100), "-")</f>
        <v>81.565558272515801</v>
      </c>
    </row>
    <row r="11" spans="1:15" ht="12" x14ac:dyDescent="0.2">
      <c r="A11" s="71">
        <v>61</v>
      </c>
      <c r="B11" s="72" t="s">
        <v>985</v>
      </c>
      <c r="C11" s="43">
        <v>1199065</v>
      </c>
      <c r="D11" s="43">
        <v>587451</v>
      </c>
      <c r="E11" s="42">
        <f t="shared" si="0"/>
        <v>48.99242326312585</v>
      </c>
      <c r="F11" s="43">
        <v>761514</v>
      </c>
      <c r="G11" s="42">
        <f t="shared" ref="G11:M72" si="1">IF(D11&gt;0,IF(F11/D11&gt;=100, "&gt;&gt;100", F11/D11*100), "-")</f>
        <v>129.63021596694873</v>
      </c>
      <c r="H11" s="43">
        <v>357354</v>
      </c>
      <c r="I11" s="42">
        <f t="shared" si="1"/>
        <v>46.926780072329592</v>
      </c>
      <c r="J11" s="43">
        <v>498717</v>
      </c>
      <c r="K11" s="42">
        <f t="shared" si="1"/>
        <v>139.5582531607314</v>
      </c>
      <c r="L11" s="43">
        <v>4062700</v>
      </c>
      <c r="M11" s="42">
        <f t="shared" si="1"/>
        <v>814.63034145617655</v>
      </c>
      <c r="N11" s="43">
        <v>4080120</v>
      </c>
      <c r="O11" s="42">
        <f t="shared" ref="O11:O74" si="2">IF(L11&gt;0,IF(N11/L11&gt;=100, "&gt;&gt;100", N11/L11*100), "-")</f>
        <v>100.42877889088537</v>
      </c>
    </row>
    <row r="12" spans="1:15" ht="12" x14ac:dyDescent="0.2">
      <c r="A12" s="73">
        <v>611</v>
      </c>
      <c r="B12" s="74" t="s">
        <v>984</v>
      </c>
      <c r="C12" s="35">
        <v>1143706</v>
      </c>
      <c r="D12" s="35">
        <v>467508</v>
      </c>
      <c r="E12" s="34">
        <f t="shared" si="0"/>
        <v>40.876588913584435</v>
      </c>
      <c r="F12" s="35">
        <v>682748</v>
      </c>
      <c r="G12" s="34">
        <f t="shared" si="1"/>
        <v>146.03985386346329</v>
      </c>
      <c r="H12" s="35">
        <v>281327</v>
      </c>
      <c r="I12" s="34">
        <f t="shared" si="1"/>
        <v>41.205100564190595</v>
      </c>
      <c r="J12" s="35">
        <v>374740</v>
      </c>
      <c r="K12" s="34">
        <f t="shared" si="1"/>
        <v>133.20442047866007</v>
      </c>
      <c r="L12" s="35">
        <v>3952701</v>
      </c>
      <c r="M12" s="34">
        <f t="shared" si="1"/>
        <v>1054.7849175428296</v>
      </c>
      <c r="N12" s="35">
        <v>3985275</v>
      </c>
      <c r="O12" s="34">
        <f t="shared" si="2"/>
        <v>100.824094713969</v>
      </c>
    </row>
    <row r="13" spans="1:15" ht="12" x14ac:dyDescent="0.2">
      <c r="A13" s="73">
        <v>6111</v>
      </c>
      <c r="B13" s="74" t="s">
        <v>983</v>
      </c>
      <c r="C13" s="35">
        <v>1143706</v>
      </c>
      <c r="D13" s="35">
        <v>467508</v>
      </c>
      <c r="E13" s="34">
        <f t="shared" si="0"/>
        <v>40.876588913584435</v>
      </c>
      <c r="F13" s="35">
        <v>682748</v>
      </c>
      <c r="G13" s="34">
        <f t="shared" si="1"/>
        <v>146.03985386346329</v>
      </c>
      <c r="H13" s="35">
        <v>281327</v>
      </c>
      <c r="I13" s="34">
        <f t="shared" si="1"/>
        <v>41.205100564190595</v>
      </c>
      <c r="J13" s="35">
        <v>374740</v>
      </c>
      <c r="K13" s="34">
        <f t="shared" si="1"/>
        <v>133.20442047866007</v>
      </c>
      <c r="L13" s="35">
        <v>3952701</v>
      </c>
      <c r="M13" s="34">
        <f t="shared" si="1"/>
        <v>1054.7849175428296</v>
      </c>
      <c r="N13" s="35">
        <v>3985275</v>
      </c>
      <c r="O13" s="34">
        <f t="shared" si="2"/>
        <v>100.824094713969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0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27923</v>
      </c>
      <c r="D27" s="35">
        <v>78184</v>
      </c>
      <c r="E27" s="34">
        <f t="shared" si="0"/>
        <v>279.99856748916665</v>
      </c>
      <c r="F27" s="35">
        <v>44910</v>
      </c>
      <c r="G27" s="34">
        <f t="shared" si="1"/>
        <v>57.441420239435182</v>
      </c>
      <c r="H27" s="35">
        <v>51525</v>
      </c>
      <c r="I27" s="34">
        <f t="shared" si="1"/>
        <v>114.72945891783569</v>
      </c>
      <c r="J27" s="35">
        <v>97978</v>
      </c>
      <c r="K27" s="34">
        <f t="shared" si="1"/>
        <v>190.15623483745753</v>
      </c>
      <c r="L27" s="35">
        <v>83682</v>
      </c>
      <c r="M27" s="34">
        <f t="shared" si="1"/>
        <v>85.408969360468674</v>
      </c>
      <c r="N27" s="35">
        <v>75124</v>
      </c>
      <c r="O27" s="34">
        <f t="shared" si="2"/>
        <v>89.773188977318895</v>
      </c>
    </row>
    <row r="28" spans="1:15" ht="12" x14ac:dyDescent="0.2">
      <c r="A28" s="73">
        <v>6131</v>
      </c>
      <c r="B28" s="74" t="s">
        <v>968</v>
      </c>
      <c r="C28" s="35">
        <v>0</v>
      </c>
      <c r="D28" s="35">
        <v>0</v>
      </c>
      <c r="E28" s="34" t="str">
        <f t="shared" si="0"/>
        <v>-</v>
      </c>
      <c r="F28" s="35">
        <v>0</v>
      </c>
      <c r="G28" s="34" t="str">
        <f t="shared" si="1"/>
        <v>-</v>
      </c>
      <c r="H28" s="35">
        <v>0</v>
      </c>
      <c r="I28" s="34" t="str">
        <f t="shared" si="1"/>
        <v>-</v>
      </c>
      <c r="J28" s="35">
        <v>0</v>
      </c>
      <c r="K28" s="34" t="str">
        <f t="shared" si="1"/>
        <v>-</v>
      </c>
      <c r="L28" s="35">
        <v>0</v>
      </c>
      <c r="M28" s="34" t="str">
        <f t="shared" si="1"/>
        <v>-</v>
      </c>
      <c r="N28" s="35">
        <v>0</v>
      </c>
      <c r="O28" s="34" t="str">
        <f t="shared" si="2"/>
        <v>-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27923</v>
      </c>
      <c r="D31" s="35">
        <v>78184</v>
      </c>
      <c r="E31" s="34">
        <f t="shared" si="0"/>
        <v>279.99856748916665</v>
      </c>
      <c r="F31" s="35">
        <v>44910</v>
      </c>
      <c r="G31" s="34">
        <f t="shared" si="1"/>
        <v>57.441420239435182</v>
      </c>
      <c r="H31" s="35">
        <v>51525</v>
      </c>
      <c r="I31" s="34">
        <f t="shared" si="1"/>
        <v>114.72945891783569</v>
      </c>
      <c r="J31" s="35">
        <v>97978</v>
      </c>
      <c r="K31" s="34">
        <f t="shared" si="1"/>
        <v>190.15623483745753</v>
      </c>
      <c r="L31" s="35">
        <v>83682</v>
      </c>
      <c r="M31" s="34">
        <f t="shared" si="1"/>
        <v>85.408969360468674</v>
      </c>
      <c r="N31" s="35">
        <v>75124</v>
      </c>
      <c r="O31" s="34">
        <f t="shared" si="2"/>
        <v>89.773188977318895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27436</v>
      </c>
      <c r="D33" s="35">
        <v>41759</v>
      </c>
      <c r="E33" s="34">
        <f t="shared" si="0"/>
        <v>152.20513194343198</v>
      </c>
      <c r="F33" s="35">
        <v>33856</v>
      </c>
      <c r="G33" s="34">
        <f t="shared" si="1"/>
        <v>81.074738379750471</v>
      </c>
      <c r="H33" s="35">
        <v>24502</v>
      </c>
      <c r="I33" s="34">
        <f t="shared" si="1"/>
        <v>72.371219281663514</v>
      </c>
      <c r="J33" s="35">
        <v>25999</v>
      </c>
      <c r="K33" s="34">
        <f t="shared" si="1"/>
        <v>106.10970533017712</v>
      </c>
      <c r="L33" s="35">
        <v>26317</v>
      </c>
      <c r="M33" s="34">
        <f t="shared" si="1"/>
        <v>101.22312396630639</v>
      </c>
      <c r="N33" s="35">
        <v>19721</v>
      </c>
      <c r="O33" s="34">
        <f t="shared" si="2"/>
        <v>74.936352927765327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17992</v>
      </c>
      <c r="D35" s="35">
        <v>28706</v>
      </c>
      <c r="E35" s="34">
        <f t="shared" si="0"/>
        <v>159.54868830591374</v>
      </c>
      <c r="F35" s="35">
        <v>23364</v>
      </c>
      <c r="G35" s="34">
        <f t="shared" si="1"/>
        <v>81.390650038319507</v>
      </c>
      <c r="H35" s="35">
        <v>22079</v>
      </c>
      <c r="I35" s="34">
        <f t="shared" si="1"/>
        <v>94.500085601780512</v>
      </c>
      <c r="J35" s="35">
        <v>25701</v>
      </c>
      <c r="K35" s="34">
        <f t="shared" si="1"/>
        <v>116.40472847502153</v>
      </c>
      <c r="L35" s="35">
        <v>26259</v>
      </c>
      <c r="M35" s="34">
        <f t="shared" si="1"/>
        <v>102.17112174623554</v>
      </c>
      <c r="N35" s="35">
        <v>19561</v>
      </c>
      <c r="O35" s="34">
        <f t="shared" si="2"/>
        <v>74.4925549335466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9444</v>
      </c>
      <c r="D37" s="35">
        <v>13053</v>
      </c>
      <c r="E37" s="34">
        <f t="shared" si="0"/>
        <v>138.21473951715376</v>
      </c>
      <c r="F37" s="35">
        <v>10492</v>
      </c>
      <c r="G37" s="34">
        <f t="shared" si="1"/>
        <v>80.379989274496282</v>
      </c>
      <c r="H37" s="35">
        <v>2423</v>
      </c>
      <c r="I37" s="34">
        <f t="shared" si="1"/>
        <v>23.093785741517348</v>
      </c>
      <c r="J37" s="35">
        <v>298</v>
      </c>
      <c r="K37" s="34">
        <f t="shared" si="1"/>
        <v>12.298803136607511</v>
      </c>
      <c r="L37" s="35">
        <v>58</v>
      </c>
      <c r="M37" s="34">
        <f t="shared" si="1"/>
        <v>19.463087248322147</v>
      </c>
      <c r="N37" s="35">
        <v>160</v>
      </c>
      <c r="O37" s="34">
        <f t="shared" si="2"/>
        <v>275.86206896551727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1346608</v>
      </c>
      <c r="D54" s="47">
        <v>2295029</v>
      </c>
      <c r="E54" s="46">
        <f t="shared" si="0"/>
        <v>170.43037023395078</v>
      </c>
      <c r="F54" s="47">
        <v>2609760</v>
      </c>
      <c r="G54" s="46">
        <f t="shared" si="1"/>
        <v>113.71359577591393</v>
      </c>
      <c r="H54" s="47">
        <v>5180342</v>
      </c>
      <c r="I54" s="46">
        <f t="shared" si="1"/>
        <v>198.49878916068911</v>
      </c>
      <c r="J54" s="47">
        <v>4862103</v>
      </c>
      <c r="K54" s="46">
        <f t="shared" si="1"/>
        <v>93.856795555196939</v>
      </c>
      <c r="L54" s="47">
        <v>3345020</v>
      </c>
      <c r="M54" s="46">
        <f t="shared" si="1"/>
        <v>68.797802103328536</v>
      </c>
      <c r="N54" s="47">
        <v>1447846</v>
      </c>
      <c r="O54" s="46">
        <f t="shared" si="2"/>
        <v>43.283627601628687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1119791</v>
      </c>
      <c r="D63" s="35">
        <v>2139040</v>
      </c>
      <c r="E63" s="34">
        <f t="shared" si="0"/>
        <v>191.02136023597259</v>
      </c>
      <c r="F63" s="35">
        <v>2138344</v>
      </c>
      <c r="G63" s="34">
        <f t="shared" si="1"/>
        <v>99.967462039045557</v>
      </c>
      <c r="H63" s="35">
        <v>4195587</v>
      </c>
      <c r="I63" s="34">
        <f t="shared" si="1"/>
        <v>196.20729873210297</v>
      </c>
      <c r="J63" s="35">
        <v>4312590</v>
      </c>
      <c r="K63" s="34">
        <f t="shared" si="1"/>
        <v>102.78871585787638</v>
      </c>
      <c r="L63" s="35">
        <v>3017106</v>
      </c>
      <c r="M63" s="34">
        <f t="shared" si="1"/>
        <v>69.960418217358949</v>
      </c>
      <c r="N63" s="35">
        <v>989888</v>
      </c>
      <c r="O63" s="34">
        <f t="shared" si="2"/>
        <v>32.809188672854049</v>
      </c>
    </row>
    <row r="64" spans="1:15" ht="12" x14ac:dyDescent="0.2">
      <c r="A64" s="73">
        <v>6331</v>
      </c>
      <c r="B64" s="74" t="s">
        <v>939</v>
      </c>
      <c r="C64" s="35">
        <v>1066166</v>
      </c>
      <c r="D64" s="35">
        <v>1605424</v>
      </c>
      <c r="E64" s="34">
        <f t="shared" si="0"/>
        <v>150.57917810172151</v>
      </c>
      <c r="F64" s="35">
        <v>1940586</v>
      </c>
      <c r="G64" s="34">
        <f t="shared" si="1"/>
        <v>120.87685247012627</v>
      </c>
      <c r="H64" s="35">
        <v>2387788</v>
      </c>
      <c r="I64" s="34">
        <f t="shared" si="1"/>
        <v>123.04468856314537</v>
      </c>
      <c r="J64" s="35">
        <v>3309842</v>
      </c>
      <c r="K64" s="34">
        <f t="shared" si="1"/>
        <v>138.61540471767177</v>
      </c>
      <c r="L64" s="35">
        <v>946565</v>
      </c>
      <c r="M64" s="34">
        <f t="shared" si="1"/>
        <v>28.598495033901923</v>
      </c>
      <c r="N64" s="35">
        <v>88265</v>
      </c>
      <c r="O64" s="34">
        <f t="shared" si="2"/>
        <v>9.3247690332940678</v>
      </c>
    </row>
    <row r="65" spans="1:15" ht="12" x14ac:dyDescent="0.2">
      <c r="A65" s="73">
        <v>6332</v>
      </c>
      <c r="B65" s="74" t="s">
        <v>938</v>
      </c>
      <c r="C65" s="35">
        <v>53625</v>
      </c>
      <c r="D65" s="35">
        <v>533616</v>
      </c>
      <c r="E65" s="34">
        <f t="shared" si="0"/>
        <v>995.08811188811194</v>
      </c>
      <c r="F65" s="35">
        <v>197758</v>
      </c>
      <c r="G65" s="34">
        <f t="shared" si="1"/>
        <v>37.059983208899283</v>
      </c>
      <c r="H65" s="35">
        <v>1807799</v>
      </c>
      <c r="I65" s="34">
        <f t="shared" si="1"/>
        <v>914.14708886618996</v>
      </c>
      <c r="J65" s="35">
        <v>1002748</v>
      </c>
      <c r="K65" s="34">
        <f t="shared" si="1"/>
        <v>55.467892171640763</v>
      </c>
      <c r="L65" s="35">
        <v>2070541</v>
      </c>
      <c r="M65" s="34">
        <f t="shared" si="1"/>
        <v>206.48667461814932</v>
      </c>
      <c r="N65" s="35">
        <v>901623</v>
      </c>
      <c r="O65" s="34">
        <f t="shared" si="2"/>
        <v>43.545285990473019</v>
      </c>
    </row>
    <row r="66" spans="1:15" ht="12" x14ac:dyDescent="0.2">
      <c r="A66" s="73">
        <v>634</v>
      </c>
      <c r="B66" s="74" t="s">
        <v>1003</v>
      </c>
      <c r="C66" s="35">
        <v>226817</v>
      </c>
      <c r="D66" s="35">
        <v>155989</v>
      </c>
      <c r="E66" s="34">
        <f t="shared" si="0"/>
        <v>68.773063747426349</v>
      </c>
      <c r="F66" s="35">
        <v>471416</v>
      </c>
      <c r="G66" s="34">
        <f t="shared" si="1"/>
        <v>302.211053343505</v>
      </c>
      <c r="H66" s="35">
        <v>984755</v>
      </c>
      <c r="I66" s="34">
        <f t="shared" si="1"/>
        <v>208.8929947222835</v>
      </c>
      <c r="J66" s="35">
        <v>549513</v>
      </c>
      <c r="K66" s="34">
        <f t="shared" si="1"/>
        <v>55.802001513066699</v>
      </c>
      <c r="L66" s="35">
        <v>327914</v>
      </c>
      <c r="M66" s="34">
        <f t="shared" si="1"/>
        <v>59.673565502544982</v>
      </c>
      <c r="N66" s="35">
        <v>324906</v>
      </c>
      <c r="O66" s="34">
        <f t="shared" si="2"/>
        <v>99.082686314094545</v>
      </c>
    </row>
    <row r="67" spans="1:15" ht="12" x14ac:dyDescent="0.2">
      <c r="A67" s="73">
        <v>6341</v>
      </c>
      <c r="B67" s="74" t="s">
        <v>937</v>
      </c>
      <c r="C67" s="35">
        <v>226817</v>
      </c>
      <c r="D67" s="35">
        <v>155989</v>
      </c>
      <c r="E67" s="34">
        <f t="shared" si="0"/>
        <v>68.773063747426349</v>
      </c>
      <c r="F67" s="35">
        <v>471416</v>
      </c>
      <c r="G67" s="34">
        <f t="shared" si="1"/>
        <v>302.211053343505</v>
      </c>
      <c r="H67" s="35">
        <v>984755</v>
      </c>
      <c r="I67" s="34">
        <f t="shared" si="1"/>
        <v>208.8929947222835</v>
      </c>
      <c r="J67" s="35">
        <v>549513</v>
      </c>
      <c r="K67" s="34">
        <f t="shared" si="1"/>
        <v>55.802001513066699</v>
      </c>
      <c r="L67" s="35">
        <v>327914</v>
      </c>
      <c r="M67" s="34">
        <f t="shared" si="1"/>
        <v>59.673565502544982</v>
      </c>
      <c r="N67" s="35">
        <v>324906</v>
      </c>
      <c r="O67" s="34">
        <f t="shared" si="2"/>
        <v>99.082686314094545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133052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133052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140353</v>
      </c>
      <c r="D83" s="43">
        <v>168937</v>
      </c>
      <c r="E83" s="42">
        <f t="shared" si="3"/>
        <v>120.36579196739649</v>
      </c>
      <c r="F83" s="43">
        <v>184269</v>
      </c>
      <c r="G83" s="42">
        <f t="shared" si="4"/>
        <v>109.07557255071416</v>
      </c>
      <c r="H83" s="43">
        <v>314846</v>
      </c>
      <c r="I83" s="42">
        <f t="shared" si="4"/>
        <v>170.86216346753932</v>
      </c>
      <c r="J83" s="43">
        <v>211607</v>
      </c>
      <c r="K83" s="42">
        <f t="shared" si="4"/>
        <v>67.20968346429683</v>
      </c>
      <c r="L83" s="43">
        <v>711599</v>
      </c>
      <c r="M83" s="42">
        <f t="shared" si="4"/>
        <v>336.28329875665742</v>
      </c>
      <c r="N83" s="43">
        <v>327928</v>
      </c>
      <c r="O83" s="42">
        <f t="shared" si="5"/>
        <v>46.083257565005006</v>
      </c>
    </row>
    <row r="84" spans="1:15" ht="12" x14ac:dyDescent="0.2">
      <c r="A84" s="73">
        <v>641</v>
      </c>
      <c r="B84" s="74" t="s">
        <v>1015</v>
      </c>
      <c r="C84" s="35">
        <v>764</v>
      </c>
      <c r="D84" s="35">
        <v>608</v>
      </c>
      <c r="E84" s="34">
        <f t="shared" si="3"/>
        <v>79.581151832460733</v>
      </c>
      <c r="F84" s="35">
        <v>791</v>
      </c>
      <c r="G84" s="34">
        <f t="shared" si="4"/>
        <v>130.0986842105263</v>
      </c>
      <c r="H84" s="35">
        <v>2414</v>
      </c>
      <c r="I84" s="34">
        <f t="shared" si="4"/>
        <v>305.18331226295828</v>
      </c>
      <c r="J84" s="35">
        <v>2050</v>
      </c>
      <c r="K84" s="34">
        <f t="shared" si="4"/>
        <v>84.921292460646228</v>
      </c>
      <c r="L84" s="35">
        <v>1140</v>
      </c>
      <c r="M84" s="34">
        <f t="shared" si="4"/>
        <v>55.609756097560982</v>
      </c>
      <c r="N84" s="35">
        <v>544</v>
      </c>
      <c r="O84" s="34">
        <f t="shared" si="5"/>
        <v>47.719298245614034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295</v>
      </c>
      <c r="D86" s="35">
        <v>17</v>
      </c>
      <c r="E86" s="34">
        <f t="shared" si="3"/>
        <v>5.7627118644067794</v>
      </c>
      <c r="F86" s="35">
        <v>780</v>
      </c>
      <c r="G86" s="34">
        <f t="shared" si="4"/>
        <v>4588.2352941176468</v>
      </c>
      <c r="H86" s="35">
        <v>0</v>
      </c>
      <c r="I86" s="34">
        <f t="shared" si="4"/>
        <v>0</v>
      </c>
      <c r="J86" s="35">
        <v>2050</v>
      </c>
      <c r="K86" s="34" t="str">
        <f t="shared" si="4"/>
        <v>-</v>
      </c>
      <c r="L86" s="35">
        <v>808</v>
      </c>
      <c r="M86" s="34">
        <f t="shared" si="4"/>
        <v>39.414634146341463</v>
      </c>
      <c r="N86" s="35">
        <v>544</v>
      </c>
      <c r="O86" s="34">
        <f t="shared" si="5"/>
        <v>67.32673267326733</v>
      </c>
    </row>
    <row r="87" spans="1:15" ht="12" x14ac:dyDescent="0.2">
      <c r="A87" s="73">
        <v>6414</v>
      </c>
      <c r="B87" s="74" t="s">
        <v>929</v>
      </c>
      <c r="C87" s="35">
        <v>469</v>
      </c>
      <c r="D87" s="35">
        <v>591</v>
      </c>
      <c r="E87" s="34">
        <f t="shared" si="3"/>
        <v>126.01279317697227</v>
      </c>
      <c r="F87" s="35">
        <v>11</v>
      </c>
      <c r="G87" s="34">
        <f t="shared" si="4"/>
        <v>1.8612521150592216</v>
      </c>
      <c r="H87" s="35">
        <v>2414</v>
      </c>
      <c r="I87" s="34" t="str">
        <f t="shared" si="4"/>
        <v>&gt;&gt;100</v>
      </c>
      <c r="J87" s="35">
        <v>0</v>
      </c>
      <c r="K87" s="34">
        <f t="shared" si="4"/>
        <v>0</v>
      </c>
      <c r="L87" s="35">
        <v>332</v>
      </c>
      <c r="M87" s="34" t="str">
        <f t="shared" si="4"/>
        <v>-</v>
      </c>
      <c r="N87" s="35">
        <v>0</v>
      </c>
      <c r="O87" s="34">
        <f t="shared" si="5"/>
        <v>0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139589</v>
      </c>
      <c r="D92" s="35">
        <v>168329</v>
      </c>
      <c r="E92" s="34">
        <f t="shared" si="3"/>
        <v>120.58901489372371</v>
      </c>
      <c r="F92" s="35">
        <v>183478</v>
      </c>
      <c r="G92" s="34">
        <f t="shared" si="4"/>
        <v>108.99963761443362</v>
      </c>
      <c r="H92" s="35">
        <v>312432</v>
      </c>
      <c r="I92" s="34">
        <f t="shared" si="4"/>
        <v>170.28308571054839</v>
      </c>
      <c r="J92" s="35">
        <v>209557</v>
      </c>
      <c r="K92" s="34">
        <f t="shared" si="4"/>
        <v>67.07283504890664</v>
      </c>
      <c r="L92" s="35">
        <v>710459</v>
      </c>
      <c r="M92" s="34">
        <f t="shared" si="4"/>
        <v>339.02899926988835</v>
      </c>
      <c r="N92" s="35">
        <v>327384</v>
      </c>
      <c r="O92" s="34">
        <f t="shared" si="5"/>
        <v>46.080632379912139</v>
      </c>
    </row>
    <row r="93" spans="1:15" ht="12" x14ac:dyDescent="0.2">
      <c r="A93" s="73">
        <v>6421</v>
      </c>
      <c r="B93" s="74" t="s">
        <v>924</v>
      </c>
      <c r="C93" s="35">
        <v>0</v>
      </c>
      <c r="D93" s="35">
        <v>10100</v>
      </c>
      <c r="E93" s="34" t="str">
        <f t="shared" si="3"/>
        <v>-</v>
      </c>
      <c r="F93" s="35">
        <v>10477</v>
      </c>
      <c r="G93" s="34">
        <f t="shared" si="4"/>
        <v>103.73267326732673</v>
      </c>
      <c r="H93" s="35">
        <v>11138</v>
      </c>
      <c r="I93" s="34">
        <f t="shared" si="4"/>
        <v>106.3090579364322</v>
      </c>
      <c r="J93" s="35">
        <v>18480</v>
      </c>
      <c r="K93" s="34">
        <f t="shared" si="4"/>
        <v>165.91847728497038</v>
      </c>
      <c r="L93" s="35">
        <v>32256</v>
      </c>
      <c r="M93" s="34">
        <f t="shared" si="4"/>
        <v>174.54545454545453</v>
      </c>
      <c r="N93" s="35">
        <v>9911</v>
      </c>
      <c r="O93" s="34">
        <f t="shared" si="5"/>
        <v>30.726066468253972</v>
      </c>
    </row>
    <row r="94" spans="1:15" ht="12" x14ac:dyDescent="0.2">
      <c r="A94" s="73">
        <v>6422</v>
      </c>
      <c r="B94" s="74" t="s">
        <v>923</v>
      </c>
      <c r="C94" s="35">
        <v>97101</v>
      </c>
      <c r="D94" s="35">
        <v>88746</v>
      </c>
      <c r="E94" s="34">
        <f t="shared" si="3"/>
        <v>91.395557203324373</v>
      </c>
      <c r="F94" s="35">
        <v>138466</v>
      </c>
      <c r="G94" s="34">
        <f t="shared" si="4"/>
        <v>156.0250602844072</v>
      </c>
      <c r="H94" s="35">
        <v>279513</v>
      </c>
      <c r="I94" s="34">
        <f t="shared" si="4"/>
        <v>201.86399549347854</v>
      </c>
      <c r="J94" s="35">
        <v>107971</v>
      </c>
      <c r="K94" s="34">
        <f t="shared" si="4"/>
        <v>38.628257004146498</v>
      </c>
      <c r="L94" s="35">
        <v>677614</v>
      </c>
      <c r="M94" s="34">
        <f t="shared" si="4"/>
        <v>627.58888960924696</v>
      </c>
      <c r="N94" s="35">
        <v>316581</v>
      </c>
      <c r="O94" s="34">
        <f t="shared" si="5"/>
        <v>46.719961512011267</v>
      </c>
    </row>
    <row r="95" spans="1:15" ht="12" x14ac:dyDescent="0.2">
      <c r="A95" s="73">
        <v>6423</v>
      </c>
      <c r="B95" s="74" t="s">
        <v>922</v>
      </c>
      <c r="C95" s="35">
        <v>42488</v>
      </c>
      <c r="D95" s="35">
        <v>69483</v>
      </c>
      <c r="E95" s="34">
        <f t="shared" si="3"/>
        <v>163.53558651854641</v>
      </c>
      <c r="F95" s="35">
        <v>34535</v>
      </c>
      <c r="G95" s="34">
        <f t="shared" si="4"/>
        <v>49.702805002662522</v>
      </c>
      <c r="H95" s="35">
        <v>21781</v>
      </c>
      <c r="I95" s="34">
        <f t="shared" si="4"/>
        <v>63.069349934848709</v>
      </c>
      <c r="J95" s="35">
        <v>83106</v>
      </c>
      <c r="K95" s="34">
        <f t="shared" si="4"/>
        <v>381.55272944309263</v>
      </c>
      <c r="L95" s="35">
        <v>589</v>
      </c>
      <c r="M95" s="34">
        <f t="shared" si="4"/>
        <v>0.70873342478280743</v>
      </c>
      <c r="N95" s="35">
        <v>892</v>
      </c>
      <c r="O95" s="34">
        <f t="shared" si="5"/>
        <v>151.44312393887947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0</v>
      </c>
      <c r="D98" s="35">
        <v>0</v>
      </c>
      <c r="E98" s="34" t="str">
        <f t="shared" si="3"/>
        <v>-</v>
      </c>
      <c r="F98" s="35">
        <v>0</v>
      </c>
      <c r="G98" s="34" t="str">
        <f t="shared" si="4"/>
        <v>-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698946</v>
      </c>
      <c r="D114" s="43">
        <v>600545</v>
      </c>
      <c r="E114" s="42">
        <f t="shared" si="3"/>
        <v>85.921516111402028</v>
      </c>
      <c r="F114" s="43">
        <v>699312</v>
      </c>
      <c r="G114" s="42">
        <f t="shared" si="4"/>
        <v>116.446228009558</v>
      </c>
      <c r="H114" s="43">
        <v>786749</v>
      </c>
      <c r="I114" s="42">
        <f t="shared" si="4"/>
        <v>112.50328894685062</v>
      </c>
      <c r="J114" s="43">
        <v>878205</v>
      </c>
      <c r="K114" s="42">
        <f t="shared" si="4"/>
        <v>111.62454607505062</v>
      </c>
      <c r="L114" s="43">
        <v>1114039</v>
      </c>
      <c r="M114" s="42">
        <f t="shared" si="4"/>
        <v>126.85409443125467</v>
      </c>
      <c r="N114" s="43">
        <v>1675346</v>
      </c>
      <c r="O114" s="42">
        <f t="shared" si="5"/>
        <v>150.38486085316583</v>
      </c>
    </row>
    <row r="115" spans="1:15" ht="12" x14ac:dyDescent="0.2">
      <c r="A115" s="73">
        <v>651</v>
      </c>
      <c r="B115" s="74" t="s">
        <v>1020</v>
      </c>
      <c r="C115" s="35">
        <v>26067</v>
      </c>
      <c r="D115" s="35">
        <v>24534</v>
      </c>
      <c r="E115" s="34">
        <f t="shared" si="3"/>
        <v>94.11900103579238</v>
      </c>
      <c r="F115" s="35">
        <v>25147</v>
      </c>
      <c r="G115" s="34">
        <f t="shared" si="4"/>
        <v>102.49857340833131</v>
      </c>
      <c r="H115" s="35">
        <v>11884</v>
      </c>
      <c r="I115" s="34">
        <f t="shared" si="4"/>
        <v>47.258122241221621</v>
      </c>
      <c r="J115" s="35">
        <v>6330</v>
      </c>
      <c r="K115" s="34">
        <f t="shared" si="4"/>
        <v>53.264893975092562</v>
      </c>
      <c r="L115" s="35">
        <v>10582</v>
      </c>
      <c r="M115" s="34">
        <f t="shared" si="4"/>
        <v>167.17219589257505</v>
      </c>
      <c r="N115" s="35">
        <v>10039</v>
      </c>
      <c r="O115" s="34">
        <f t="shared" si="5"/>
        <v>94.868644868644864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0</v>
      </c>
      <c r="I117" s="34" t="str">
        <f t="shared" si="4"/>
        <v>-</v>
      </c>
      <c r="J117" s="35">
        <v>0</v>
      </c>
      <c r="K117" s="34" t="str">
        <f t="shared" si="4"/>
        <v>-</v>
      </c>
      <c r="L117" s="35">
        <v>0</v>
      </c>
      <c r="M117" s="34" t="str">
        <f t="shared" si="4"/>
        <v>-</v>
      </c>
      <c r="N117" s="35">
        <v>0</v>
      </c>
      <c r="O117" s="34" t="str">
        <f t="shared" si="5"/>
        <v>-</v>
      </c>
    </row>
    <row r="118" spans="1:15" ht="12" x14ac:dyDescent="0.2">
      <c r="A118" s="73">
        <v>6513</v>
      </c>
      <c r="B118" s="74" t="s">
        <v>903</v>
      </c>
      <c r="C118" s="35">
        <v>26067</v>
      </c>
      <c r="D118" s="35">
        <v>24534</v>
      </c>
      <c r="E118" s="34">
        <f t="shared" si="3"/>
        <v>94.11900103579238</v>
      </c>
      <c r="F118" s="35">
        <v>25147</v>
      </c>
      <c r="G118" s="34">
        <f t="shared" si="4"/>
        <v>102.49857340833131</v>
      </c>
      <c r="H118" s="35">
        <v>11883</v>
      </c>
      <c r="I118" s="34">
        <f t="shared" si="4"/>
        <v>47.254145623732455</v>
      </c>
      <c r="J118" s="35">
        <v>6329</v>
      </c>
      <c r="K118" s="34">
        <f t="shared" si="4"/>
        <v>53.260961036775221</v>
      </c>
      <c r="L118" s="35">
        <v>10582</v>
      </c>
      <c r="M118" s="34">
        <f t="shared" si="4"/>
        <v>167.19860957497235</v>
      </c>
      <c r="N118" s="35">
        <v>10039</v>
      </c>
      <c r="O118" s="34">
        <f t="shared" si="5"/>
        <v>94.868644868644864</v>
      </c>
    </row>
    <row r="119" spans="1:15" ht="12" x14ac:dyDescent="0.2">
      <c r="A119" s="73">
        <v>6514</v>
      </c>
      <c r="B119" s="74" t="s">
        <v>902</v>
      </c>
      <c r="C119" s="35">
        <v>0</v>
      </c>
      <c r="D119" s="35">
        <v>0</v>
      </c>
      <c r="E119" s="34" t="str">
        <f t="shared" si="3"/>
        <v>-</v>
      </c>
      <c r="F119" s="35">
        <v>0</v>
      </c>
      <c r="G119" s="34" t="str">
        <f t="shared" si="4"/>
        <v>-</v>
      </c>
      <c r="H119" s="35">
        <v>1</v>
      </c>
      <c r="I119" s="34" t="str">
        <f t="shared" si="4"/>
        <v>-</v>
      </c>
      <c r="J119" s="35">
        <v>1</v>
      </c>
      <c r="K119" s="34">
        <f t="shared" si="4"/>
        <v>100</v>
      </c>
      <c r="L119" s="35">
        <v>0</v>
      </c>
      <c r="M119" s="34">
        <f t="shared" si="4"/>
        <v>0</v>
      </c>
      <c r="N119" s="35">
        <v>0</v>
      </c>
      <c r="O119" s="34" t="str">
        <f t="shared" si="5"/>
        <v>-</v>
      </c>
    </row>
    <row r="120" spans="1:15" ht="12" x14ac:dyDescent="0.2">
      <c r="A120" s="73">
        <v>652</v>
      </c>
      <c r="B120" s="74" t="s">
        <v>1021</v>
      </c>
      <c r="C120" s="35">
        <v>331629</v>
      </c>
      <c r="D120" s="35">
        <v>277952</v>
      </c>
      <c r="E120" s="34">
        <f t="shared" si="3"/>
        <v>83.81414170654557</v>
      </c>
      <c r="F120" s="35">
        <v>355540</v>
      </c>
      <c r="G120" s="34">
        <f t="shared" si="4"/>
        <v>127.91417223117661</v>
      </c>
      <c r="H120" s="35">
        <v>364250</v>
      </c>
      <c r="I120" s="34">
        <f t="shared" si="4"/>
        <v>102.44979467851718</v>
      </c>
      <c r="J120" s="35">
        <v>366054</v>
      </c>
      <c r="K120" s="34">
        <f t="shared" si="4"/>
        <v>100.49526424159232</v>
      </c>
      <c r="L120" s="35">
        <v>664168</v>
      </c>
      <c r="M120" s="34">
        <f t="shared" si="4"/>
        <v>181.43989684582056</v>
      </c>
      <c r="N120" s="35">
        <v>1220597</v>
      </c>
      <c r="O120" s="34">
        <f t="shared" si="5"/>
        <v>183.77835126052443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0</v>
      </c>
      <c r="D122" s="35">
        <v>0</v>
      </c>
      <c r="E122" s="34" t="str">
        <f t="shared" si="3"/>
        <v>-</v>
      </c>
      <c r="F122" s="35">
        <v>6493</v>
      </c>
      <c r="G122" s="34" t="str">
        <f t="shared" si="4"/>
        <v>-</v>
      </c>
      <c r="H122" s="35">
        <v>3852</v>
      </c>
      <c r="I122" s="34">
        <f t="shared" si="4"/>
        <v>59.325427383335906</v>
      </c>
      <c r="J122" s="35">
        <v>1436</v>
      </c>
      <c r="K122" s="34">
        <f t="shared" si="4"/>
        <v>37.279335410176536</v>
      </c>
      <c r="L122" s="35">
        <v>3161</v>
      </c>
      <c r="M122" s="34">
        <f t="shared" si="4"/>
        <v>220.12534818941504</v>
      </c>
      <c r="N122" s="35">
        <v>269</v>
      </c>
      <c r="O122" s="34">
        <f t="shared" si="5"/>
        <v>8.5099652008857962</v>
      </c>
    </row>
    <row r="123" spans="1:15" ht="12" x14ac:dyDescent="0.2">
      <c r="A123" s="73">
        <v>6524</v>
      </c>
      <c r="B123" s="74" t="s">
        <v>899</v>
      </c>
      <c r="C123" s="35">
        <v>275600</v>
      </c>
      <c r="D123" s="35">
        <v>261305</v>
      </c>
      <c r="E123" s="34">
        <f t="shared" si="3"/>
        <v>94.813134978229314</v>
      </c>
      <c r="F123" s="35">
        <v>288641</v>
      </c>
      <c r="G123" s="34">
        <f t="shared" si="4"/>
        <v>110.46133828284954</v>
      </c>
      <c r="H123" s="35">
        <v>260876</v>
      </c>
      <c r="I123" s="34">
        <f t="shared" si="4"/>
        <v>90.380784434643729</v>
      </c>
      <c r="J123" s="35">
        <v>279276</v>
      </c>
      <c r="K123" s="34">
        <f t="shared" si="4"/>
        <v>107.05315935540256</v>
      </c>
      <c r="L123" s="35">
        <v>583092</v>
      </c>
      <c r="M123" s="34">
        <f t="shared" si="4"/>
        <v>208.78700640226873</v>
      </c>
      <c r="N123" s="35">
        <v>734293</v>
      </c>
      <c r="O123" s="34">
        <f t="shared" si="5"/>
        <v>125.93089941209963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56029</v>
      </c>
      <c r="D125" s="35">
        <v>16647</v>
      </c>
      <c r="E125" s="34">
        <f t="shared" si="3"/>
        <v>29.711399453854252</v>
      </c>
      <c r="F125" s="35">
        <v>60406</v>
      </c>
      <c r="G125" s="34">
        <f t="shared" si="4"/>
        <v>362.86417973208387</v>
      </c>
      <c r="H125" s="35">
        <v>99522</v>
      </c>
      <c r="I125" s="34">
        <f t="shared" si="4"/>
        <v>164.75515677250604</v>
      </c>
      <c r="J125" s="35">
        <v>85342</v>
      </c>
      <c r="K125" s="34">
        <f t="shared" si="4"/>
        <v>85.751894053576095</v>
      </c>
      <c r="L125" s="35">
        <v>77915</v>
      </c>
      <c r="M125" s="34">
        <f t="shared" si="4"/>
        <v>91.297368236038523</v>
      </c>
      <c r="N125" s="35">
        <v>486035</v>
      </c>
      <c r="O125" s="34">
        <f t="shared" si="5"/>
        <v>623.80157864339344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341250</v>
      </c>
      <c r="D128" s="35">
        <v>298059</v>
      </c>
      <c r="E128" s="34">
        <f t="shared" si="3"/>
        <v>87.343296703296701</v>
      </c>
      <c r="F128" s="35">
        <v>318625</v>
      </c>
      <c r="G128" s="34">
        <f t="shared" si="4"/>
        <v>106.89997617921283</v>
      </c>
      <c r="H128" s="35">
        <v>410615</v>
      </c>
      <c r="I128" s="34">
        <f t="shared" si="4"/>
        <v>128.87092977638289</v>
      </c>
      <c r="J128" s="35">
        <v>505821</v>
      </c>
      <c r="K128" s="34">
        <f t="shared" si="4"/>
        <v>123.18619631528318</v>
      </c>
      <c r="L128" s="35">
        <v>439289</v>
      </c>
      <c r="M128" s="34">
        <f t="shared" si="4"/>
        <v>86.846730365089627</v>
      </c>
      <c r="N128" s="35">
        <v>444710</v>
      </c>
      <c r="O128" s="34">
        <f t="shared" si="5"/>
        <v>101.23403955027328</v>
      </c>
    </row>
    <row r="129" spans="1:15" ht="12" x14ac:dyDescent="0.2">
      <c r="A129" s="73">
        <v>6531</v>
      </c>
      <c r="B129" s="74" t="s">
        <v>894</v>
      </c>
      <c r="C129" s="35">
        <v>51442</v>
      </c>
      <c r="D129" s="35">
        <v>55176</v>
      </c>
      <c r="E129" s="34">
        <f t="shared" si="3"/>
        <v>107.25866023871544</v>
      </c>
      <c r="F129" s="35">
        <v>39399</v>
      </c>
      <c r="G129" s="34">
        <f t="shared" si="4"/>
        <v>71.406046107003036</v>
      </c>
      <c r="H129" s="35">
        <v>37474</v>
      </c>
      <c r="I129" s="34">
        <f t="shared" si="4"/>
        <v>95.114089190080961</v>
      </c>
      <c r="J129" s="35">
        <v>61636</v>
      </c>
      <c r="K129" s="34">
        <f t="shared" si="4"/>
        <v>164.47670384800128</v>
      </c>
      <c r="L129" s="35">
        <v>26847</v>
      </c>
      <c r="M129" s="34">
        <f t="shared" si="4"/>
        <v>43.557336621454994</v>
      </c>
      <c r="N129" s="35">
        <v>562</v>
      </c>
      <c r="O129" s="34">
        <f t="shared" si="5"/>
        <v>2.0933437628040377</v>
      </c>
    </row>
    <row r="130" spans="1:15" ht="12" x14ac:dyDescent="0.2">
      <c r="A130" s="73">
        <v>6532</v>
      </c>
      <c r="B130" s="74" t="s">
        <v>893</v>
      </c>
      <c r="C130" s="35">
        <v>289808</v>
      </c>
      <c r="D130" s="35">
        <v>242883</v>
      </c>
      <c r="E130" s="34">
        <f t="shared" si="3"/>
        <v>83.808245459062547</v>
      </c>
      <c r="F130" s="35">
        <v>279226</v>
      </c>
      <c r="G130" s="34">
        <f t="shared" si="4"/>
        <v>114.96317156820362</v>
      </c>
      <c r="H130" s="35">
        <v>373141</v>
      </c>
      <c r="I130" s="34">
        <f t="shared" si="4"/>
        <v>133.63404554017174</v>
      </c>
      <c r="J130" s="35">
        <v>444185</v>
      </c>
      <c r="K130" s="34">
        <f t="shared" si="4"/>
        <v>119.03945157460585</v>
      </c>
      <c r="L130" s="35">
        <v>412442</v>
      </c>
      <c r="M130" s="34">
        <f t="shared" si="4"/>
        <v>92.85365332012563</v>
      </c>
      <c r="N130" s="35">
        <v>444148</v>
      </c>
      <c r="O130" s="34">
        <f t="shared" si="5"/>
        <v>107.68738392307282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0</v>
      </c>
      <c r="G145" s="42" t="str">
        <f t="shared" si="8"/>
        <v>-</v>
      </c>
      <c r="H145" s="43">
        <v>0</v>
      </c>
      <c r="I145" s="42" t="str">
        <f t="shared" si="8"/>
        <v>-</v>
      </c>
      <c r="J145" s="43">
        <v>0</v>
      </c>
      <c r="K145" s="42" t="str">
        <f t="shared" si="8"/>
        <v>-</v>
      </c>
      <c r="L145" s="43">
        <v>0</v>
      </c>
      <c r="M145" s="42" t="str">
        <f t="shared" si="8"/>
        <v>-</v>
      </c>
      <c r="N145" s="43">
        <v>0</v>
      </c>
      <c r="O145" s="42" t="str">
        <f t="shared" si="9"/>
        <v>-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0</v>
      </c>
      <c r="G146" s="34" t="str">
        <f t="shared" si="8"/>
        <v>-</v>
      </c>
      <c r="H146" s="35">
        <v>0</v>
      </c>
      <c r="I146" s="34" t="str">
        <f t="shared" si="8"/>
        <v>-</v>
      </c>
      <c r="J146" s="35">
        <v>0</v>
      </c>
      <c r="K146" s="34" t="str">
        <f t="shared" si="8"/>
        <v>-</v>
      </c>
      <c r="L146" s="35">
        <v>0</v>
      </c>
      <c r="M146" s="34" t="str">
        <f t="shared" si="8"/>
        <v>-</v>
      </c>
      <c r="N146" s="35">
        <v>0</v>
      </c>
      <c r="O146" s="34" t="str">
        <f t="shared" si="9"/>
        <v>-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0</v>
      </c>
      <c r="G154" s="34" t="str">
        <f t="shared" si="8"/>
        <v>-</v>
      </c>
      <c r="H154" s="35">
        <v>0</v>
      </c>
      <c r="I154" s="34" t="str">
        <f t="shared" si="8"/>
        <v>-</v>
      </c>
      <c r="J154" s="35">
        <v>0</v>
      </c>
      <c r="K154" s="34" t="str">
        <f t="shared" si="8"/>
        <v>-</v>
      </c>
      <c r="L154" s="35">
        <v>0</v>
      </c>
      <c r="M154" s="34" t="str">
        <f t="shared" si="8"/>
        <v>-</v>
      </c>
      <c r="N154" s="35">
        <v>0</v>
      </c>
      <c r="O154" s="34" t="str">
        <f t="shared" si="9"/>
        <v>-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0</v>
      </c>
      <c r="G155" s="34" t="str">
        <f t="shared" si="8"/>
        <v>-</v>
      </c>
      <c r="H155" s="35">
        <v>0</v>
      </c>
      <c r="I155" s="34" t="str">
        <f t="shared" si="8"/>
        <v>-</v>
      </c>
      <c r="J155" s="35">
        <v>0</v>
      </c>
      <c r="K155" s="34" t="str">
        <f t="shared" si="8"/>
        <v>-</v>
      </c>
      <c r="L155" s="35">
        <v>0</v>
      </c>
      <c r="M155" s="34" t="str">
        <f t="shared" si="8"/>
        <v>-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3043908</v>
      </c>
      <c r="D157" s="45">
        <v>3188569</v>
      </c>
      <c r="E157" s="44">
        <f t="shared" si="6"/>
        <v>104.75247609323277</v>
      </c>
      <c r="F157" s="45">
        <v>3389810</v>
      </c>
      <c r="G157" s="44">
        <f t="shared" si="8"/>
        <v>106.3113264916017</v>
      </c>
      <c r="H157" s="45">
        <v>4229427</v>
      </c>
      <c r="I157" s="44">
        <f t="shared" si="8"/>
        <v>124.76885135155067</v>
      </c>
      <c r="J157" s="45">
        <v>5161905</v>
      </c>
      <c r="K157" s="44">
        <f t="shared" si="8"/>
        <v>122.04738372361079</v>
      </c>
      <c r="L157" s="45">
        <v>5440170</v>
      </c>
      <c r="M157" s="44">
        <f t="shared" si="8"/>
        <v>105.39074237127572</v>
      </c>
      <c r="N157" s="45">
        <v>5672568</v>
      </c>
      <c r="O157" s="44">
        <f t="shared" si="9"/>
        <v>104.27188856230596</v>
      </c>
    </row>
    <row r="158" spans="1:15" ht="12" x14ac:dyDescent="0.2">
      <c r="A158" s="71">
        <v>31</v>
      </c>
      <c r="B158" s="72" t="s">
        <v>1033</v>
      </c>
      <c r="C158" s="43">
        <v>870458</v>
      </c>
      <c r="D158" s="43">
        <v>1075432</v>
      </c>
      <c r="E158" s="42">
        <f t="shared" si="6"/>
        <v>123.54783343940777</v>
      </c>
      <c r="F158" s="43">
        <v>1289539</v>
      </c>
      <c r="G158" s="42">
        <f t="shared" si="8"/>
        <v>119.90892962084074</v>
      </c>
      <c r="H158" s="43">
        <v>1475888</v>
      </c>
      <c r="I158" s="42">
        <f t="shared" si="8"/>
        <v>114.45082312361239</v>
      </c>
      <c r="J158" s="43">
        <v>1847333</v>
      </c>
      <c r="K158" s="42">
        <f t="shared" si="8"/>
        <v>125.16756014006482</v>
      </c>
      <c r="L158" s="43">
        <v>1739531</v>
      </c>
      <c r="M158" s="42">
        <f t="shared" si="8"/>
        <v>94.164452213001127</v>
      </c>
      <c r="N158" s="43">
        <v>2010063</v>
      </c>
      <c r="O158" s="42">
        <f t="shared" si="9"/>
        <v>115.55200798376113</v>
      </c>
    </row>
    <row r="159" spans="1:15" ht="12" x14ac:dyDescent="0.2">
      <c r="A159" s="73">
        <v>311</v>
      </c>
      <c r="B159" s="74" t="s">
        <v>1034</v>
      </c>
      <c r="C159" s="35">
        <v>583895</v>
      </c>
      <c r="D159" s="35">
        <v>714732</v>
      </c>
      <c r="E159" s="34">
        <f t="shared" si="6"/>
        <v>122.40762465854307</v>
      </c>
      <c r="F159" s="35">
        <v>853610</v>
      </c>
      <c r="G159" s="34">
        <f t="shared" si="8"/>
        <v>119.43077964887539</v>
      </c>
      <c r="H159" s="35">
        <v>1034009</v>
      </c>
      <c r="I159" s="34">
        <f t="shared" si="8"/>
        <v>121.13365588500604</v>
      </c>
      <c r="J159" s="35">
        <v>1516260</v>
      </c>
      <c r="K159" s="34">
        <f t="shared" si="8"/>
        <v>146.63895575377003</v>
      </c>
      <c r="L159" s="35">
        <v>1456804</v>
      </c>
      <c r="M159" s="34">
        <f t="shared" si="8"/>
        <v>96.078772769841578</v>
      </c>
      <c r="N159" s="35">
        <v>1697984</v>
      </c>
      <c r="O159" s="34">
        <f t="shared" si="9"/>
        <v>116.5554185738095</v>
      </c>
    </row>
    <row r="160" spans="1:15" ht="12" x14ac:dyDescent="0.2">
      <c r="A160" s="73">
        <v>3111</v>
      </c>
      <c r="B160" s="74" t="s">
        <v>876</v>
      </c>
      <c r="C160" s="35">
        <v>583895</v>
      </c>
      <c r="D160" s="35">
        <v>714732</v>
      </c>
      <c r="E160" s="34">
        <f t="shared" si="6"/>
        <v>122.40762465854307</v>
      </c>
      <c r="F160" s="35">
        <v>853610</v>
      </c>
      <c r="G160" s="34">
        <f t="shared" si="8"/>
        <v>119.43077964887539</v>
      </c>
      <c r="H160" s="35">
        <v>1034009</v>
      </c>
      <c r="I160" s="34">
        <f t="shared" si="8"/>
        <v>121.13365588500604</v>
      </c>
      <c r="J160" s="35">
        <v>1516260</v>
      </c>
      <c r="K160" s="34">
        <f t="shared" si="8"/>
        <v>146.63895575377003</v>
      </c>
      <c r="L160" s="35">
        <v>1456804</v>
      </c>
      <c r="M160" s="34">
        <f t="shared" si="8"/>
        <v>96.078772769841578</v>
      </c>
      <c r="N160" s="35">
        <v>1697984</v>
      </c>
      <c r="O160" s="34">
        <f t="shared" si="9"/>
        <v>116.5554185738095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6100</v>
      </c>
      <c r="D164" s="35">
        <v>4394</v>
      </c>
      <c r="E164" s="34">
        <f t="shared" si="6"/>
        <v>72.032786885245898</v>
      </c>
      <c r="F164" s="35">
        <v>27650</v>
      </c>
      <c r="G164" s="34">
        <f t="shared" si="8"/>
        <v>629.26718252162038</v>
      </c>
      <c r="H164" s="35">
        <v>82968</v>
      </c>
      <c r="I164" s="34">
        <f t="shared" si="8"/>
        <v>300.06509945750452</v>
      </c>
      <c r="J164" s="35">
        <v>81454</v>
      </c>
      <c r="K164" s="34">
        <f t="shared" si="8"/>
        <v>98.175200077138172</v>
      </c>
      <c r="L164" s="35">
        <v>42500</v>
      </c>
      <c r="M164" s="34">
        <f t="shared" si="8"/>
        <v>52.176688683183144</v>
      </c>
      <c r="N164" s="35">
        <v>29300</v>
      </c>
      <c r="O164" s="34">
        <f t="shared" si="9"/>
        <v>68.941176470588232</v>
      </c>
    </row>
    <row r="165" spans="1:15" ht="12" x14ac:dyDescent="0.2">
      <c r="A165" s="73">
        <v>313</v>
      </c>
      <c r="B165" s="74" t="s">
        <v>872</v>
      </c>
      <c r="C165" s="35">
        <v>280463</v>
      </c>
      <c r="D165" s="35">
        <v>356306</v>
      </c>
      <c r="E165" s="34">
        <f t="shared" si="6"/>
        <v>127.04206972042658</v>
      </c>
      <c r="F165" s="35">
        <v>408279</v>
      </c>
      <c r="G165" s="34">
        <f t="shared" si="8"/>
        <v>114.58661936649959</v>
      </c>
      <c r="H165" s="35">
        <v>358911</v>
      </c>
      <c r="I165" s="34">
        <f t="shared" si="8"/>
        <v>87.908268610435513</v>
      </c>
      <c r="J165" s="35">
        <v>249619</v>
      </c>
      <c r="K165" s="34">
        <f t="shared" si="8"/>
        <v>69.548996826511313</v>
      </c>
      <c r="L165" s="35">
        <v>240227</v>
      </c>
      <c r="M165" s="34">
        <f t="shared" si="8"/>
        <v>96.237465898028603</v>
      </c>
      <c r="N165" s="35">
        <v>282779</v>
      </c>
      <c r="O165" s="34">
        <f t="shared" si="9"/>
        <v>117.71324622128236</v>
      </c>
    </row>
    <row r="166" spans="1:15" ht="12" x14ac:dyDescent="0.2">
      <c r="A166" s="73">
        <v>3131</v>
      </c>
      <c r="B166" s="74" t="s">
        <v>871</v>
      </c>
      <c r="C166" s="35">
        <v>153016</v>
      </c>
      <c r="D166" s="35">
        <v>193198</v>
      </c>
      <c r="E166" s="34">
        <f t="shared" si="6"/>
        <v>126.25999895435771</v>
      </c>
      <c r="F166" s="35">
        <v>219821</v>
      </c>
      <c r="G166" s="34">
        <f t="shared" si="8"/>
        <v>113.78016335572832</v>
      </c>
      <c r="H166" s="35">
        <v>156950</v>
      </c>
      <c r="I166" s="34">
        <f t="shared" si="8"/>
        <v>71.399001915194631</v>
      </c>
      <c r="J166" s="35">
        <v>0</v>
      </c>
      <c r="K166" s="34">
        <f t="shared" si="8"/>
        <v>0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115039</v>
      </c>
      <c r="D167" s="35">
        <v>148135</v>
      </c>
      <c r="E167" s="34">
        <f t="shared" si="6"/>
        <v>128.7693738645155</v>
      </c>
      <c r="F167" s="35">
        <v>179611</v>
      </c>
      <c r="G167" s="34">
        <f t="shared" si="8"/>
        <v>121.24818577648766</v>
      </c>
      <c r="H167" s="35">
        <v>180274</v>
      </c>
      <c r="I167" s="34">
        <f t="shared" si="8"/>
        <v>100.36913106658278</v>
      </c>
      <c r="J167" s="35">
        <v>224947</v>
      </c>
      <c r="K167" s="34">
        <f t="shared" si="8"/>
        <v>124.78061173546935</v>
      </c>
      <c r="L167" s="35">
        <v>240227</v>
      </c>
      <c r="M167" s="34">
        <f t="shared" si="8"/>
        <v>106.79271117196495</v>
      </c>
      <c r="N167" s="35">
        <v>282779</v>
      </c>
      <c r="O167" s="34">
        <f t="shared" si="9"/>
        <v>117.71324622128236</v>
      </c>
    </row>
    <row r="168" spans="1:15" ht="12" x14ac:dyDescent="0.2">
      <c r="A168" s="73">
        <v>3133</v>
      </c>
      <c r="B168" s="74" t="s">
        <v>869</v>
      </c>
      <c r="C168" s="35">
        <v>12408</v>
      </c>
      <c r="D168" s="35">
        <v>14973</v>
      </c>
      <c r="E168" s="34">
        <f t="shared" si="6"/>
        <v>120.67214700193422</v>
      </c>
      <c r="F168" s="35">
        <v>8847</v>
      </c>
      <c r="G168" s="34">
        <f t="shared" si="8"/>
        <v>59.086355439791625</v>
      </c>
      <c r="H168" s="35">
        <v>21687</v>
      </c>
      <c r="I168" s="34">
        <f t="shared" si="8"/>
        <v>245.13394370973208</v>
      </c>
      <c r="J168" s="35">
        <v>24672</v>
      </c>
      <c r="K168" s="34">
        <f t="shared" si="8"/>
        <v>113.76400608659564</v>
      </c>
      <c r="L168" s="35">
        <v>0</v>
      </c>
      <c r="M168" s="34">
        <f t="shared" si="8"/>
        <v>0</v>
      </c>
      <c r="N168" s="35">
        <v>0</v>
      </c>
      <c r="O168" s="34" t="str">
        <f t="shared" si="9"/>
        <v>-</v>
      </c>
    </row>
    <row r="169" spans="1:15" ht="12" x14ac:dyDescent="0.2">
      <c r="A169" s="71">
        <v>32</v>
      </c>
      <c r="B169" s="72" t="s">
        <v>1036</v>
      </c>
      <c r="C169" s="43">
        <v>1307703</v>
      </c>
      <c r="D169" s="43">
        <v>1308082</v>
      </c>
      <c r="E169" s="42">
        <f t="shared" si="6"/>
        <v>100.02898211596975</v>
      </c>
      <c r="F169" s="43">
        <v>1542310</v>
      </c>
      <c r="G169" s="42">
        <f t="shared" si="8"/>
        <v>117.90621688854368</v>
      </c>
      <c r="H169" s="43">
        <v>1799230</v>
      </c>
      <c r="I169" s="42">
        <f t="shared" si="8"/>
        <v>116.658129688584</v>
      </c>
      <c r="J169" s="43">
        <v>2184710</v>
      </c>
      <c r="K169" s="42">
        <f t="shared" si="8"/>
        <v>121.4247205749126</v>
      </c>
      <c r="L169" s="43">
        <v>2598947</v>
      </c>
      <c r="M169" s="42">
        <f t="shared" si="8"/>
        <v>118.96073163028503</v>
      </c>
      <c r="N169" s="43">
        <v>2588293</v>
      </c>
      <c r="O169" s="42">
        <f t="shared" si="9"/>
        <v>99.590064745452679</v>
      </c>
    </row>
    <row r="170" spans="1:15" ht="12" x14ac:dyDescent="0.2">
      <c r="A170" s="73">
        <v>321</v>
      </c>
      <c r="B170" s="74" t="s">
        <v>868</v>
      </c>
      <c r="C170" s="35">
        <v>124509</v>
      </c>
      <c r="D170" s="35">
        <v>123964</v>
      </c>
      <c r="E170" s="34">
        <f t="shared" si="6"/>
        <v>99.562280638347431</v>
      </c>
      <c r="F170" s="35">
        <v>113671</v>
      </c>
      <c r="G170" s="34">
        <f t="shared" si="8"/>
        <v>91.696782936981705</v>
      </c>
      <c r="H170" s="35">
        <v>105637</v>
      </c>
      <c r="I170" s="34">
        <f t="shared" si="8"/>
        <v>92.932234254999074</v>
      </c>
      <c r="J170" s="35">
        <v>99682</v>
      </c>
      <c r="K170" s="34">
        <f t="shared" si="8"/>
        <v>94.36277062014257</v>
      </c>
      <c r="L170" s="35">
        <v>87263</v>
      </c>
      <c r="M170" s="34">
        <f t="shared" si="8"/>
        <v>87.541381593467221</v>
      </c>
      <c r="N170" s="35">
        <v>102513</v>
      </c>
      <c r="O170" s="34">
        <f t="shared" si="9"/>
        <v>117.47590616870838</v>
      </c>
    </row>
    <row r="171" spans="1:15" ht="12" x14ac:dyDescent="0.2">
      <c r="A171" s="73">
        <v>3211</v>
      </c>
      <c r="B171" s="74" t="s">
        <v>867</v>
      </c>
      <c r="C171" s="35">
        <v>45171</v>
      </c>
      <c r="D171" s="35">
        <v>41075</v>
      </c>
      <c r="E171" s="34">
        <f t="shared" si="6"/>
        <v>90.932235283699711</v>
      </c>
      <c r="F171" s="35">
        <v>10719</v>
      </c>
      <c r="G171" s="34">
        <f t="shared" si="8"/>
        <v>26.096165550821667</v>
      </c>
      <c r="H171" s="35">
        <v>13330</v>
      </c>
      <c r="I171" s="34">
        <f t="shared" si="8"/>
        <v>124.35861554249463</v>
      </c>
      <c r="J171" s="35">
        <v>51675</v>
      </c>
      <c r="K171" s="34">
        <f t="shared" si="8"/>
        <v>387.65941485371343</v>
      </c>
      <c r="L171" s="35">
        <v>56522</v>
      </c>
      <c r="M171" s="34">
        <f t="shared" si="8"/>
        <v>109.37977745524915</v>
      </c>
      <c r="N171" s="35">
        <v>853</v>
      </c>
      <c r="O171" s="34">
        <f t="shared" si="9"/>
        <v>1.5091468808605499</v>
      </c>
    </row>
    <row r="172" spans="1:15" ht="12" x14ac:dyDescent="0.2">
      <c r="A172" s="73">
        <v>3212</v>
      </c>
      <c r="B172" s="74" t="s">
        <v>866</v>
      </c>
      <c r="C172" s="35">
        <v>68038</v>
      </c>
      <c r="D172" s="35">
        <v>78724</v>
      </c>
      <c r="E172" s="34">
        <f t="shared" si="6"/>
        <v>115.70592903965431</v>
      </c>
      <c r="F172" s="35">
        <v>97252</v>
      </c>
      <c r="G172" s="34">
        <f t="shared" si="8"/>
        <v>123.53538946191757</v>
      </c>
      <c r="H172" s="35">
        <v>87932</v>
      </c>
      <c r="I172" s="34">
        <f t="shared" si="8"/>
        <v>90.416649529058517</v>
      </c>
      <c r="J172" s="35">
        <v>40694</v>
      </c>
      <c r="K172" s="34">
        <f t="shared" si="8"/>
        <v>46.278942819451395</v>
      </c>
      <c r="L172" s="35">
        <v>28241</v>
      </c>
      <c r="M172" s="34">
        <f t="shared" si="8"/>
        <v>69.39843711603676</v>
      </c>
      <c r="N172" s="35">
        <v>84660</v>
      </c>
      <c r="O172" s="34">
        <f t="shared" si="9"/>
        <v>299.7769200807337</v>
      </c>
    </row>
    <row r="173" spans="1:15" ht="12" x14ac:dyDescent="0.2">
      <c r="A173" s="73">
        <v>3213</v>
      </c>
      <c r="B173" s="74" t="s">
        <v>865</v>
      </c>
      <c r="C173" s="35">
        <v>11300</v>
      </c>
      <c r="D173" s="35">
        <v>4165</v>
      </c>
      <c r="E173" s="34">
        <f t="shared" si="6"/>
        <v>36.858407079646014</v>
      </c>
      <c r="F173" s="35">
        <v>5700</v>
      </c>
      <c r="G173" s="34">
        <f t="shared" si="8"/>
        <v>136.8547418967587</v>
      </c>
      <c r="H173" s="35">
        <v>4375</v>
      </c>
      <c r="I173" s="34">
        <f t="shared" si="8"/>
        <v>76.754385964912288</v>
      </c>
      <c r="J173" s="35">
        <v>7313</v>
      </c>
      <c r="K173" s="34">
        <f t="shared" si="8"/>
        <v>167.15428571428572</v>
      </c>
      <c r="L173" s="35">
        <v>2500</v>
      </c>
      <c r="M173" s="34">
        <f t="shared" si="8"/>
        <v>34.185696704498838</v>
      </c>
      <c r="N173" s="35">
        <v>17000</v>
      </c>
      <c r="O173" s="34">
        <f t="shared" si="9"/>
        <v>680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173514</v>
      </c>
      <c r="D175" s="35">
        <v>146832</v>
      </c>
      <c r="E175" s="34">
        <f t="shared" si="6"/>
        <v>84.622566478785572</v>
      </c>
      <c r="F175" s="35">
        <v>152292</v>
      </c>
      <c r="G175" s="34">
        <f t="shared" si="8"/>
        <v>103.71853546910754</v>
      </c>
      <c r="H175" s="35">
        <v>169347</v>
      </c>
      <c r="I175" s="34">
        <f t="shared" si="8"/>
        <v>111.19888109684028</v>
      </c>
      <c r="J175" s="35">
        <v>289080</v>
      </c>
      <c r="K175" s="34">
        <f t="shared" si="8"/>
        <v>170.70275824195292</v>
      </c>
      <c r="L175" s="35">
        <v>205629</v>
      </c>
      <c r="M175" s="34">
        <f t="shared" si="8"/>
        <v>71.132212536322129</v>
      </c>
      <c r="N175" s="35">
        <v>276242</v>
      </c>
      <c r="O175" s="34">
        <f t="shared" si="9"/>
        <v>134.34000068083782</v>
      </c>
    </row>
    <row r="176" spans="1:15" ht="12" x14ac:dyDescent="0.2">
      <c r="A176" s="73">
        <v>3221</v>
      </c>
      <c r="B176" s="74" t="s">
        <v>862</v>
      </c>
      <c r="C176" s="35">
        <v>68591</v>
      </c>
      <c r="D176" s="35">
        <v>76557</v>
      </c>
      <c r="E176" s="34">
        <f t="shared" si="6"/>
        <v>111.61376857022059</v>
      </c>
      <c r="F176" s="35">
        <v>34394</v>
      </c>
      <c r="G176" s="34">
        <f t="shared" si="8"/>
        <v>44.926002847551501</v>
      </c>
      <c r="H176" s="35">
        <v>54170</v>
      </c>
      <c r="I176" s="34">
        <f t="shared" si="8"/>
        <v>157.49840088387509</v>
      </c>
      <c r="J176" s="35">
        <v>73065</v>
      </c>
      <c r="K176" s="34">
        <f t="shared" si="8"/>
        <v>134.88093040428282</v>
      </c>
      <c r="L176" s="35">
        <v>67564</v>
      </c>
      <c r="M176" s="34">
        <f t="shared" si="8"/>
        <v>92.471087387942248</v>
      </c>
      <c r="N176" s="35">
        <v>65507</v>
      </c>
      <c r="O176" s="34">
        <f t="shared" si="9"/>
        <v>96.955479249304361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2250</v>
      </c>
      <c r="G177" s="34" t="str">
        <f t="shared" si="8"/>
        <v>-</v>
      </c>
      <c r="H177" s="35">
        <v>0</v>
      </c>
      <c r="I177" s="34">
        <f t="shared" si="8"/>
        <v>0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92059</v>
      </c>
      <c r="D178" s="35">
        <v>57524</v>
      </c>
      <c r="E178" s="34">
        <f t="shared" si="6"/>
        <v>62.486014403806259</v>
      </c>
      <c r="F178" s="35">
        <v>78874</v>
      </c>
      <c r="G178" s="34">
        <f t="shared" si="8"/>
        <v>137.11494332800223</v>
      </c>
      <c r="H178" s="35">
        <v>80568</v>
      </c>
      <c r="I178" s="34">
        <f t="shared" si="8"/>
        <v>102.14772928975329</v>
      </c>
      <c r="J178" s="35">
        <v>185631</v>
      </c>
      <c r="K178" s="34">
        <f t="shared" si="8"/>
        <v>230.40288948465891</v>
      </c>
      <c r="L178" s="35">
        <v>136929</v>
      </c>
      <c r="M178" s="34">
        <f t="shared" si="8"/>
        <v>73.764080352958288</v>
      </c>
      <c r="N178" s="35">
        <v>164899</v>
      </c>
      <c r="O178" s="34">
        <f t="shared" si="9"/>
        <v>120.42664446537987</v>
      </c>
    </row>
    <row r="179" spans="1:15" ht="12" x14ac:dyDescent="0.2">
      <c r="A179" s="73">
        <v>3224</v>
      </c>
      <c r="B179" s="74" t="s">
        <v>859</v>
      </c>
      <c r="C179" s="35">
        <v>11890</v>
      </c>
      <c r="D179" s="35">
        <v>3265</v>
      </c>
      <c r="E179" s="34">
        <f t="shared" si="6"/>
        <v>27.460050462573594</v>
      </c>
      <c r="F179" s="35">
        <v>21047</v>
      </c>
      <c r="G179" s="34">
        <f t="shared" si="8"/>
        <v>644.62480857580397</v>
      </c>
      <c r="H179" s="35">
        <v>31491</v>
      </c>
      <c r="I179" s="34">
        <f t="shared" si="8"/>
        <v>149.62227395828384</v>
      </c>
      <c r="J179" s="35">
        <v>22955</v>
      </c>
      <c r="K179" s="34">
        <f t="shared" si="8"/>
        <v>72.893842685211652</v>
      </c>
      <c r="L179" s="35">
        <v>1136</v>
      </c>
      <c r="M179" s="34">
        <f t="shared" si="8"/>
        <v>4.9488128947941625</v>
      </c>
      <c r="N179" s="35">
        <v>45288</v>
      </c>
      <c r="O179" s="34">
        <f t="shared" si="9"/>
        <v>3986.6197183098593</v>
      </c>
    </row>
    <row r="180" spans="1:15" ht="12" x14ac:dyDescent="0.2">
      <c r="A180" s="73">
        <v>3225</v>
      </c>
      <c r="B180" s="74" t="s">
        <v>858</v>
      </c>
      <c r="C180" s="35">
        <v>974</v>
      </c>
      <c r="D180" s="35">
        <v>9486</v>
      </c>
      <c r="E180" s="34">
        <f t="shared" si="6"/>
        <v>973.92197125256666</v>
      </c>
      <c r="F180" s="35">
        <v>15727</v>
      </c>
      <c r="G180" s="34">
        <f t="shared" si="8"/>
        <v>165.79169302129452</v>
      </c>
      <c r="H180" s="35">
        <v>3118</v>
      </c>
      <c r="I180" s="34">
        <f t="shared" si="8"/>
        <v>19.825777325618361</v>
      </c>
      <c r="J180" s="35">
        <v>7429</v>
      </c>
      <c r="K180" s="34">
        <f t="shared" si="8"/>
        <v>238.26170622193712</v>
      </c>
      <c r="L180" s="35">
        <v>0</v>
      </c>
      <c r="M180" s="34">
        <f t="shared" si="8"/>
        <v>0</v>
      </c>
      <c r="N180" s="35">
        <v>548</v>
      </c>
      <c r="O180" s="34" t="str">
        <f t="shared" si="9"/>
        <v>-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751836</v>
      </c>
      <c r="D183" s="35">
        <v>797069</v>
      </c>
      <c r="E183" s="34">
        <f t="shared" si="6"/>
        <v>106.01633866960347</v>
      </c>
      <c r="F183" s="35">
        <v>970796</v>
      </c>
      <c r="G183" s="34">
        <f t="shared" si="8"/>
        <v>121.79572910249928</v>
      </c>
      <c r="H183" s="35">
        <v>1071155</v>
      </c>
      <c r="I183" s="34">
        <f t="shared" si="8"/>
        <v>110.33780526495782</v>
      </c>
      <c r="J183" s="35">
        <v>1411314</v>
      </c>
      <c r="K183" s="34">
        <f t="shared" si="8"/>
        <v>131.75628177061211</v>
      </c>
      <c r="L183" s="35">
        <v>1841929</v>
      </c>
      <c r="M183" s="34">
        <f t="shared" si="8"/>
        <v>130.51163667334129</v>
      </c>
      <c r="N183" s="35">
        <v>1888012</v>
      </c>
      <c r="O183" s="34">
        <f t="shared" si="9"/>
        <v>102.5018879663657</v>
      </c>
    </row>
    <row r="184" spans="1:15" ht="12" x14ac:dyDescent="0.2">
      <c r="A184" s="73">
        <v>3231</v>
      </c>
      <c r="B184" s="74" t="s">
        <v>854</v>
      </c>
      <c r="C184" s="35">
        <v>58596</v>
      </c>
      <c r="D184" s="35">
        <v>57322</v>
      </c>
      <c r="E184" s="34">
        <f t="shared" si="6"/>
        <v>97.825790156324672</v>
      </c>
      <c r="F184" s="35">
        <v>52987</v>
      </c>
      <c r="G184" s="34">
        <f t="shared" si="8"/>
        <v>92.437458567391232</v>
      </c>
      <c r="H184" s="35">
        <v>63767</v>
      </c>
      <c r="I184" s="34">
        <f t="shared" si="8"/>
        <v>120.34461282956197</v>
      </c>
      <c r="J184" s="35">
        <v>50378</v>
      </c>
      <c r="K184" s="34">
        <f t="shared" si="8"/>
        <v>79.003246193172018</v>
      </c>
      <c r="L184" s="35">
        <v>45209</v>
      </c>
      <c r="M184" s="34">
        <f t="shared" si="8"/>
        <v>89.739568859422775</v>
      </c>
      <c r="N184" s="35">
        <v>44696</v>
      </c>
      <c r="O184" s="34">
        <f t="shared" si="9"/>
        <v>98.865270189564029</v>
      </c>
    </row>
    <row r="185" spans="1:15" ht="12" x14ac:dyDescent="0.2">
      <c r="A185" s="73">
        <v>3232</v>
      </c>
      <c r="B185" s="74" t="s">
        <v>853</v>
      </c>
      <c r="C185" s="35">
        <v>178188</v>
      </c>
      <c r="D185" s="35">
        <v>214201</v>
      </c>
      <c r="E185" s="34">
        <f t="shared" si="6"/>
        <v>120.2106763642894</v>
      </c>
      <c r="F185" s="35">
        <v>36858</v>
      </c>
      <c r="G185" s="34">
        <f t="shared" si="8"/>
        <v>17.207202580753592</v>
      </c>
      <c r="H185" s="35">
        <v>26600</v>
      </c>
      <c r="I185" s="34">
        <f t="shared" si="8"/>
        <v>72.168864289977748</v>
      </c>
      <c r="J185" s="35">
        <v>23808</v>
      </c>
      <c r="K185" s="34">
        <f t="shared" si="8"/>
        <v>89.503759398496243</v>
      </c>
      <c r="L185" s="35">
        <v>73440</v>
      </c>
      <c r="M185" s="34">
        <f t="shared" si="8"/>
        <v>308.46774193548384</v>
      </c>
      <c r="N185" s="35">
        <v>88176</v>
      </c>
      <c r="O185" s="34">
        <f t="shared" si="9"/>
        <v>120.06535947712418</v>
      </c>
    </row>
    <row r="186" spans="1:15" ht="12" x14ac:dyDescent="0.2">
      <c r="A186" s="73">
        <v>3233</v>
      </c>
      <c r="B186" s="74" t="s">
        <v>852</v>
      </c>
      <c r="C186" s="35">
        <v>91</v>
      </c>
      <c r="D186" s="35">
        <v>0</v>
      </c>
      <c r="E186" s="34">
        <f t="shared" si="6"/>
        <v>0</v>
      </c>
      <c r="F186" s="35">
        <v>13813</v>
      </c>
      <c r="G186" s="34" t="str">
        <f t="shared" si="8"/>
        <v>-</v>
      </c>
      <c r="H186" s="35">
        <v>6030</v>
      </c>
      <c r="I186" s="34">
        <f t="shared" si="8"/>
        <v>43.654528342865419</v>
      </c>
      <c r="J186" s="35">
        <v>11150</v>
      </c>
      <c r="K186" s="34">
        <f t="shared" si="8"/>
        <v>184.90878938640131</v>
      </c>
      <c r="L186" s="35">
        <v>0</v>
      </c>
      <c r="M186" s="34">
        <f t="shared" si="8"/>
        <v>0</v>
      </c>
      <c r="N186" s="35">
        <v>37500</v>
      </c>
      <c r="O186" s="34" t="str">
        <f t="shared" si="9"/>
        <v>-</v>
      </c>
    </row>
    <row r="187" spans="1:15" ht="12" x14ac:dyDescent="0.2">
      <c r="A187" s="73">
        <v>3234</v>
      </c>
      <c r="B187" s="74" t="s">
        <v>851</v>
      </c>
      <c r="C187" s="35">
        <v>418070</v>
      </c>
      <c r="D187" s="35">
        <v>427523</v>
      </c>
      <c r="E187" s="34">
        <f t="shared" si="6"/>
        <v>102.26110459970819</v>
      </c>
      <c r="F187" s="35">
        <v>555122</v>
      </c>
      <c r="G187" s="34">
        <f t="shared" si="8"/>
        <v>129.84611354242929</v>
      </c>
      <c r="H187" s="35">
        <v>764803</v>
      </c>
      <c r="I187" s="34">
        <f t="shared" si="8"/>
        <v>137.77205731352748</v>
      </c>
      <c r="J187" s="35">
        <v>1166406</v>
      </c>
      <c r="K187" s="34">
        <f t="shared" si="8"/>
        <v>152.51064653250577</v>
      </c>
      <c r="L187" s="35">
        <v>1245356</v>
      </c>
      <c r="M187" s="34">
        <f t="shared" si="8"/>
        <v>106.76865516809755</v>
      </c>
      <c r="N187" s="35">
        <v>1485134</v>
      </c>
      <c r="O187" s="34">
        <f t="shared" si="9"/>
        <v>119.253771612294</v>
      </c>
    </row>
    <row r="188" spans="1:15" ht="12" x14ac:dyDescent="0.2">
      <c r="A188" s="73">
        <v>3235</v>
      </c>
      <c r="B188" s="74" t="s">
        <v>850</v>
      </c>
      <c r="C188" s="35">
        <v>3080</v>
      </c>
      <c r="D188" s="35">
        <v>0</v>
      </c>
      <c r="E188" s="34">
        <f t="shared" si="6"/>
        <v>0</v>
      </c>
      <c r="F188" s="35">
        <v>12305</v>
      </c>
      <c r="G188" s="34" t="str">
        <f t="shared" si="8"/>
        <v>-</v>
      </c>
      <c r="H188" s="35">
        <v>22435</v>
      </c>
      <c r="I188" s="34">
        <f t="shared" si="8"/>
        <v>182.32425843153192</v>
      </c>
      <c r="J188" s="35">
        <v>22770</v>
      </c>
      <c r="K188" s="34">
        <f t="shared" si="8"/>
        <v>101.49320258524625</v>
      </c>
      <c r="L188" s="35">
        <v>14175</v>
      </c>
      <c r="M188" s="34">
        <f t="shared" si="8"/>
        <v>62.252964426877469</v>
      </c>
      <c r="N188" s="35">
        <v>38000</v>
      </c>
      <c r="O188" s="34">
        <f t="shared" si="9"/>
        <v>268.07760141093473</v>
      </c>
    </row>
    <row r="189" spans="1:15" ht="12" x14ac:dyDescent="0.2">
      <c r="A189" s="73">
        <v>3236</v>
      </c>
      <c r="B189" s="74" t="s">
        <v>849</v>
      </c>
      <c r="C189" s="35">
        <v>970</v>
      </c>
      <c r="D189" s="35">
        <v>0</v>
      </c>
      <c r="E189" s="34">
        <f t="shared" si="6"/>
        <v>0</v>
      </c>
      <c r="F189" s="35">
        <v>6228</v>
      </c>
      <c r="G189" s="34" t="str">
        <f t="shared" si="8"/>
        <v>-</v>
      </c>
      <c r="H189" s="35">
        <v>8956</v>
      </c>
      <c r="I189" s="34">
        <f t="shared" si="8"/>
        <v>143.80218368657677</v>
      </c>
      <c r="J189" s="35">
        <v>0</v>
      </c>
      <c r="K189" s="34">
        <f t="shared" si="8"/>
        <v>0</v>
      </c>
      <c r="L189" s="35">
        <v>0</v>
      </c>
      <c r="M189" s="34" t="str">
        <f t="shared" si="8"/>
        <v>-</v>
      </c>
      <c r="N189" s="35">
        <v>8855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74592</v>
      </c>
      <c r="D190" s="35">
        <v>79165</v>
      </c>
      <c r="E190" s="34">
        <f t="shared" si="6"/>
        <v>106.13068425568426</v>
      </c>
      <c r="F190" s="35">
        <v>257822</v>
      </c>
      <c r="G190" s="34">
        <f t="shared" si="8"/>
        <v>325.67675108949663</v>
      </c>
      <c r="H190" s="35">
        <v>140200</v>
      </c>
      <c r="I190" s="34">
        <f t="shared" si="8"/>
        <v>54.378602291503441</v>
      </c>
      <c r="J190" s="35">
        <v>100355</v>
      </c>
      <c r="K190" s="34">
        <f t="shared" si="8"/>
        <v>71.579885877318119</v>
      </c>
      <c r="L190" s="35">
        <v>432406</v>
      </c>
      <c r="M190" s="34">
        <f t="shared" si="8"/>
        <v>430.87638881969008</v>
      </c>
      <c r="N190" s="35">
        <v>112289</v>
      </c>
      <c r="O190" s="34">
        <f t="shared" si="9"/>
        <v>25.968418569585065</v>
      </c>
    </row>
    <row r="191" spans="1:15" ht="12" x14ac:dyDescent="0.2">
      <c r="A191" s="73">
        <v>3238</v>
      </c>
      <c r="B191" s="74" t="s">
        <v>847</v>
      </c>
      <c r="C191" s="35">
        <v>17277</v>
      </c>
      <c r="D191" s="35">
        <v>18858</v>
      </c>
      <c r="E191" s="34">
        <f t="shared" si="6"/>
        <v>109.1508942524744</v>
      </c>
      <c r="F191" s="35">
        <v>18725</v>
      </c>
      <c r="G191" s="34">
        <f t="shared" si="8"/>
        <v>99.294729027468449</v>
      </c>
      <c r="H191" s="35">
        <v>29258</v>
      </c>
      <c r="I191" s="34">
        <f t="shared" si="8"/>
        <v>156.2510013351135</v>
      </c>
      <c r="J191" s="35">
        <v>24311</v>
      </c>
      <c r="K191" s="34">
        <f t="shared" si="8"/>
        <v>83.091803951056121</v>
      </c>
      <c r="L191" s="35">
        <v>23024</v>
      </c>
      <c r="M191" s="34">
        <f t="shared" si="8"/>
        <v>94.706100119287555</v>
      </c>
      <c r="N191" s="35">
        <v>24564</v>
      </c>
      <c r="O191" s="34">
        <f t="shared" si="9"/>
        <v>106.68867268936762</v>
      </c>
    </row>
    <row r="192" spans="1:15" ht="12" x14ac:dyDescent="0.2">
      <c r="A192" s="73">
        <v>3239</v>
      </c>
      <c r="B192" s="74" t="s">
        <v>846</v>
      </c>
      <c r="C192" s="35">
        <v>972</v>
      </c>
      <c r="D192" s="35">
        <v>0</v>
      </c>
      <c r="E192" s="34">
        <f t="shared" si="6"/>
        <v>0</v>
      </c>
      <c r="F192" s="35">
        <v>16936</v>
      </c>
      <c r="G192" s="34" t="str">
        <f t="shared" si="8"/>
        <v>-</v>
      </c>
      <c r="H192" s="35">
        <v>9106</v>
      </c>
      <c r="I192" s="34">
        <f t="shared" si="8"/>
        <v>53.767123287671239</v>
      </c>
      <c r="J192" s="35">
        <v>12136</v>
      </c>
      <c r="K192" s="34">
        <f t="shared" si="8"/>
        <v>133.27476389193939</v>
      </c>
      <c r="L192" s="35">
        <v>8319</v>
      </c>
      <c r="M192" s="34">
        <f t="shared" si="8"/>
        <v>68.548121292023737</v>
      </c>
      <c r="N192" s="35">
        <v>48798</v>
      </c>
      <c r="O192" s="34">
        <f t="shared" si="9"/>
        <v>586.58492607284529</v>
      </c>
    </row>
    <row r="193" spans="1:15" ht="12" x14ac:dyDescent="0.2">
      <c r="A193" s="73">
        <v>324</v>
      </c>
      <c r="B193" s="74" t="s">
        <v>1037</v>
      </c>
      <c r="C193" s="35">
        <v>0</v>
      </c>
      <c r="D193" s="35">
        <v>0</v>
      </c>
      <c r="E193" s="34" t="str">
        <f t="shared" si="6"/>
        <v>-</v>
      </c>
      <c r="F193" s="35">
        <v>7989</v>
      </c>
      <c r="G193" s="34" t="str">
        <f t="shared" si="8"/>
        <v>-</v>
      </c>
      <c r="H193" s="35">
        <v>9396</v>
      </c>
      <c r="I193" s="34">
        <f t="shared" si="8"/>
        <v>117.61171610965077</v>
      </c>
      <c r="J193" s="35">
        <v>17219</v>
      </c>
      <c r="K193" s="34">
        <f t="shared" si="8"/>
        <v>183.25883354618986</v>
      </c>
      <c r="L193" s="35">
        <v>664</v>
      </c>
      <c r="M193" s="34">
        <f t="shared" si="8"/>
        <v>3.8562053545502057</v>
      </c>
      <c r="N193" s="35">
        <v>7973</v>
      </c>
      <c r="O193" s="34">
        <f t="shared" si="9"/>
        <v>1200.7530120481927</v>
      </c>
    </row>
    <row r="194" spans="1:15" ht="12" x14ac:dyDescent="0.2">
      <c r="A194" s="73">
        <v>329</v>
      </c>
      <c r="B194" s="74" t="s">
        <v>1038</v>
      </c>
      <c r="C194" s="35">
        <v>257844</v>
      </c>
      <c r="D194" s="35">
        <v>240217</v>
      </c>
      <c r="E194" s="34">
        <f t="shared" si="6"/>
        <v>93.163695878127868</v>
      </c>
      <c r="F194" s="35">
        <v>297562</v>
      </c>
      <c r="G194" s="34">
        <f t="shared" si="8"/>
        <v>123.87216558361816</v>
      </c>
      <c r="H194" s="35">
        <v>443695</v>
      </c>
      <c r="I194" s="34">
        <f t="shared" si="8"/>
        <v>149.11010142424098</v>
      </c>
      <c r="J194" s="35">
        <v>367415</v>
      </c>
      <c r="K194" s="34">
        <f t="shared" si="8"/>
        <v>82.808010006874085</v>
      </c>
      <c r="L194" s="35">
        <v>463462</v>
      </c>
      <c r="M194" s="34">
        <f t="shared" si="8"/>
        <v>126.14128437869982</v>
      </c>
      <c r="N194" s="35">
        <v>313553</v>
      </c>
      <c r="O194" s="34">
        <f t="shared" si="9"/>
        <v>67.654521837820582</v>
      </c>
    </row>
    <row r="195" spans="1:15" ht="12" x14ac:dyDescent="0.2">
      <c r="A195" s="73">
        <v>3291</v>
      </c>
      <c r="B195" s="74" t="s">
        <v>845</v>
      </c>
      <c r="C195" s="35">
        <v>236293</v>
      </c>
      <c r="D195" s="35">
        <v>190121</v>
      </c>
      <c r="E195" s="34">
        <f t="shared" si="6"/>
        <v>80.459852809858944</v>
      </c>
      <c r="F195" s="35">
        <v>194337</v>
      </c>
      <c r="G195" s="34">
        <f t="shared" si="8"/>
        <v>102.21753514866847</v>
      </c>
      <c r="H195" s="35">
        <v>328036</v>
      </c>
      <c r="I195" s="34">
        <f t="shared" si="8"/>
        <v>168.79750124783237</v>
      </c>
      <c r="J195" s="35">
        <v>277416</v>
      </c>
      <c r="K195" s="34">
        <f t="shared" si="8"/>
        <v>84.568766842663607</v>
      </c>
      <c r="L195" s="35">
        <v>306681</v>
      </c>
      <c r="M195" s="34">
        <f t="shared" si="8"/>
        <v>110.54913919889265</v>
      </c>
      <c r="N195" s="35">
        <v>254107</v>
      </c>
      <c r="O195" s="34">
        <f t="shared" si="9"/>
        <v>82.857105591803858</v>
      </c>
    </row>
    <row r="196" spans="1:15" ht="12" x14ac:dyDescent="0.2">
      <c r="A196" s="73">
        <v>3292</v>
      </c>
      <c r="B196" s="74" t="s">
        <v>844</v>
      </c>
      <c r="C196" s="35">
        <v>1607</v>
      </c>
      <c r="D196" s="35">
        <v>9253</v>
      </c>
      <c r="E196" s="34">
        <f t="shared" si="6"/>
        <v>575.79340385812077</v>
      </c>
      <c r="F196" s="35">
        <v>10331</v>
      </c>
      <c r="G196" s="34">
        <f t="shared" si="8"/>
        <v>111.65027558629635</v>
      </c>
      <c r="H196" s="35">
        <v>9617</v>
      </c>
      <c r="I196" s="34">
        <f t="shared" si="8"/>
        <v>93.088761978511286</v>
      </c>
      <c r="J196" s="35">
        <v>12202</v>
      </c>
      <c r="K196" s="34">
        <f t="shared" si="8"/>
        <v>126.87948424664657</v>
      </c>
      <c r="L196" s="35">
        <v>13019</v>
      </c>
      <c r="M196" s="34">
        <f t="shared" si="8"/>
        <v>106.69562366825112</v>
      </c>
      <c r="N196" s="35">
        <v>9685</v>
      </c>
      <c r="O196" s="34">
        <f t="shared" si="9"/>
        <v>74.391274291420231</v>
      </c>
    </row>
    <row r="197" spans="1:15" ht="12" x14ac:dyDescent="0.2">
      <c r="A197" s="73">
        <v>3293</v>
      </c>
      <c r="B197" s="74" t="s">
        <v>843</v>
      </c>
      <c r="C197" s="35">
        <v>17864</v>
      </c>
      <c r="D197" s="35">
        <v>14029</v>
      </c>
      <c r="E197" s="34">
        <f t="shared" si="6"/>
        <v>78.532243618450508</v>
      </c>
      <c r="F197" s="35">
        <v>24611</v>
      </c>
      <c r="G197" s="34">
        <f t="shared" si="8"/>
        <v>175.4294675315418</v>
      </c>
      <c r="H197" s="35">
        <v>21107</v>
      </c>
      <c r="I197" s="34">
        <f t="shared" si="8"/>
        <v>85.762463938889113</v>
      </c>
      <c r="J197" s="35">
        <v>12577</v>
      </c>
      <c r="K197" s="34">
        <f t="shared" si="8"/>
        <v>59.586866916188939</v>
      </c>
      <c r="L197" s="35">
        <v>30861</v>
      </c>
      <c r="M197" s="34">
        <f t="shared" si="8"/>
        <v>245.37648087779277</v>
      </c>
      <c r="N197" s="35">
        <v>5275</v>
      </c>
      <c r="O197" s="34">
        <f t="shared" si="9"/>
        <v>17.092770811056027</v>
      </c>
    </row>
    <row r="198" spans="1:15" ht="12" x14ac:dyDescent="0.2">
      <c r="A198" s="73">
        <v>3294</v>
      </c>
      <c r="B198" s="74" t="s">
        <v>842</v>
      </c>
      <c r="C198" s="35">
        <v>2080</v>
      </c>
      <c r="D198" s="35">
        <v>16740</v>
      </c>
      <c r="E198" s="34">
        <f t="shared" si="6"/>
        <v>804.80769230769238</v>
      </c>
      <c r="F198" s="35">
        <v>11160</v>
      </c>
      <c r="G198" s="34">
        <f t="shared" si="8"/>
        <v>66.666666666666657</v>
      </c>
      <c r="H198" s="35">
        <v>12160</v>
      </c>
      <c r="I198" s="34">
        <f t="shared" si="8"/>
        <v>108.96057347670252</v>
      </c>
      <c r="J198" s="35">
        <v>12410</v>
      </c>
      <c r="K198" s="34">
        <f t="shared" si="8"/>
        <v>102.05592105263158</v>
      </c>
      <c r="L198" s="35">
        <v>12080</v>
      </c>
      <c r="M198" s="34">
        <f t="shared" si="8"/>
        <v>97.340854149879135</v>
      </c>
      <c r="N198" s="35">
        <v>11000</v>
      </c>
      <c r="O198" s="34">
        <f t="shared" si="9"/>
        <v>91.059602649006621</v>
      </c>
    </row>
    <row r="199" spans="1:15" ht="12" x14ac:dyDescent="0.2">
      <c r="A199" s="73">
        <v>3295</v>
      </c>
      <c r="B199" s="74" t="s">
        <v>841</v>
      </c>
      <c r="C199" s="35">
        <v>0</v>
      </c>
      <c r="D199" s="35">
        <v>0</v>
      </c>
      <c r="E199" s="34" t="str">
        <f t="shared" si="6"/>
        <v>-</v>
      </c>
      <c r="F199" s="35">
        <v>0</v>
      </c>
      <c r="G199" s="34" t="str">
        <f t="shared" si="8"/>
        <v>-</v>
      </c>
      <c r="H199" s="35">
        <v>0</v>
      </c>
      <c r="I199" s="34" t="str">
        <f t="shared" si="8"/>
        <v>-</v>
      </c>
      <c r="J199" s="35">
        <v>0</v>
      </c>
      <c r="K199" s="34" t="str">
        <f t="shared" si="8"/>
        <v>-</v>
      </c>
      <c r="L199" s="35">
        <v>0</v>
      </c>
      <c r="M199" s="34" t="str">
        <f t="shared" si="8"/>
        <v>-</v>
      </c>
      <c r="N199" s="35">
        <v>0</v>
      </c>
      <c r="O199" s="34" t="str">
        <f t="shared" si="9"/>
        <v>-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0</v>
      </c>
      <c r="D201" s="35">
        <v>10074</v>
      </c>
      <c r="E201" s="34" t="str">
        <f t="shared" ref="E201:E268" si="10">IF(C201&gt;0,IF(D201/C201&gt;=100, "&gt;&gt;100", D201/C201*100), "-")</f>
        <v>-</v>
      </c>
      <c r="F201" s="35">
        <v>57123</v>
      </c>
      <c r="G201" s="34">
        <f t="shared" si="8"/>
        <v>567.0339487790352</v>
      </c>
      <c r="H201" s="35">
        <v>72775</v>
      </c>
      <c r="I201" s="34">
        <f t="shared" si="8"/>
        <v>127.40052168128425</v>
      </c>
      <c r="J201" s="35">
        <v>52810</v>
      </c>
      <c r="K201" s="34">
        <f t="shared" si="8"/>
        <v>72.566128478186187</v>
      </c>
      <c r="L201" s="35">
        <v>100821</v>
      </c>
      <c r="M201" s="34">
        <f t="shared" si="8"/>
        <v>190.91270592690779</v>
      </c>
      <c r="N201" s="35">
        <v>33486</v>
      </c>
      <c r="O201" s="34">
        <f t="shared" si="9"/>
        <v>33.213318653851879</v>
      </c>
    </row>
    <row r="202" spans="1:15" ht="12" x14ac:dyDescent="0.2">
      <c r="A202" s="71">
        <v>34</v>
      </c>
      <c r="B202" s="72" t="s">
        <v>1039</v>
      </c>
      <c r="C202" s="43">
        <v>291649</v>
      </c>
      <c r="D202" s="43">
        <v>253007</v>
      </c>
      <c r="E202" s="42">
        <f t="shared" si="10"/>
        <v>86.75051174528285</v>
      </c>
      <c r="F202" s="43">
        <v>97816</v>
      </c>
      <c r="G202" s="42">
        <f t="shared" ref="G202:M277" si="11">IF(D202&gt;0,IF(F202/D202&gt;=100, "&gt;&gt;100", F202/D202*100), "-")</f>
        <v>38.661380910409591</v>
      </c>
      <c r="H202" s="43">
        <v>413783</v>
      </c>
      <c r="I202" s="42">
        <f t="shared" si="11"/>
        <v>423.02179602519016</v>
      </c>
      <c r="J202" s="43">
        <v>192303</v>
      </c>
      <c r="K202" s="42">
        <f t="shared" si="11"/>
        <v>46.47435974895054</v>
      </c>
      <c r="L202" s="43">
        <v>259245</v>
      </c>
      <c r="M202" s="42">
        <f t="shared" si="11"/>
        <v>134.81068938082089</v>
      </c>
      <c r="N202" s="43">
        <v>251067</v>
      </c>
      <c r="O202" s="42">
        <f t="shared" si="9"/>
        <v>96.845455071457494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0</v>
      </c>
      <c r="D208" s="35">
        <v>6418</v>
      </c>
      <c r="E208" s="34" t="str">
        <f t="shared" si="10"/>
        <v>-</v>
      </c>
      <c r="F208" s="35">
        <v>6520</v>
      </c>
      <c r="G208" s="34">
        <f t="shared" si="11"/>
        <v>101.58928014957931</v>
      </c>
      <c r="H208" s="35">
        <v>2377</v>
      </c>
      <c r="I208" s="34">
        <f t="shared" si="11"/>
        <v>36.45705521472393</v>
      </c>
      <c r="J208" s="35">
        <v>1471</v>
      </c>
      <c r="K208" s="34">
        <f t="shared" si="11"/>
        <v>61.884728649558262</v>
      </c>
      <c r="L208" s="35">
        <v>576</v>
      </c>
      <c r="M208" s="34">
        <f t="shared" si="11"/>
        <v>39.157036029911623</v>
      </c>
      <c r="N208" s="35">
        <v>0</v>
      </c>
      <c r="O208" s="34">
        <f t="shared" ref="O208:O283" si="12">IF(L208&gt;0,IF(N208/L208&gt;=100, "&gt;&gt;100", N208/L208*100), "-")</f>
        <v>0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6418</v>
      </c>
      <c r="E210" s="34" t="str">
        <f t="shared" si="10"/>
        <v>-</v>
      </c>
      <c r="F210" s="35">
        <v>6520</v>
      </c>
      <c r="G210" s="34">
        <f t="shared" si="11"/>
        <v>101.58928014957931</v>
      </c>
      <c r="H210" s="35">
        <v>2377</v>
      </c>
      <c r="I210" s="34">
        <f t="shared" si="11"/>
        <v>36.45705521472393</v>
      </c>
      <c r="J210" s="35">
        <v>1471</v>
      </c>
      <c r="K210" s="34">
        <f t="shared" si="11"/>
        <v>61.884728649558262</v>
      </c>
      <c r="L210" s="35">
        <v>576</v>
      </c>
      <c r="M210" s="34">
        <f t="shared" si="11"/>
        <v>39.157036029911623</v>
      </c>
      <c r="N210" s="35">
        <v>0</v>
      </c>
      <c r="O210" s="34">
        <f t="shared" si="12"/>
        <v>0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291649</v>
      </c>
      <c r="D216" s="35">
        <v>246589</v>
      </c>
      <c r="E216" s="34">
        <f t="shared" si="10"/>
        <v>84.54992130951932</v>
      </c>
      <c r="F216" s="35">
        <v>91296</v>
      </c>
      <c r="G216" s="34">
        <f t="shared" si="11"/>
        <v>37.023549306741174</v>
      </c>
      <c r="H216" s="35">
        <v>411406</v>
      </c>
      <c r="I216" s="34">
        <f t="shared" si="11"/>
        <v>450.62872415001749</v>
      </c>
      <c r="J216" s="35">
        <v>190832</v>
      </c>
      <c r="K216" s="34">
        <f t="shared" si="11"/>
        <v>46.385322528110919</v>
      </c>
      <c r="L216" s="35">
        <v>258669</v>
      </c>
      <c r="M216" s="34">
        <f t="shared" si="11"/>
        <v>135.54802129621865</v>
      </c>
      <c r="N216" s="35">
        <v>251067</v>
      </c>
      <c r="O216" s="34">
        <f t="shared" si="12"/>
        <v>97.061108984841624</v>
      </c>
    </row>
    <row r="217" spans="1:15" ht="12" x14ac:dyDescent="0.2">
      <c r="A217" s="73">
        <v>3431</v>
      </c>
      <c r="B217" s="74" t="s">
        <v>827</v>
      </c>
      <c r="C217" s="35">
        <v>16652</v>
      </c>
      <c r="D217" s="35">
        <v>15965</v>
      </c>
      <c r="E217" s="34">
        <f t="shared" si="10"/>
        <v>95.874369445111697</v>
      </c>
      <c r="F217" s="35">
        <v>14128</v>
      </c>
      <c r="G217" s="34">
        <f t="shared" si="11"/>
        <v>88.493579705606024</v>
      </c>
      <c r="H217" s="35">
        <v>15265</v>
      </c>
      <c r="I217" s="34">
        <f t="shared" si="11"/>
        <v>108.04784824462061</v>
      </c>
      <c r="J217" s="35">
        <v>17014</v>
      </c>
      <c r="K217" s="34">
        <f t="shared" si="11"/>
        <v>111.45758270553554</v>
      </c>
      <c r="L217" s="35">
        <v>16791</v>
      </c>
      <c r="M217" s="34">
        <f t="shared" si="11"/>
        <v>98.689314682026563</v>
      </c>
      <c r="N217" s="35">
        <v>19496</v>
      </c>
      <c r="O217" s="34">
        <f t="shared" si="12"/>
        <v>116.10982073729974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65</v>
      </c>
      <c r="D219" s="35">
        <v>1940</v>
      </c>
      <c r="E219" s="34">
        <f t="shared" si="10"/>
        <v>2984.6153846153848</v>
      </c>
      <c r="F219" s="35">
        <v>452</v>
      </c>
      <c r="G219" s="34">
        <f t="shared" si="11"/>
        <v>23.298969072164947</v>
      </c>
      <c r="H219" s="35">
        <v>36</v>
      </c>
      <c r="I219" s="34">
        <f t="shared" si="11"/>
        <v>7.9646017699115044</v>
      </c>
      <c r="J219" s="35">
        <v>418</v>
      </c>
      <c r="K219" s="34">
        <f t="shared" si="11"/>
        <v>1161.1111111111111</v>
      </c>
      <c r="L219" s="35">
        <v>9</v>
      </c>
      <c r="M219" s="34">
        <f t="shared" si="11"/>
        <v>2.1531100478468899</v>
      </c>
      <c r="N219" s="35">
        <v>15</v>
      </c>
      <c r="O219" s="34">
        <f t="shared" si="12"/>
        <v>166.66666666666669</v>
      </c>
    </row>
    <row r="220" spans="1:15" ht="12" x14ac:dyDescent="0.2">
      <c r="A220" s="73">
        <v>3434</v>
      </c>
      <c r="B220" s="74" t="s">
        <v>824</v>
      </c>
      <c r="C220" s="35">
        <v>274932</v>
      </c>
      <c r="D220" s="35">
        <v>228684</v>
      </c>
      <c r="E220" s="34">
        <f t="shared" si="10"/>
        <v>83.178385928156786</v>
      </c>
      <c r="F220" s="35">
        <v>76716</v>
      </c>
      <c r="G220" s="34">
        <f t="shared" si="11"/>
        <v>33.546728236343597</v>
      </c>
      <c r="H220" s="35">
        <v>396105</v>
      </c>
      <c r="I220" s="34">
        <f t="shared" si="11"/>
        <v>516.32645080556858</v>
      </c>
      <c r="J220" s="35">
        <v>173400</v>
      </c>
      <c r="K220" s="34">
        <f t="shared" si="11"/>
        <v>43.776271443177947</v>
      </c>
      <c r="L220" s="35">
        <v>241869</v>
      </c>
      <c r="M220" s="34">
        <f t="shared" si="11"/>
        <v>139.48615916955018</v>
      </c>
      <c r="N220" s="35">
        <v>231556</v>
      </c>
      <c r="O220" s="34">
        <f t="shared" si="12"/>
        <v>95.736121619554382</v>
      </c>
    </row>
    <row r="221" spans="1:15" ht="12" x14ac:dyDescent="0.2">
      <c r="A221" s="71">
        <v>35</v>
      </c>
      <c r="B221" s="72" t="s">
        <v>1043</v>
      </c>
      <c r="C221" s="43">
        <v>0</v>
      </c>
      <c r="D221" s="43">
        <v>0</v>
      </c>
      <c r="E221" s="42" t="str">
        <f t="shared" si="10"/>
        <v>-</v>
      </c>
      <c r="F221" s="43">
        <v>0</v>
      </c>
      <c r="G221" s="42" t="str">
        <f t="shared" si="11"/>
        <v>-</v>
      </c>
      <c r="H221" s="43">
        <v>0</v>
      </c>
      <c r="I221" s="42" t="str">
        <f t="shared" si="11"/>
        <v>-</v>
      </c>
      <c r="J221" s="43">
        <v>0</v>
      </c>
      <c r="K221" s="42" t="str">
        <f t="shared" si="11"/>
        <v>-</v>
      </c>
      <c r="L221" s="43">
        <v>0</v>
      </c>
      <c r="M221" s="42" t="str">
        <f t="shared" si="11"/>
        <v>-</v>
      </c>
      <c r="N221" s="43">
        <v>0</v>
      </c>
      <c r="O221" s="42" t="str">
        <f t="shared" si="12"/>
        <v>-</v>
      </c>
    </row>
    <row r="222" spans="1:15" ht="12" x14ac:dyDescent="0.2">
      <c r="A222" s="73">
        <v>351</v>
      </c>
      <c r="B222" s="74" t="s">
        <v>1044</v>
      </c>
      <c r="C222" s="35">
        <v>0</v>
      </c>
      <c r="D222" s="35">
        <v>0</v>
      </c>
      <c r="E222" s="34" t="str">
        <f t="shared" si="10"/>
        <v>-</v>
      </c>
      <c r="F222" s="35">
        <v>0</v>
      </c>
      <c r="G222" s="34" t="str">
        <f t="shared" si="11"/>
        <v>-</v>
      </c>
      <c r="H222" s="35">
        <v>0</v>
      </c>
      <c r="I222" s="34" t="str">
        <f t="shared" si="11"/>
        <v>-</v>
      </c>
      <c r="J222" s="35">
        <v>0</v>
      </c>
      <c r="K222" s="34" t="str">
        <f t="shared" si="11"/>
        <v>-</v>
      </c>
      <c r="L222" s="35">
        <v>0</v>
      </c>
      <c r="M222" s="34" t="str">
        <f t="shared" si="11"/>
        <v>-</v>
      </c>
      <c r="N222" s="35">
        <v>0</v>
      </c>
      <c r="O222" s="34" t="str">
        <f t="shared" si="12"/>
        <v>-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0</v>
      </c>
      <c r="D224" s="35">
        <v>0</v>
      </c>
      <c r="E224" s="34" t="str">
        <f t="shared" si="10"/>
        <v>-</v>
      </c>
      <c r="F224" s="35">
        <v>0</v>
      </c>
      <c r="G224" s="34" t="str">
        <f t="shared" si="11"/>
        <v>-</v>
      </c>
      <c r="H224" s="35">
        <v>0</v>
      </c>
      <c r="I224" s="34" t="str">
        <f t="shared" si="11"/>
        <v>-</v>
      </c>
      <c r="J224" s="35">
        <v>0</v>
      </c>
      <c r="K224" s="34" t="str">
        <f t="shared" si="11"/>
        <v>-</v>
      </c>
      <c r="L224" s="35">
        <v>0</v>
      </c>
      <c r="M224" s="34" t="str">
        <f t="shared" si="11"/>
        <v>-</v>
      </c>
      <c r="N224" s="35">
        <v>0</v>
      </c>
      <c r="O224" s="34" t="str">
        <f t="shared" si="12"/>
        <v>-</v>
      </c>
    </row>
    <row r="225" spans="1:15" ht="12" x14ac:dyDescent="0.2">
      <c r="A225" s="73">
        <v>352</v>
      </c>
      <c r="B225" s="74" t="s">
        <v>1045</v>
      </c>
      <c r="C225" s="35">
        <v>0</v>
      </c>
      <c r="D225" s="35">
        <v>0</v>
      </c>
      <c r="E225" s="34" t="str">
        <f t="shared" si="10"/>
        <v>-</v>
      </c>
      <c r="F225" s="35">
        <v>0</v>
      </c>
      <c r="G225" s="34" t="str">
        <f t="shared" si="11"/>
        <v>-</v>
      </c>
      <c r="H225" s="35">
        <v>0</v>
      </c>
      <c r="I225" s="34" t="str">
        <f t="shared" si="11"/>
        <v>-</v>
      </c>
      <c r="J225" s="35">
        <v>0</v>
      </c>
      <c r="K225" s="34" t="str">
        <f t="shared" si="11"/>
        <v>-</v>
      </c>
      <c r="L225" s="35">
        <v>0</v>
      </c>
      <c r="M225" s="34" t="str">
        <f t="shared" si="11"/>
        <v>-</v>
      </c>
      <c r="N225" s="35">
        <v>0</v>
      </c>
      <c r="O225" s="34" t="str">
        <f t="shared" si="12"/>
        <v>-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0</v>
      </c>
      <c r="E228" s="34" t="str">
        <f t="shared" si="10"/>
        <v>-</v>
      </c>
      <c r="F228" s="35">
        <v>0</v>
      </c>
      <c r="G228" s="34" t="str">
        <f t="shared" si="11"/>
        <v>-</v>
      </c>
      <c r="H228" s="35">
        <v>0</v>
      </c>
      <c r="I228" s="34" t="str">
        <f t="shared" si="11"/>
        <v>-</v>
      </c>
      <c r="J228" s="35">
        <v>0</v>
      </c>
      <c r="K228" s="34" t="str">
        <f t="shared" si="11"/>
        <v>-</v>
      </c>
      <c r="L228" s="35">
        <v>0</v>
      </c>
      <c r="M228" s="34" t="str">
        <f t="shared" si="11"/>
        <v>-</v>
      </c>
      <c r="N228" s="35">
        <v>0</v>
      </c>
      <c r="O228" s="34" t="str">
        <f t="shared" si="12"/>
        <v>-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47561</v>
      </c>
      <c r="E230" s="42" t="str">
        <f t="shared" si="10"/>
        <v>-</v>
      </c>
      <c r="F230" s="43">
        <v>52883</v>
      </c>
      <c r="G230" s="42">
        <f t="shared" si="11"/>
        <v>111.18984041546645</v>
      </c>
      <c r="H230" s="43">
        <v>12463</v>
      </c>
      <c r="I230" s="42">
        <f t="shared" si="11"/>
        <v>23.567119868388708</v>
      </c>
      <c r="J230" s="43">
        <v>39959</v>
      </c>
      <c r="K230" s="42">
        <f t="shared" si="11"/>
        <v>320.62103827328895</v>
      </c>
      <c r="L230" s="43">
        <v>49976</v>
      </c>
      <c r="M230" s="42">
        <f t="shared" si="11"/>
        <v>125.06819489977225</v>
      </c>
      <c r="N230" s="43">
        <v>43173</v>
      </c>
      <c r="O230" s="42">
        <f t="shared" ref="O230:O305" si="13">IF(L230&gt;0,IF(N230/L230&gt;=100, "&gt;&gt;100", N230/L230*100), "-")</f>
        <v>86.387465983672158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47561</v>
      </c>
      <c r="E243" s="34" t="str">
        <f t="shared" si="10"/>
        <v>-</v>
      </c>
      <c r="F243" s="35">
        <v>52883</v>
      </c>
      <c r="G243" s="34">
        <f t="shared" si="11"/>
        <v>111.18984041546645</v>
      </c>
      <c r="H243" s="35">
        <v>12463</v>
      </c>
      <c r="I243" s="34">
        <f t="shared" si="11"/>
        <v>23.567119868388708</v>
      </c>
      <c r="J243" s="35">
        <v>39959</v>
      </c>
      <c r="K243" s="34">
        <f t="shared" si="11"/>
        <v>320.62103827328895</v>
      </c>
      <c r="L243" s="35">
        <v>49976</v>
      </c>
      <c r="M243" s="34">
        <f t="shared" si="11"/>
        <v>125.06819489977225</v>
      </c>
      <c r="N243" s="35">
        <v>43173</v>
      </c>
      <c r="O243" s="34">
        <f t="shared" si="13"/>
        <v>86.387465983672158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12463</v>
      </c>
      <c r="I244" s="34"/>
      <c r="J244" s="35">
        <v>39959</v>
      </c>
      <c r="K244" s="34"/>
      <c r="L244" s="35">
        <v>49976</v>
      </c>
      <c r="M244" s="34"/>
      <c r="N244" s="35">
        <v>43173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164200</v>
      </c>
      <c r="D255" s="43">
        <v>219366</v>
      </c>
      <c r="E255" s="42">
        <f t="shared" si="10"/>
        <v>133.59683313032886</v>
      </c>
      <c r="F255" s="43">
        <v>219821</v>
      </c>
      <c r="G255" s="42">
        <f t="shared" si="11"/>
        <v>100.20741591677836</v>
      </c>
      <c r="H255" s="43">
        <v>253123</v>
      </c>
      <c r="I255" s="42">
        <f t="shared" si="11"/>
        <v>115.14959899190704</v>
      </c>
      <c r="J255" s="43">
        <v>233438</v>
      </c>
      <c r="K255" s="42">
        <f t="shared" si="11"/>
        <v>92.223148429814756</v>
      </c>
      <c r="L255" s="43">
        <v>281863</v>
      </c>
      <c r="M255" s="42">
        <f t="shared" si="11"/>
        <v>120.74426614347277</v>
      </c>
      <c r="N255" s="43">
        <v>252669</v>
      </c>
      <c r="O255" s="42">
        <f t="shared" ref="O255:O330" si="15">IF(L255&gt;0,IF(N255/L255&gt;=100, "&gt;&gt;100", N255/L255*100), "-")</f>
        <v>89.642485888534495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164200</v>
      </c>
      <c r="D262" s="35">
        <v>219366</v>
      </c>
      <c r="E262" s="34">
        <f t="shared" si="10"/>
        <v>133.59683313032886</v>
      </c>
      <c r="F262" s="35">
        <v>219821</v>
      </c>
      <c r="G262" s="34">
        <f t="shared" si="11"/>
        <v>100.20741591677836</v>
      </c>
      <c r="H262" s="35">
        <v>253123</v>
      </c>
      <c r="I262" s="34">
        <f t="shared" si="11"/>
        <v>115.14959899190704</v>
      </c>
      <c r="J262" s="35">
        <v>233438</v>
      </c>
      <c r="K262" s="34">
        <f t="shared" si="11"/>
        <v>92.223148429814756</v>
      </c>
      <c r="L262" s="35">
        <v>281863</v>
      </c>
      <c r="M262" s="34">
        <f t="shared" si="11"/>
        <v>120.74426614347277</v>
      </c>
      <c r="N262" s="35">
        <v>252669</v>
      </c>
      <c r="O262" s="34">
        <f t="shared" ref="O262:O337" si="16">IF(L262&gt;0,IF(N262/L262&gt;=100, "&gt;&gt;100", N262/L262*100), "-")</f>
        <v>89.642485888534495</v>
      </c>
    </row>
    <row r="263" spans="1:15" ht="12" x14ac:dyDescent="0.2">
      <c r="A263" s="73">
        <v>3721</v>
      </c>
      <c r="B263" s="74" t="s">
        <v>801</v>
      </c>
      <c r="C263" s="35">
        <v>160800</v>
      </c>
      <c r="D263" s="35">
        <v>216690</v>
      </c>
      <c r="E263" s="34">
        <f t="shared" si="10"/>
        <v>134.75746268656715</v>
      </c>
      <c r="F263" s="35">
        <v>208973</v>
      </c>
      <c r="G263" s="34">
        <f t="shared" si="11"/>
        <v>96.43869121786885</v>
      </c>
      <c r="H263" s="35">
        <v>226600</v>
      </c>
      <c r="I263" s="34">
        <f t="shared" si="11"/>
        <v>108.43506098874016</v>
      </c>
      <c r="J263" s="35">
        <v>152862</v>
      </c>
      <c r="K263" s="34">
        <f t="shared" si="11"/>
        <v>67.458958517210945</v>
      </c>
      <c r="L263" s="35">
        <v>139570</v>
      </c>
      <c r="M263" s="34">
        <f t="shared" si="11"/>
        <v>91.304575368633152</v>
      </c>
      <c r="N263" s="35">
        <v>125900</v>
      </c>
      <c r="O263" s="34">
        <f t="shared" si="16"/>
        <v>90.205631582718354</v>
      </c>
    </row>
    <row r="264" spans="1:15" ht="12" x14ac:dyDescent="0.2">
      <c r="A264" s="73">
        <v>3722</v>
      </c>
      <c r="B264" s="74" t="s">
        <v>800</v>
      </c>
      <c r="C264" s="35">
        <v>3400</v>
      </c>
      <c r="D264" s="35">
        <v>2676</v>
      </c>
      <c r="E264" s="34">
        <f t="shared" si="10"/>
        <v>78.705882352941188</v>
      </c>
      <c r="F264" s="35">
        <v>10848</v>
      </c>
      <c r="G264" s="34">
        <f t="shared" si="11"/>
        <v>405.38116591928252</v>
      </c>
      <c r="H264" s="35">
        <v>26523</v>
      </c>
      <c r="I264" s="34">
        <f t="shared" si="11"/>
        <v>244.4966814159292</v>
      </c>
      <c r="J264" s="35">
        <v>80576</v>
      </c>
      <c r="K264" s="34">
        <f t="shared" si="11"/>
        <v>303.79670474682354</v>
      </c>
      <c r="L264" s="35">
        <v>142293</v>
      </c>
      <c r="M264" s="34">
        <f t="shared" si="11"/>
        <v>176.59476767275615</v>
      </c>
      <c r="N264" s="35">
        <v>126769</v>
      </c>
      <c r="O264" s="34">
        <f t="shared" si="16"/>
        <v>89.090116871525666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409898</v>
      </c>
      <c r="D266" s="43">
        <v>285121</v>
      </c>
      <c r="E266" s="42">
        <f t="shared" si="10"/>
        <v>69.559012242069969</v>
      </c>
      <c r="F266" s="43">
        <v>187441</v>
      </c>
      <c r="G266" s="42">
        <f t="shared" si="11"/>
        <v>65.740860897653974</v>
      </c>
      <c r="H266" s="43">
        <v>274940</v>
      </c>
      <c r="I266" s="42">
        <f t="shared" si="11"/>
        <v>146.68082223206235</v>
      </c>
      <c r="J266" s="43">
        <v>664162</v>
      </c>
      <c r="K266" s="42">
        <f t="shared" si="11"/>
        <v>241.56615988943045</v>
      </c>
      <c r="L266" s="43">
        <v>510608</v>
      </c>
      <c r="M266" s="42">
        <f t="shared" si="11"/>
        <v>76.880038303907781</v>
      </c>
      <c r="N266" s="43">
        <v>527303</v>
      </c>
      <c r="O266" s="42">
        <f t="shared" ref="O266:O341" si="17">IF(L266&gt;0,IF(N266/L266&gt;=100, "&gt;&gt;100", N266/L266*100), "-")</f>
        <v>103.26963149813555</v>
      </c>
    </row>
    <row r="267" spans="1:15" ht="12" x14ac:dyDescent="0.2">
      <c r="A267" s="73">
        <v>381</v>
      </c>
      <c r="B267" s="74" t="s">
        <v>1061</v>
      </c>
      <c r="C267" s="35">
        <v>409898</v>
      </c>
      <c r="D267" s="35">
        <v>185121</v>
      </c>
      <c r="E267" s="34">
        <f t="shared" si="10"/>
        <v>45.162699012925167</v>
      </c>
      <c r="F267" s="35">
        <v>187441</v>
      </c>
      <c r="G267" s="34">
        <f t="shared" si="11"/>
        <v>101.253234371033</v>
      </c>
      <c r="H267" s="35">
        <v>274940</v>
      </c>
      <c r="I267" s="34">
        <f t="shared" si="11"/>
        <v>146.68082223206235</v>
      </c>
      <c r="J267" s="35">
        <v>444162</v>
      </c>
      <c r="K267" s="34">
        <f t="shared" si="11"/>
        <v>161.54870153488034</v>
      </c>
      <c r="L267" s="35">
        <v>410608</v>
      </c>
      <c r="M267" s="34">
        <f t="shared" si="11"/>
        <v>92.445549146482591</v>
      </c>
      <c r="N267" s="35">
        <v>447303</v>
      </c>
      <c r="O267" s="34">
        <f t="shared" si="17"/>
        <v>108.93674745742898</v>
      </c>
    </row>
    <row r="268" spans="1:15" ht="12" x14ac:dyDescent="0.2">
      <c r="A268" s="73">
        <v>3811</v>
      </c>
      <c r="B268" s="74" t="s">
        <v>799</v>
      </c>
      <c r="C268" s="35">
        <v>409898</v>
      </c>
      <c r="D268" s="35">
        <v>185121</v>
      </c>
      <c r="E268" s="34">
        <f t="shared" si="10"/>
        <v>45.162699012925167</v>
      </c>
      <c r="F268" s="35">
        <v>187441</v>
      </c>
      <c r="G268" s="34">
        <f t="shared" si="11"/>
        <v>101.253234371033</v>
      </c>
      <c r="H268" s="35">
        <v>274940</v>
      </c>
      <c r="I268" s="34">
        <f t="shared" si="11"/>
        <v>146.68082223206235</v>
      </c>
      <c r="J268" s="35">
        <v>444162</v>
      </c>
      <c r="K268" s="34">
        <f t="shared" si="11"/>
        <v>161.54870153488034</v>
      </c>
      <c r="L268" s="35">
        <v>410608</v>
      </c>
      <c r="M268" s="34">
        <f t="shared" si="11"/>
        <v>92.445549146482591</v>
      </c>
      <c r="N268" s="35">
        <v>447303</v>
      </c>
      <c r="O268" s="34">
        <f t="shared" si="17"/>
        <v>108.93674745742898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100000</v>
      </c>
      <c r="E271" s="34" t="str">
        <f t="shared" ref="E271:E299" si="18">IF(C271&gt;0,IF(D271/C271&gt;=100, "&gt;&gt;100", D271/C271*100), "-")</f>
        <v>-</v>
      </c>
      <c r="F271" s="35">
        <v>0</v>
      </c>
      <c r="G271" s="34">
        <f t="shared" si="11"/>
        <v>0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100000</v>
      </c>
      <c r="E273" s="34" t="str">
        <f t="shared" si="18"/>
        <v>-</v>
      </c>
      <c r="F273" s="35">
        <v>0</v>
      </c>
      <c r="G273" s="34">
        <f t="shared" si="11"/>
        <v>0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0</v>
      </c>
      <c r="D281" s="35">
        <v>0</v>
      </c>
      <c r="E281" s="34" t="str">
        <f t="shared" si="18"/>
        <v>-</v>
      </c>
      <c r="F281" s="35">
        <v>0</v>
      </c>
      <c r="G281" s="34" t="str">
        <f t="shared" si="21"/>
        <v>-</v>
      </c>
      <c r="H281" s="35">
        <v>0</v>
      </c>
      <c r="I281" s="34" t="str">
        <f t="shared" si="21"/>
        <v>-</v>
      </c>
      <c r="J281" s="35">
        <v>220000</v>
      </c>
      <c r="K281" s="34" t="str">
        <f t="shared" si="21"/>
        <v>-</v>
      </c>
      <c r="L281" s="35">
        <v>100000</v>
      </c>
      <c r="M281" s="34">
        <f t="shared" si="21"/>
        <v>45.454545454545453</v>
      </c>
      <c r="N281" s="35">
        <v>80000</v>
      </c>
      <c r="O281" s="34">
        <f t="shared" si="20"/>
        <v>80</v>
      </c>
    </row>
    <row r="282" spans="1:15" ht="12" x14ac:dyDescent="0.2">
      <c r="A282" s="73">
        <v>3861</v>
      </c>
      <c r="B282" s="74" t="s">
        <v>790</v>
      </c>
      <c r="C282" s="35">
        <v>0</v>
      </c>
      <c r="D282" s="35">
        <v>0</v>
      </c>
      <c r="E282" s="34" t="str">
        <f t="shared" si="18"/>
        <v>-</v>
      </c>
      <c r="F282" s="35">
        <v>0</v>
      </c>
      <c r="G282" s="34" t="str">
        <f t="shared" si="21"/>
        <v>-</v>
      </c>
      <c r="H282" s="35">
        <v>0</v>
      </c>
      <c r="I282" s="34" t="str">
        <f t="shared" si="21"/>
        <v>-</v>
      </c>
      <c r="J282" s="35">
        <v>220000</v>
      </c>
      <c r="K282" s="34" t="str">
        <f t="shared" si="21"/>
        <v>-</v>
      </c>
      <c r="L282" s="35">
        <v>100000</v>
      </c>
      <c r="M282" s="34">
        <f t="shared" si="21"/>
        <v>45.454545454545453</v>
      </c>
      <c r="N282" s="35">
        <v>80000</v>
      </c>
      <c r="O282" s="34">
        <f t="shared" si="20"/>
        <v>80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3043908</v>
      </c>
      <c r="D290" s="35">
        <v>3188569</v>
      </c>
      <c r="E290" s="34">
        <f t="shared" si="18"/>
        <v>104.75247609323277</v>
      </c>
      <c r="F290" s="35">
        <v>3389810</v>
      </c>
      <c r="G290" s="34">
        <f t="shared" si="21"/>
        <v>106.3113264916017</v>
      </c>
      <c r="H290" s="35">
        <v>4229427</v>
      </c>
      <c r="I290" s="34">
        <f t="shared" si="21"/>
        <v>124.76885135155067</v>
      </c>
      <c r="J290" s="35">
        <v>5161905</v>
      </c>
      <c r="K290" s="34">
        <f t="shared" si="21"/>
        <v>122.04738372361079</v>
      </c>
      <c r="L290" s="35">
        <v>5440170</v>
      </c>
      <c r="M290" s="34">
        <f t="shared" si="21"/>
        <v>105.39074237127572</v>
      </c>
      <c r="N290" s="35">
        <v>5672568</v>
      </c>
      <c r="O290" s="34">
        <f t="shared" si="22"/>
        <v>104.27188856230596</v>
      </c>
    </row>
    <row r="291" spans="1:15" ht="12" x14ac:dyDescent="0.2">
      <c r="A291" s="73" t="s">
        <v>1068</v>
      </c>
      <c r="B291" s="74" t="s">
        <v>1072</v>
      </c>
      <c r="C291" s="35">
        <v>341064</v>
      </c>
      <c r="D291" s="35">
        <v>463393</v>
      </c>
      <c r="E291" s="34">
        <f t="shared" si="18"/>
        <v>135.86687542514017</v>
      </c>
      <c r="F291" s="35">
        <v>865045</v>
      </c>
      <c r="G291" s="34">
        <f t="shared" si="21"/>
        <v>186.67632009978573</v>
      </c>
      <c r="H291" s="35">
        <v>2409864</v>
      </c>
      <c r="I291" s="34">
        <f t="shared" si="21"/>
        <v>278.58250148836186</v>
      </c>
      <c r="J291" s="35">
        <v>1288727</v>
      </c>
      <c r="K291" s="34">
        <f t="shared" si="21"/>
        <v>53.477167176238993</v>
      </c>
      <c r="L291" s="35">
        <v>3793188</v>
      </c>
      <c r="M291" s="34">
        <f t="shared" si="21"/>
        <v>294.33603858691561</v>
      </c>
      <c r="N291" s="35">
        <v>1858672</v>
      </c>
      <c r="O291" s="34">
        <f t="shared" si="22"/>
        <v>49.000260466921233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308184</v>
      </c>
      <c r="D293" s="35">
        <v>1011092</v>
      </c>
      <c r="E293" s="34">
        <f t="shared" si="18"/>
        <v>328.08062715780181</v>
      </c>
      <c r="F293" s="35">
        <v>1474400</v>
      </c>
      <c r="G293" s="34">
        <f t="shared" si="21"/>
        <v>145.82253642596322</v>
      </c>
      <c r="H293" s="35">
        <v>2339448</v>
      </c>
      <c r="I293" s="34">
        <f t="shared" si="21"/>
        <v>158.67118827997831</v>
      </c>
      <c r="J293" s="35">
        <v>4749308</v>
      </c>
      <c r="K293" s="34">
        <f t="shared" si="21"/>
        <v>203.00976982604442</v>
      </c>
      <c r="L293" s="35">
        <v>6067529</v>
      </c>
      <c r="M293" s="34">
        <f t="shared" si="21"/>
        <v>127.75606467300078</v>
      </c>
      <c r="N293" s="35">
        <v>9860717</v>
      </c>
      <c r="O293" s="34">
        <f t="shared" si="22"/>
        <v>162.51619069311411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0</v>
      </c>
      <c r="I294" s="34" t="str">
        <f t="shared" si="21"/>
        <v>-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3210888</v>
      </c>
      <c r="D295" s="35">
        <v>3603651</v>
      </c>
      <c r="E295" s="34">
        <f t="shared" si="18"/>
        <v>112.23222360916981</v>
      </c>
      <c r="F295" s="35">
        <v>3660223</v>
      </c>
      <c r="G295" s="34">
        <f t="shared" si="21"/>
        <v>101.56985235251695</v>
      </c>
      <c r="H295" s="35">
        <v>3841396</v>
      </c>
      <c r="I295" s="34">
        <f t="shared" si="21"/>
        <v>104.94978038223354</v>
      </c>
      <c r="J295" s="35">
        <v>4064274</v>
      </c>
      <c r="K295" s="34">
        <f t="shared" si="21"/>
        <v>105.80200531265196</v>
      </c>
      <c r="L295" s="35">
        <v>4264782</v>
      </c>
      <c r="M295" s="34">
        <f t="shared" si="21"/>
        <v>104.93342722464085</v>
      </c>
      <c r="N295" s="35">
        <v>4177565</v>
      </c>
      <c r="O295" s="34">
        <f t="shared" si="22"/>
        <v>97.954948224786165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29091</v>
      </c>
      <c r="D298" s="39">
        <v>0</v>
      </c>
      <c r="E298" s="38">
        <f t="shared" si="18"/>
        <v>0</v>
      </c>
      <c r="F298" s="39">
        <v>0</v>
      </c>
      <c r="G298" s="38" t="str">
        <f t="shared" si="21"/>
        <v>-</v>
      </c>
      <c r="H298" s="39">
        <v>0</v>
      </c>
      <c r="I298" s="38" t="str">
        <f t="shared" si="21"/>
        <v>-</v>
      </c>
      <c r="J298" s="39">
        <v>0</v>
      </c>
      <c r="K298" s="38" t="str">
        <f t="shared" si="21"/>
        <v>-</v>
      </c>
      <c r="L298" s="39">
        <v>0</v>
      </c>
      <c r="M298" s="38" t="str">
        <f t="shared" si="21"/>
        <v>-</v>
      </c>
      <c r="N298" s="39">
        <v>0</v>
      </c>
      <c r="O298" s="38" t="str">
        <f t="shared" si="22"/>
        <v>-</v>
      </c>
    </row>
    <row r="299" spans="1:15" ht="12" x14ac:dyDescent="0.2">
      <c r="A299" s="79">
        <v>71</v>
      </c>
      <c r="B299" s="80" t="s">
        <v>1075</v>
      </c>
      <c r="C299" s="41">
        <v>29091</v>
      </c>
      <c r="D299" s="41">
        <v>0</v>
      </c>
      <c r="E299" s="40">
        <f t="shared" si="18"/>
        <v>0</v>
      </c>
      <c r="F299" s="41">
        <v>0</v>
      </c>
      <c r="G299" s="40" t="str">
        <f t="shared" si="21"/>
        <v>-</v>
      </c>
      <c r="H299" s="41">
        <v>0</v>
      </c>
      <c r="I299" s="40" t="str">
        <f t="shared" si="21"/>
        <v>-</v>
      </c>
      <c r="J299" s="41">
        <v>0</v>
      </c>
      <c r="K299" s="40" t="str">
        <f t="shared" si="21"/>
        <v>-</v>
      </c>
      <c r="L299" s="41">
        <v>0</v>
      </c>
      <c r="M299" s="40" t="str">
        <f t="shared" si="21"/>
        <v>-</v>
      </c>
      <c r="N299" s="41">
        <v>0</v>
      </c>
      <c r="O299" s="40" t="str">
        <f t="shared" si="22"/>
        <v>-</v>
      </c>
    </row>
    <row r="300" spans="1:15" ht="12" x14ac:dyDescent="0.2">
      <c r="A300" s="73">
        <v>711</v>
      </c>
      <c r="B300" s="74" t="s">
        <v>1076</v>
      </c>
      <c r="C300" s="35">
        <v>29091</v>
      </c>
      <c r="D300" s="35">
        <v>0</v>
      </c>
      <c r="E300" s="34">
        <f t="shared" ref="E300:E331" si="23">IF(C300&gt;0,IF(D300/C300&gt;=100, "&gt;&gt;100", D300/C300*100), "-")</f>
        <v>0</v>
      </c>
      <c r="F300" s="35">
        <v>0</v>
      </c>
      <c r="G300" s="34" t="str">
        <f t="shared" si="21"/>
        <v>-</v>
      </c>
      <c r="H300" s="35">
        <v>0</v>
      </c>
      <c r="I300" s="34" t="str">
        <f t="shared" si="21"/>
        <v>-</v>
      </c>
      <c r="J300" s="35">
        <v>0</v>
      </c>
      <c r="K300" s="34" t="str">
        <f t="shared" si="21"/>
        <v>-</v>
      </c>
      <c r="L300" s="35">
        <v>0</v>
      </c>
      <c r="M300" s="34" t="str">
        <f t="shared" si="21"/>
        <v>-</v>
      </c>
      <c r="N300" s="35">
        <v>0</v>
      </c>
      <c r="O300" s="34" t="str">
        <f t="shared" si="22"/>
        <v>-</v>
      </c>
    </row>
    <row r="301" spans="1:15" ht="12" x14ac:dyDescent="0.2">
      <c r="A301" s="73">
        <v>7111</v>
      </c>
      <c r="B301" s="74" t="s">
        <v>776</v>
      </c>
      <c r="C301" s="35">
        <v>29091</v>
      </c>
      <c r="D301" s="35">
        <v>0</v>
      </c>
      <c r="E301" s="34">
        <f t="shared" si="23"/>
        <v>0</v>
      </c>
      <c r="F301" s="35">
        <v>0</v>
      </c>
      <c r="G301" s="34" t="str">
        <f t="shared" si="21"/>
        <v>-</v>
      </c>
      <c r="H301" s="35">
        <v>0</v>
      </c>
      <c r="I301" s="34" t="str">
        <f t="shared" si="21"/>
        <v>-</v>
      </c>
      <c r="J301" s="35">
        <v>0</v>
      </c>
      <c r="K301" s="34" t="str">
        <f t="shared" si="21"/>
        <v>-</v>
      </c>
      <c r="L301" s="35">
        <v>0</v>
      </c>
      <c r="M301" s="34" t="str">
        <f t="shared" si="21"/>
        <v>-</v>
      </c>
      <c r="N301" s="35">
        <v>0</v>
      </c>
      <c r="O301" s="34" t="str">
        <f t="shared" si="22"/>
        <v>-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0</v>
      </c>
      <c r="D311" s="41">
        <v>0</v>
      </c>
      <c r="E311" s="40" t="str">
        <f t="shared" si="23"/>
        <v>-</v>
      </c>
      <c r="F311" s="41">
        <v>0</v>
      </c>
      <c r="G311" s="40" t="str">
        <f t="shared" si="21"/>
        <v>-</v>
      </c>
      <c r="H311" s="41">
        <v>0</v>
      </c>
      <c r="I311" s="40" t="str">
        <f t="shared" si="21"/>
        <v>-</v>
      </c>
      <c r="J311" s="41">
        <v>0</v>
      </c>
      <c r="K311" s="40" t="str">
        <f t="shared" si="21"/>
        <v>-</v>
      </c>
      <c r="L311" s="41">
        <v>0</v>
      </c>
      <c r="M311" s="40" t="str">
        <f t="shared" si="21"/>
        <v>-</v>
      </c>
      <c r="N311" s="41">
        <v>0</v>
      </c>
      <c r="O311" s="40" t="str">
        <f t="shared" si="22"/>
        <v>-</v>
      </c>
    </row>
    <row r="312" spans="1:15" ht="12" x14ac:dyDescent="0.2">
      <c r="A312" s="73">
        <v>721</v>
      </c>
      <c r="B312" s="74" t="s">
        <v>1079</v>
      </c>
      <c r="C312" s="35">
        <v>0</v>
      </c>
      <c r="D312" s="35">
        <v>0</v>
      </c>
      <c r="E312" s="34" t="str">
        <f t="shared" si="23"/>
        <v>-</v>
      </c>
      <c r="F312" s="35">
        <v>0</v>
      </c>
      <c r="G312" s="34" t="str">
        <f t="shared" si="21"/>
        <v>-</v>
      </c>
      <c r="H312" s="35">
        <v>0</v>
      </c>
      <c r="I312" s="34" t="str">
        <f t="shared" si="21"/>
        <v>-</v>
      </c>
      <c r="J312" s="35">
        <v>0</v>
      </c>
      <c r="K312" s="34" t="str">
        <f t="shared" si="21"/>
        <v>-</v>
      </c>
      <c r="L312" s="35">
        <v>0</v>
      </c>
      <c r="M312" s="34" t="str">
        <f t="shared" si="21"/>
        <v>-</v>
      </c>
      <c r="N312" s="35">
        <v>0</v>
      </c>
      <c r="O312" s="34" t="str">
        <f t="shared" si="22"/>
        <v>-</v>
      </c>
    </row>
    <row r="313" spans="1:15" ht="12" x14ac:dyDescent="0.2">
      <c r="A313" s="73">
        <v>7211</v>
      </c>
      <c r="B313" s="74" t="s">
        <v>767</v>
      </c>
      <c r="C313" s="35">
        <v>0</v>
      </c>
      <c r="D313" s="35">
        <v>0</v>
      </c>
      <c r="E313" s="34" t="str">
        <f t="shared" si="23"/>
        <v>-</v>
      </c>
      <c r="F313" s="35">
        <v>0</v>
      </c>
      <c r="G313" s="34" t="str">
        <f t="shared" si="21"/>
        <v>-</v>
      </c>
      <c r="H313" s="35">
        <v>0</v>
      </c>
      <c r="I313" s="34" t="str">
        <f t="shared" si="21"/>
        <v>-</v>
      </c>
      <c r="J313" s="35">
        <v>0</v>
      </c>
      <c r="K313" s="34" t="str">
        <f t="shared" si="21"/>
        <v>-</v>
      </c>
      <c r="L313" s="35">
        <v>0</v>
      </c>
      <c r="M313" s="34" t="str">
        <f t="shared" si="21"/>
        <v>-</v>
      </c>
      <c r="N313" s="35">
        <v>0</v>
      </c>
      <c r="O313" s="34" t="str">
        <f t="shared" si="22"/>
        <v>-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142270</v>
      </c>
      <c r="D350" s="39">
        <v>921167</v>
      </c>
      <c r="E350" s="38">
        <f t="shared" si="24"/>
        <v>647.47803472271028</v>
      </c>
      <c r="F350" s="39">
        <v>685808</v>
      </c>
      <c r="G350" s="38">
        <f t="shared" si="25"/>
        <v>74.449909734065585</v>
      </c>
      <c r="H350" s="39">
        <v>1106910</v>
      </c>
      <c r="I350" s="38">
        <f t="shared" si="25"/>
        <v>161.4023166833866</v>
      </c>
      <c r="J350" s="39">
        <v>3183611</v>
      </c>
      <c r="K350" s="38">
        <f t="shared" si="25"/>
        <v>287.6124526835967</v>
      </c>
      <c r="L350" s="39">
        <v>2780419</v>
      </c>
      <c r="M350" s="38">
        <f t="shared" si="25"/>
        <v>87.335387395005228</v>
      </c>
      <c r="N350" s="39">
        <v>1437743</v>
      </c>
      <c r="O350" s="38">
        <f t="shared" ref="O350:O413" si="26">IF(L350&gt;0,IF(N350/L350&gt;=100, "&gt;&gt;100", N350/L350*100), "-")</f>
        <v>51.709580462513024</v>
      </c>
    </row>
    <row r="351" spans="1:15" ht="12" x14ac:dyDescent="0.2">
      <c r="A351" s="79">
        <v>41</v>
      </c>
      <c r="B351" s="80" t="s">
        <v>1090</v>
      </c>
      <c r="C351" s="41">
        <v>0</v>
      </c>
      <c r="D351" s="41">
        <v>0</v>
      </c>
      <c r="E351" s="40" t="str">
        <f t="shared" si="24"/>
        <v>-</v>
      </c>
      <c r="F351" s="41">
        <v>0</v>
      </c>
      <c r="G351" s="40" t="str">
        <f t="shared" si="25"/>
        <v>-</v>
      </c>
      <c r="H351" s="41">
        <v>0</v>
      </c>
      <c r="I351" s="40" t="str">
        <f t="shared" si="25"/>
        <v>-</v>
      </c>
      <c r="J351" s="41">
        <v>0</v>
      </c>
      <c r="K351" s="40" t="str">
        <f t="shared" si="25"/>
        <v>-</v>
      </c>
      <c r="L351" s="41">
        <v>30000</v>
      </c>
      <c r="M351" s="40" t="str">
        <f t="shared" si="25"/>
        <v>-</v>
      </c>
      <c r="N351" s="41">
        <v>0</v>
      </c>
      <c r="O351" s="40">
        <f t="shared" si="26"/>
        <v>0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0</v>
      </c>
      <c r="E352" s="34" t="str">
        <f t="shared" si="24"/>
        <v>-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0</v>
      </c>
      <c r="K352" s="34" t="str">
        <f t="shared" si="25"/>
        <v>-</v>
      </c>
      <c r="L352" s="35">
        <v>30000</v>
      </c>
      <c r="M352" s="34" t="str">
        <f t="shared" si="25"/>
        <v>-</v>
      </c>
      <c r="N352" s="35">
        <v>0</v>
      </c>
      <c r="O352" s="34">
        <f t="shared" si="26"/>
        <v>0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0</v>
      </c>
      <c r="E353" s="34" t="str">
        <f t="shared" si="24"/>
        <v>-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0</v>
      </c>
      <c r="K353" s="34" t="str">
        <f t="shared" si="25"/>
        <v>-</v>
      </c>
      <c r="L353" s="35">
        <v>30000</v>
      </c>
      <c r="M353" s="34" t="str">
        <f t="shared" si="25"/>
        <v>-</v>
      </c>
      <c r="N353" s="35">
        <v>0</v>
      </c>
      <c r="O353" s="34">
        <f t="shared" si="26"/>
        <v>0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0</v>
      </c>
      <c r="D356" s="35">
        <v>0</v>
      </c>
      <c r="E356" s="34" t="str">
        <f t="shared" si="24"/>
        <v>-</v>
      </c>
      <c r="F356" s="35">
        <v>0</v>
      </c>
      <c r="G356" s="34" t="str">
        <f t="shared" si="25"/>
        <v>-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112270</v>
      </c>
      <c r="D363" s="41">
        <v>921167</v>
      </c>
      <c r="E363" s="40">
        <f t="shared" ref="E363:E394" si="27">IF(C363&gt;0,IF(D363/C363&gt;=100, "&gt;&gt;100", D363/C363*100), "-")</f>
        <v>820.49256257237016</v>
      </c>
      <c r="F363" s="41">
        <v>685808</v>
      </c>
      <c r="G363" s="40">
        <f t="shared" si="25"/>
        <v>74.449909734065585</v>
      </c>
      <c r="H363" s="41">
        <v>1106910</v>
      </c>
      <c r="I363" s="40">
        <f t="shared" si="25"/>
        <v>161.4023166833866</v>
      </c>
      <c r="J363" s="41">
        <v>3039536</v>
      </c>
      <c r="K363" s="40">
        <f t="shared" si="25"/>
        <v>274.59648932614215</v>
      </c>
      <c r="L363" s="41">
        <v>2750419</v>
      </c>
      <c r="M363" s="40">
        <f t="shared" si="25"/>
        <v>90.488120555242645</v>
      </c>
      <c r="N363" s="41">
        <v>940161</v>
      </c>
      <c r="O363" s="40">
        <f t="shared" si="26"/>
        <v>34.182464562672088</v>
      </c>
    </row>
    <row r="364" spans="1:15" ht="12" x14ac:dyDescent="0.2">
      <c r="A364" s="73">
        <v>421</v>
      </c>
      <c r="B364" s="74" t="s">
        <v>1094</v>
      </c>
      <c r="C364" s="35">
        <v>92563</v>
      </c>
      <c r="D364" s="35">
        <v>501489</v>
      </c>
      <c r="E364" s="34">
        <f t="shared" si="27"/>
        <v>541.78127329494509</v>
      </c>
      <c r="F364" s="35">
        <v>526050</v>
      </c>
      <c r="G364" s="34">
        <f t="shared" si="25"/>
        <v>104.89761490281941</v>
      </c>
      <c r="H364" s="35">
        <v>1020191</v>
      </c>
      <c r="I364" s="34">
        <f t="shared" si="25"/>
        <v>193.93422678452617</v>
      </c>
      <c r="J364" s="35">
        <v>2698688</v>
      </c>
      <c r="K364" s="34">
        <f t="shared" si="25"/>
        <v>264.52772078953842</v>
      </c>
      <c r="L364" s="35">
        <v>2470051</v>
      </c>
      <c r="M364" s="34">
        <f t="shared" si="25"/>
        <v>91.527846123746059</v>
      </c>
      <c r="N364" s="35">
        <v>886921</v>
      </c>
      <c r="O364" s="34">
        <f t="shared" si="26"/>
        <v>35.906991394104821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0</v>
      </c>
      <c r="D366" s="35">
        <v>0</v>
      </c>
      <c r="E366" s="34" t="str">
        <f t="shared" si="27"/>
        <v>-</v>
      </c>
      <c r="F366" s="35">
        <v>0</v>
      </c>
      <c r="G366" s="34" t="str">
        <f t="shared" si="25"/>
        <v>-</v>
      </c>
      <c r="H366" s="35">
        <v>0</v>
      </c>
      <c r="I366" s="34" t="str">
        <f t="shared" si="25"/>
        <v>-</v>
      </c>
      <c r="J366" s="35">
        <v>24813</v>
      </c>
      <c r="K366" s="34" t="str">
        <f t="shared" si="25"/>
        <v>-</v>
      </c>
      <c r="L366" s="35">
        <v>0</v>
      </c>
      <c r="M366" s="34">
        <f t="shared" si="25"/>
        <v>0</v>
      </c>
      <c r="N366" s="35">
        <v>0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0</v>
      </c>
      <c r="D367" s="35">
        <v>372999</v>
      </c>
      <c r="E367" s="34" t="str">
        <f t="shared" si="27"/>
        <v>-</v>
      </c>
      <c r="F367" s="35">
        <v>378790</v>
      </c>
      <c r="G367" s="34">
        <f t="shared" si="25"/>
        <v>101.55255107922541</v>
      </c>
      <c r="H367" s="35">
        <v>941441</v>
      </c>
      <c r="I367" s="34">
        <f t="shared" si="25"/>
        <v>248.53903218141977</v>
      </c>
      <c r="J367" s="35">
        <v>1955452</v>
      </c>
      <c r="K367" s="34">
        <f t="shared" si="25"/>
        <v>207.70839595896078</v>
      </c>
      <c r="L367" s="35">
        <v>1150064</v>
      </c>
      <c r="M367" s="34">
        <f t="shared" si="25"/>
        <v>58.813205335646181</v>
      </c>
      <c r="N367" s="35">
        <v>852338</v>
      </c>
      <c r="O367" s="34">
        <f t="shared" si="26"/>
        <v>74.112223319745681</v>
      </c>
    </row>
    <row r="368" spans="1:15" ht="12" x14ac:dyDescent="0.2">
      <c r="A368" s="73">
        <v>4214</v>
      </c>
      <c r="B368" s="74" t="s">
        <v>764</v>
      </c>
      <c r="C368" s="35">
        <v>92563</v>
      </c>
      <c r="D368" s="35">
        <v>128490</v>
      </c>
      <c r="E368" s="34">
        <f t="shared" si="27"/>
        <v>138.81356481531498</v>
      </c>
      <c r="F368" s="35">
        <v>147260</v>
      </c>
      <c r="G368" s="34">
        <f t="shared" si="25"/>
        <v>114.6081407113394</v>
      </c>
      <c r="H368" s="35">
        <v>78750</v>
      </c>
      <c r="I368" s="34">
        <f t="shared" si="25"/>
        <v>53.476843677848706</v>
      </c>
      <c r="J368" s="35">
        <v>718423</v>
      </c>
      <c r="K368" s="34">
        <f t="shared" si="25"/>
        <v>912.28317460317464</v>
      </c>
      <c r="L368" s="35">
        <v>1319987</v>
      </c>
      <c r="M368" s="34">
        <f t="shared" si="25"/>
        <v>183.73395617901988</v>
      </c>
      <c r="N368" s="35">
        <v>34583</v>
      </c>
      <c r="O368" s="34">
        <f t="shared" si="26"/>
        <v>2.6199500449625641</v>
      </c>
    </row>
    <row r="369" spans="1:15" ht="12" x14ac:dyDescent="0.2">
      <c r="A369" s="73">
        <v>422</v>
      </c>
      <c r="B369" s="74" t="s">
        <v>1095</v>
      </c>
      <c r="C369" s="35">
        <v>19707</v>
      </c>
      <c r="D369" s="35">
        <v>82048</v>
      </c>
      <c r="E369" s="34">
        <f t="shared" si="27"/>
        <v>416.33937179682346</v>
      </c>
      <c r="F369" s="35">
        <v>24570</v>
      </c>
      <c r="G369" s="34">
        <f t="shared" si="25"/>
        <v>29.945885335413418</v>
      </c>
      <c r="H369" s="35">
        <v>49092</v>
      </c>
      <c r="I369" s="34">
        <f t="shared" si="25"/>
        <v>199.80463980463981</v>
      </c>
      <c r="J369" s="35">
        <v>13098</v>
      </c>
      <c r="K369" s="34">
        <f t="shared" si="25"/>
        <v>26.680518210706428</v>
      </c>
      <c r="L369" s="35">
        <v>133044</v>
      </c>
      <c r="M369" s="34">
        <f t="shared" si="25"/>
        <v>1015.7581310123684</v>
      </c>
      <c r="N369" s="35">
        <v>53240</v>
      </c>
      <c r="O369" s="34">
        <f t="shared" si="26"/>
        <v>40.016836535281563</v>
      </c>
    </row>
    <row r="370" spans="1:15" ht="12" x14ac:dyDescent="0.2">
      <c r="A370" s="73">
        <v>4221</v>
      </c>
      <c r="B370" s="74" t="s">
        <v>763</v>
      </c>
      <c r="C370" s="35">
        <v>19707</v>
      </c>
      <c r="D370" s="35">
        <v>7573</v>
      </c>
      <c r="E370" s="34">
        <f t="shared" si="27"/>
        <v>38.427969756939156</v>
      </c>
      <c r="F370" s="35">
        <v>24570</v>
      </c>
      <c r="G370" s="34">
        <f t="shared" si="25"/>
        <v>324.44209692328008</v>
      </c>
      <c r="H370" s="35">
        <v>32586</v>
      </c>
      <c r="I370" s="34">
        <f t="shared" si="25"/>
        <v>132.62515262515262</v>
      </c>
      <c r="J370" s="35">
        <v>13098</v>
      </c>
      <c r="K370" s="34">
        <f t="shared" si="25"/>
        <v>40.195175842386298</v>
      </c>
      <c r="L370" s="35">
        <v>86970</v>
      </c>
      <c r="M370" s="34">
        <f t="shared" si="25"/>
        <v>663.99450297755379</v>
      </c>
      <c r="N370" s="35">
        <v>4128</v>
      </c>
      <c r="O370" s="34">
        <f t="shared" si="26"/>
        <v>4.7464642980338052</v>
      </c>
    </row>
    <row r="371" spans="1:15" ht="12" x14ac:dyDescent="0.2">
      <c r="A371" s="73">
        <v>4222</v>
      </c>
      <c r="B371" s="74" t="s">
        <v>762</v>
      </c>
      <c r="C371" s="35">
        <v>0</v>
      </c>
      <c r="D371" s="35">
        <v>0</v>
      </c>
      <c r="E371" s="34" t="str">
        <f t="shared" si="27"/>
        <v>-</v>
      </c>
      <c r="F371" s="35">
        <v>0</v>
      </c>
      <c r="G371" s="34" t="str">
        <f t="shared" si="25"/>
        <v>-</v>
      </c>
      <c r="H371" s="35">
        <v>0</v>
      </c>
      <c r="I371" s="34" t="str">
        <f t="shared" si="25"/>
        <v>-</v>
      </c>
      <c r="J371" s="35">
        <v>0</v>
      </c>
      <c r="K371" s="34" t="str">
        <f t="shared" si="25"/>
        <v>-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0</v>
      </c>
      <c r="D372" s="35">
        <v>74475</v>
      </c>
      <c r="E372" s="34" t="str">
        <f t="shared" si="27"/>
        <v>-</v>
      </c>
      <c r="F372" s="35">
        <v>0</v>
      </c>
      <c r="G372" s="34">
        <f t="shared" si="25"/>
        <v>0</v>
      </c>
      <c r="H372" s="35">
        <v>16506</v>
      </c>
      <c r="I372" s="34" t="str">
        <f t="shared" si="25"/>
        <v>-</v>
      </c>
      <c r="J372" s="35">
        <v>0</v>
      </c>
      <c r="K372" s="34">
        <f t="shared" si="25"/>
        <v>0</v>
      </c>
      <c r="L372" s="35">
        <v>0</v>
      </c>
      <c r="M372" s="34" t="str">
        <f t="shared" si="25"/>
        <v>-</v>
      </c>
      <c r="N372" s="35">
        <v>0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0</v>
      </c>
      <c r="E376" s="34" t="str">
        <f t="shared" si="27"/>
        <v>-</v>
      </c>
      <c r="F376" s="35">
        <v>0</v>
      </c>
      <c r="G376" s="34" t="str">
        <f t="shared" si="25"/>
        <v>-</v>
      </c>
      <c r="H376" s="35">
        <v>0</v>
      </c>
      <c r="I376" s="34" t="str">
        <f t="shared" si="25"/>
        <v>-</v>
      </c>
      <c r="J376" s="35">
        <v>0</v>
      </c>
      <c r="K376" s="34" t="str">
        <f t="shared" si="25"/>
        <v>-</v>
      </c>
      <c r="L376" s="35">
        <v>46074</v>
      </c>
      <c r="M376" s="34" t="str">
        <f t="shared" si="25"/>
        <v>-</v>
      </c>
      <c r="N376" s="35">
        <v>49112</v>
      </c>
      <c r="O376" s="34">
        <f t="shared" si="26"/>
        <v>106.59374050440596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129655</v>
      </c>
      <c r="E378" s="34" t="str">
        <f t="shared" si="27"/>
        <v>-</v>
      </c>
      <c r="F378" s="35">
        <v>0</v>
      </c>
      <c r="G378" s="34">
        <f t="shared" si="25"/>
        <v>0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129655</v>
      </c>
      <c r="E379" s="34" t="str">
        <f t="shared" si="27"/>
        <v>-</v>
      </c>
      <c r="F379" s="35">
        <v>0</v>
      </c>
      <c r="G379" s="34">
        <f t="shared" si="25"/>
        <v>0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3252</v>
      </c>
      <c r="I383" s="34" t="str">
        <f t="shared" si="25"/>
        <v>-</v>
      </c>
      <c r="J383" s="35">
        <v>0</v>
      </c>
      <c r="K383" s="34">
        <f t="shared" si="25"/>
        <v>0</v>
      </c>
      <c r="L383" s="35">
        <v>8011</v>
      </c>
      <c r="M383" s="34" t="str">
        <f t="shared" si="25"/>
        <v>-</v>
      </c>
      <c r="N383" s="35">
        <v>0</v>
      </c>
      <c r="O383" s="34">
        <f t="shared" si="26"/>
        <v>0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3252</v>
      </c>
      <c r="I384" s="34" t="str">
        <f t="shared" si="25"/>
        <v>-</v>
      </c>
      <c r="J384" s="35">
        <v>0</v>
      </c>
      <c r="K384" s="34">
        <f t="shared" si="25"/>
        <v>0</v>
      </c>
      <c r="L384" s="35">
        <v>8011</v>
      </c>
      <c r="M384" s="34" t="str">
        <f t="shared" si="25"/>
        <v>-</v>
      </c>
      <c r="N384" s="35">
        <v>0</v>
      </c>
      <c r="O384" s="34">
        <f t="shared" si="26"/>
        <v>0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0</v>
      </c>
      <c r="D391" s="35">
        <v>207975</v>
      </c>
      <c r="E391" s="34" t="str">
        <f t="shared" si="27"/>
        <v>-</v>
      </c>
      <c r="F391" s="35">
        <v>135188</v>
      </c>
      <c r="G391" s="34">
        <f t="shared" si="25"/>
        <v>65.002043514845525</v>
      </c>
      <c r="H391" s="35">
        <v>34375</v>
      </c>
      <c r="I391" s="34">
        <f t="shared" si="25"/>
        <v>25.427552741367577</v>
      </c>
      <c r="J391" s="35">
        <v>327750</v>
      </c>
      <c r="K391" s="34">
        <f t="shared" si="25"/>
        <v>953.4545454545455</v>
      </c>
      <c r="L391" s="35">
        <v>139313</v>
      </c>
      <c r="M391" s="34">
        <f t="shared" si="25"/>
        <v>42.505873379099924</v>
      </c>
      <c r="N391" s="35">
        <v>0</v>
      </c>
      <c r="O391" s="34">
        <f t="shared" si="26"/>
        <v>0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207975</v>
      </c>
      <c r="E394" s="34" t="str">
        <f t="shared" si="27"/>
        <v>-</v>
      </c>
      <c r="F394" s="35">
        <v>135188</v>
      </c>
      <c r="G394" s="34">
        <f t="shared" si="25"/>
        <v>65.002043514845525</v>
      </c>
      <c r="H394" s="35">
        <v>34375</v>
      </c>
      <c r="I394" s="34">
        <f t="shared" si="25"/>
        <v>25.427552741367577</v>
      </c>
      <c r="J394" s="35">
        <v>327750</v>
      </c>
      <c r="K394" s="34">
        <f t="shared" si="25"/>
        <v>953.4545454545455</v>
      </c>
      <c r="L394" s="35">
        <v>139313</v>
      </c>
      <c r="M394" s="34">
        <f t="shared" si="25"/>
        <v>42.505873379099924</v>
      </c>
      <c r="N394" s="35">
        <v>0</v>
      </c>
      <c r="O394" s="34">
        <f t="shared" si="26"/>
        <v>0</v>
      </c>
    </row>
    <row r="395" spans="1:15" ht="12" x14ac:dyDescent="0.2">
      <c r="A395" s="73">
        <v>4264</v>
      </c>
      <c r="B395" s="74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9">
        <v>43</v>
      </c>
      <c r="B396" s="80" t="s">
        <v>1100</v>
      </c>
      <c r="C396" s="41">
        <v>30000</v>
      </c>
      <c r="D396" s="41">
        <v>0</v>
      </c>
      <c r="E396" s="40">
        <f>IF(C396&gt;0,IF(D396/C396&gt;=100, "&gt;&gt;100", D396/C396*100), "-")</f>
        <v>0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30000</v>
      </c>
      <c r="D397" s="35">
        <v>0</v>
      </c>
      <c r="E397" s="34">
        <f>IF(C397&gt;0,IF(D397/C397&gt;=100, "&gt;&gt;100", D397/C397*100), "-")</f>
        <v>0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30000</v>
      </c>
      <c r="D399" s="35">
        <v>0</v>
      </c>
      <c r="E399" s="34">
        <f>IF(C399&gt;0,IF(D399/C399&gt;=100, "&gt;&gt;100", D399/C399*100), "-")</f>
        <v>0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0</v>
      </c>
      <c r="D402" s="41">
        <v>0</v>
      </c>
      <c r="E402" s="40" t="str">
        <f t="shared" si="28"/>
        <v>-</v>
      </c>
      <c r="F402" s="41">
        <v>0</v>
      </c>
      <c r="G402" s="40" t="str">
        <f t="shared" si="29"/>
        <v>-</v>
      </c>
      <c r="H402" s="41">
        <v>0</v>
      </c>
      <c r="I402" s="40" t="str">
        <f t="shared" si="29"/>
        <v>-</v>
      </c>
      <c r="J402" s="41">
        <v>144075</v>
      </c>
      <c r="K402" s="40" t="str">
        <f t="shared" si="29"/>
        <v>-</v>
      </c>
      <c r="L402" s="41">
        <v>0</v>
      </c>
      <c r="M402" s="40">
        <f t="shared" si="29"/>
        <v>0</v>
      </c>
      <c r="N402" s="41">
        <v>497582</v>
      </c>
      <c r="O402" s="40" t="str">
        <f t="shared" si="26"/>
        <v>-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144075</v>
      </c>
      <c r="K403" s="34" t="str">
        <f t="shared" si="29"/>
        <v>-</v>
      </c>
      <c r="L403" s="35">
        <v>0</v>
      </c>
      <c r="M403" s="34">
        <f t="shared" si="29"/>
        <v>0</v>
      </c>
      <c r="N403" s="35">
        <v>497582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0</v>
      </c>
      <c r="D406" s="35">
        <v>0</v>
      </c>
      <c r="E406" s="34" t="str">
        <f t="shared" si="28"/>
        <v>-</v>
      </c>
      <c r="F406" s="35">
        <v>0</v>
      </c>
      <c r="G406" s="34" t="str">
        <f t="shared" si="29"/>
        <v>-</v>
      </c>
      <c r="H406" s="35">
        <v>0</v>
      </c>
      <c r="I406" s="34" t="str">
        <f t="shared" si="29"/>
        <v>-</v>
      </c>
      <c r="J406" s="35">
        <v>0</v>
      </c>
      <c r="K406" s="34" t="str">
        <f t="shared" si="29"/>
        <v>-</v>
      </c>
      <c r="L406" s="35">
        <v>0</v>
      </c>
      <c r="M406" s="34" t="str">
        <f t="shared" si="29"/>
        <v>-</v>
      </c>
      <c r="N406" s="35">
        <v>0</v>
      </c>
      <c r="O406" s="34" t="str">
        <f t="shared" si="26"/>
        <v>-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113179</v>
      </c>
      <c r="D408" s="35">
        <v>921167</v>
      </c>
      <c r="E408" s="34">
        <f t="shared" si="28"/>
        <v>813.9027558115904</v>
      </c>
      <c r="F408" s="35">
        <v>685808</v>
      </c>
      <c r="G408" s="34">
        <f t="shared" si="29"/>
        <v>74.449909734065585</v>
      </c>
      <c r="H408" s="35">
        <v>1106910</v>
      </c>
      <c r="I408" s="34">
        <f t="shared" si="29"/>
        <v>161.4023166833866</v>
      </c>
      <c r="J408" s="35">
        <v>3183611</v>
      </c>
      <c r="K408" s="34">
        <f t="shared" si="29"/>
        <v>287.6124526835967</v>
      </c>
      <c r="L408" s="35">
        <v>2780419</v>
      </c>
      <c r="M408" s="34">
        <f t="shared" si="29"/>
        <v>87.335387395005228</v>
      </c>
      <c r="N408" s="35">
        <v>1437743</v>
      </c>
      <c r="O408" s="34">
        <f t="shared" si="26"/>
        <v>51.709580462513024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64470</v>
      </c>
      <c r="D410" s="35">
        <v>177649</v>
      </c>
      <c r="E410" s="34">
        <f t="shared" si="28"/>
        <v>275.55297037381729</v>
      </c>
      <c r="F410" s="35">
        <v>1098816</v>
      </c>
      <c r="G410" s="34">
        <f t="shared" si="29"/>
        <v>618.53204915310528</v>
      </c>
      <c r="H410" s="35">
        <v>1784624</v>
      </c>
      <c r="I410" s="34">
        <f t="shared" si="29"/>
        <v>162.41336129069833</v>
      </c>
      <c r="J410" s="35">
        <v>2891533</v>
      </c>
      <c r="K410" s="34">
        <f t="shared" si="29"/>
        <v>162.02477384591936</v>
      </c>
      <c r="L410" s="35">
        <v>6109691</v>
      </c>
      <c r="M410" s="34">
        <f t="shared" si="29"/>
        <v>211.29591120004511</v>
      </c>
      <c r="N410" s="35">
        <v>8890110</v>
      </c>
      <c r="O410" s="34">
        <f t="shared" si="26"/>
        <v>145.50834076551499</v>
      </c>
    </row>
    <row r="411" spans="1:15" ht="12" x14ac:dyDescent="0.2">
      <c r="A411" s="73">
        <v>97</v>
      </c>
      <c r="B411" s="74" t="s">
        <v>737</v>
      </c>
      <c r="C411" s="35">
        <v>0</v>
      </c>
      <c r="D411" s="35">
        <v>0</v>
      </c>
      <c r="E411" s="34" t="str">
        <f t="shared" si="28"/>
        <v>-</v>
      </c>
      <c r="F411" s="35">
        <v>0</v>
      </c>
      <c r="G411" s="34" t="str">
        <f t="shared" si="29"/>
        <v>-</v>
      </c>
      <c r="H411" s="35">
        <v>0</v>
      </c>
      <c r="I411" s="34" t="str">
        <f t="shared" si="29"/>
        <v>-</v>
      </c>
      <c r="J411" s="35">
        <v>0</v>
      </c>
      <c r="K411" s="34" t="str">
        <f t="shared" si="29"/>
        <v>-</v>
      </c>
      <c r="L411" s="35">
        <v>0</v>
      </c>
      <c r="M411" s="34" t="str">
        <f t="shared" si="29"/>
        <v>-</v>
      </c>
      <c r="N411" s="35">
        <v>0</v>
      </c>
      <c r="O411" s="34" t="str">
        <f t="shared" si="26"/>
        <v>-</v>
      </c>
    </row>
    <row r="412" spans="1:15" ht="12" x14ac:dyDescent="0.2">
      <c r="A412" s="77" t="s">
        <v>1068</v>
      </c>
      <c r="B412" s="78" t="s">
        <v>1111</v>
      </c>
      <c r="C412" s="39">
        <v>3414063</v>
      </c>
      <c r="D412" s="39">
        <v>3651962</v>
      </c>
      <c r="E412" s="38">
        <f t="shared" si="28"/>
        <v>106.96820767513664</v>
      </c>
      <c r="F412" s="39">
        <v>4254855</v>
      </c>
      <c r="G412" s="38">
        <f t="shared" si="29"/>
        <v>116.5087424239354</v>
      </c>
      <c r="H412" s="39">
        <v>6639291</v>
      </c>
      <c r="I412" s="38">
        <f t="shared" si="29"/>
        <v>156.04035860211451</v>
      </c>
      <c r="J412" s="39">
        <v>6450632</v>
      </c>
      <c r="K412" s="38">
        <f t="shared" si="29"/>
        <v>97.158446587143104</v>
      </c>
      <c r="L412" s="39">
        <v>9233358</v>
      </c>
      <c r="M412" s="38">
        <f t="shared" si="29"/>
        <v>143.13881182494987</v>
      </c>
      <c r="N412" s="39">
        <v>7531240</v>
      </c>
      <c r="O412" s="38">
        <f t="shared" si="26"/>
        <v>81.565558272515801</v>
      </c>
    </row>
    <row r="413" spans="1:15" ht="12" x14ac:dyDescent="0.2">
      <c r="A413" s="77" t="s">
        <v>1068</v>
      </c>
      <c r="B413" s="78" t="s">
        <v>1112</v>
      </c>
      <c r="C413" s="39">
        <v>3186178</v>
      </c>
      <c r="D413" s="39">
        <v>4109736</v>
      </c>
      <c r="E413" s="38">
        <f t="shared" si="28"/>
        <v>128.98639059085838</v>
      </c>
      <c r="F413" s="39">
        <v>4075618</v>
      </c>
      <c r="G413" s="38">
        <f t="shared" si="29"/>
        <v>99.169825020390604</v>
      </c>
      <c r="H413" s="39">
        <v>5336337</v>
      </c>
      <c r="I413" s="38">
        <f t="shared" si="29"/>
        <v>130.93319835175916</v>
      </c>
      <c r="J413" s="39">
        <v>8345516</v>
      </c>
      <c r="K413" s="38">
        <f t="shared" si="29"/>
        <v>156.3903479109359</v>
      </c>
      <c r="L413" s="39">
        <v>8220589</v>
      </c>
      <c r="M413" s="38">
        <f t="shared" si="29"/>
        <v>98.503064400092228</v>
      </c>
      <c r="N413" s="39">
        <v>7110311</v>
      </c>
      <c r="O413" s="38">
        <f t="shared" si="26"/>
        <v>86.493936140098953</v>
      </c>
    </row>
    <row r="414" spans="1:15" ht="12" x14ac:dyDescent="0.2">
      <c r="A414" s="73" t="s">
        <v>1068</v>
      </c>
      <c r="B414" s="74" t="s">
        <v>1113</v>
      </c>
      <c r="C414" s="35">
        <v>227885</v>
      </c>
      <c r="D414" s="35">
        <v>0</v>
      </c>
      <c r="E414" s="34">
        <f t="shared" si="28"/>
        <v>0</v>
      </c>
      <c r="F414" s="35">
        <v>179237</v>
      </c>
      <c r="G414" s="34" t="str">
        <f t="shared" si="29"/>
        <v>-</v>
      </c>
      <c r="H414" s="35">
        <v>1302954</v>
      </c>
      <c r="I414" s="34">
        <f t="shared" si="29"/>
        <v>726.94477144785947</v>
      </c>
      <c r="J414" s="35">
        <v>0</v>
      </c>
      <c r="K414" s="34">
        <f t="shared" si="29"/>
        <v>0</v>
      </c>
      <c r="L414" s="35">
        <v>1012769</v>
      </c>
      <c r="M414" s="34" t="str">
        <f t="shared" si="29"/>
        <v>-</v>
      </c>
      <c r="N414" s="35">
        <v>420929</v>
      </c>
      <c r="O414" s="34">
        <f t="shared" ref="O414:O477" si="30">IF(L414&gt;0,IF(N414/L414&gt;=100, "&gt;&gt;100", N414/L414*100), "-")</f>
        <v>41.562192365682598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457774</v>
      </c>
      <c r="E415" s="34" t="str">
        <f t="shared" si="28"/>
        <v>-</v>
      </c>
      <c r="F415" s="35">
        <v>0</v>
      </c>
      <c r="G415" s="34">
        <f t="shared" si="29"/>
        <v>0</v>
      </c>
      <c r="H415" s="35">
        <v>0</v>
      </c>
      <c r="I415" s="34" t="str">
        <f t="shared" si="29"/>
        <v>-</v>
      </c>
      <c r="J415" s="35">
        <v>1894884</v>
      </c>
      <c r="K415" s="34" t="str">
        <f t="shared" si="29"/>
        <v>-</v>
      </c>
      <c r="L415" s="35">
        <v>0</v>
      </c>
      <c r="M415" s="34">
        <f t="shared" si="29"/>
        <v>0</v>
      </c>
      <c r="N415" s="35">
        <v>0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243714</v>
      </c>
      <c r="D416" s="35">
        <v>833443</v>
      </c>
      <c r="E416" s="34">
        <f t="shared" si="28"/>
        <v>341.97584053439687</v>
      </c>
      <c r="F416" s="35">
        <v>375584</v>
      </c>
      <c r="G416" s="34">
        <f t="shared" si="29"/>
        <v>45.064149557918178</v>
      </c>
      <c r="H416" s="35">
        <v>554824</v>
      </c>
      <c r="I416" s="34">
        <f t="shared" si="29"/>
        <v>147.72301269489648</v>
      </c>
      <c r="J416" s="35">
        <v>1857775</v>
      </c>
      <c r="K416" s="34">
        <f t="shared" si="29"/>
        <v>334.840417862241</v>
      </c>
      <c r="L416" s="35">
        <v>0</v>
      </c>
      <c r="M416" s="34">
        <f t="shared" si="29"/>
        <v>0</v>
      </c>
      <c r="N416" s="35">
        <v>970607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0</v>
      </c>
      <c r="I417" s="34" t="str">
        <f t="shared" si="29"/>
        <v>-</v>
      </c>
      <c r="J417" s="35">
        <v>0</v>
      </c>
      <c r="K417" s="34" t="str">
        <f t="shared" si="29"/>
        <v>-</v>
      </c>
      <c r="L417" s="35">
        <v>42162</v>
      </c>
      <c r="M417" s="34" t="str">
        <f t="shared" si="29"/>
        <v>-</v>
      </c>
      <c r="N417" s="35">
        <v>0</v>
      </c>
      <c r="O417" s="34">
        <f t="shared" si="30"/>
        <v>0</v>
      </c>
    </row>
    <row r="418" spans="1:15" ht="12" x14ac:dyDescent="0.2">
      <c r="A418" s="73" t="s">
        <v>1118</v>
      </c>
      <c r="B418" s="74" t="s">
        <v>1119</v>
      </c>
      <c r="C418" s="35">
        <v>3210888</v>
      </c>
      <c r="D418" s="35">
        <v>3603651</v>
      </c>
      <c r="E418" s="34">
        <f t="shared" si="28"/>
        <v>112.23222360916981</v>
      </c>
      <c r="F418" s="35">
        <v>3660223</v>
      </c>
      <c r="G418" s="34">
        <f t="shared" si="29"/>
        <v>101.56985235251695</v>
      </c>
      <c r="H418" s="35">
        <v>3841396</v>
      </c>
      <c r="I418" s="34">
        <f t="shared" si="29"/>
        <v>104.94978038223354</v>
      </c>
      <c r="J418" s="35">
        <v>4064274</v>
      </c>
      <c r="K418" s="34">
        <f t="shared" si="29"/>
        <v>105.80200531265196</v>
      </c>
      <c r="L418" s="35">
        <v>4264782</v>
      </c>
      <c r="M418" s="34">
        <f t="shared" si="29"/>
        <v>104.93342722464085</v>
      </c>
      <c r="N418" s="35">
        <v>4177565</v>
      </c>
      <c r="O418" s="34">
        <f t="shared" si="30"/>
        <v>97.954948224786165</v>
      </c>
    </row>
    <row r="419" spans="1:15" ht="12" x14ac:dyDescent="0.2">
      <c r="A419" s="81">
        <v>8</v>
      </c>
      <c r="B419" s="82" t="s">
        <v>1120</v>
      </c>
      <c r="C419" s="37">
        <v>200000</v>
      </c>
      <c r="D419" s="37">
        <v>329655</v>
      </c>
      <c r="E419" s="36">
        <f t="shared" si="28"/>
        <v>164.82749999999999</v>
      </c>
      <c r="F419" s="37">
        <v>0</v>
      </c>
      <c r="G419" s="36">
        <f t="shared" si="29"/>
        <v>0</v>
      </c>
      <c r="H419" s="37">
        <v>0</v>
      </c>
      <c r="I419" s="36" t="str">
        <f t="shared" si="29"/>
        <v>-</v>
      </c>
      <c r="J419" s="37">
        <v>0</v>
      </c>
      <c r="K419" s="36" t="str">
        <f t="shared" si="29"/>
        <v>-</v>
      </c>
      <c r="L419" s="37">
        <v>0</v>
      </c>
      <c r="M419" s="36" t="str">
        <f t="shared" si="29"/>
        <v>-</v>
      </c>
      <c r="N419" s="37">
        <v>0</v>
      </c>
      <c r="O419" s="36" t="str">
        <f t="shared" si="30"/>
        <v>-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200000</v>
      </c>
      <c r="D483" s="33">
        <v>329655</v>
      </c>
      <c r="E483" s="32">
        <f t="shared" si="31"/>
        <v>164.82749999999999</v>
      </c>
      <c r="F483" s="33">
        <v>0</v>
      </c>
      <c r="G483" s="32">
        <f t="shared" si="32"/>
        <v>0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0</v>
      </c>
      <c r="M483" s="32" t="str">
        <f t="shared" si="32"/>
        <v>-</v>
      </c>
      <c r="N483" s="33">
        <v>0</v>
      </c>
      <c r="O483" s="32" t="str">
        <f t="shared" si="33"/>
        <v>-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200000</v>
      </c>
      <c r="D489" s="35">
        <v>0</v>
      </c>
      <c r="E489" s="34">
        <f t="shared" si="31"/>
        <v>0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200000</v>
      </c>
      <c r="D490" s="35">
        <v>0</v>
      </c>
      <c r="E490" s="34">
        <f t="shared" si="31"/>
        <v>0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329655</v>
      </c>
      <c r="E494" s="34" t="str">
        <f t="shared" si="31"/>
        <v>-</v>
      </c>
      <c r="F494" s="35">
        <v>0</v>
      </c>
      <c r="G494" s="34">
        <f t="shared" si="32"/>
        <v>0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329655</v>
      </c>
      <c r="E495" s="34" t="str">
        <f t="shared" si="31"/>
        <v>-</v>
      </c>
      <c r="F495" s="35">
        <v>0</v>
      </c>
      <c r="G495" s="34">
        <f t="shared" si="32"/>
        <v>0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71050</v>
      </c>
      <c r="D527" s="37">
        <v>183818</v>
      </c>
      <c r="E527" s="36">
        <f t="shared" si="34"/>
        <v>258.71639690358899</v>
      </c>
      <c r="F527" s="37">
        <v>245526</v>
      </c>
      <c r="G527" s="36">
        <f t="shared" si="35"/>
        <v>133.57016179046667</v>
      </c>
      <c r="H527" s="37">
        <v>36204</v>
      </c>
      <c r="I527" s="36">
        <f t="shared" si="35"/>
        <v>14.745485203196404</v>
      </c>
      <c r="J527" s="37">
        <v>59941</v>
      </c>
      <c r="K527" s="36">
        <f t="shared" si="35"/>
        <v>165.5645784996133</v>
      </c>
      <c r="L527" s="37">
        <v>59964</v>
      </c>
      <c r="M527" s="36">
        <f t="shared" si="35"/>
        <v>100.03837106488047</v>
      </c>
      <c r="N527" s="37">
        <v>20396</v>
      </c>
      <c r="O527" s="36">
        <f t="shared" si="33"/>
        <v>34.013741578280296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71050</v>
      </c>
      <c r="D592" s="33">
        <v>183818</v>
      </c>
      <c r="E592" s="32">
        <f t="shared" si="37"/>
        <v>258.71639690358899</v>
      </c>
      <c r="F592" s="33">
        <v>245526</v>
      </c>
      <c r="G592" s="32">
        <f t="shared" si="38"/>
        <v>133.57016179046667</v>
      </c>
      <c r="H592" s="33">
        <v>36204</v>
      </c>
      <c r="I592" s="32">
        <f t="shared" si="38"/>
        <v>14.745485203196404</v>
      </c>
      <c r="J592" s="33">
        <v>59941</v>
      </c>
      <c r="K592" s="32">
        <f t="shared" si="38"/>
        <v>165.5645784996133</v>
      </c>
      <c r="L592" s="33">
        <v>59964</v>
      </c>
      <c r="M592" s="32">
        <f t="shared" si="38"/>
        <v>100.03837106488047</v>
      </c>
      <c r="N592" s="33">
        <v>20396</v>
      </c>
      <c r="O592" s="32">
        <f t="shared" si="36"/>
        <v>34.013741578280296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71050</v>
      </c>
      <c r="D598" s="35">
        <v>183818</v>
      </c>
      <c r="E598" s="34">
        <f t="shared" si="37"/>
        <v>258.71639690358899</v>
      </c>
      <c r="F598" s="35">
        <v>21532</v>
      </c>
      <c r="G598" s="34">
        <f t="shared" si="38"/>
        <v>11.713760349911325</v>
      </c>
      <c r="H598" s="35">
        <v>36204</v>
      </c>
      <c r="I598" s="34">
        <f t="shared" si="38"/>
        <v>168.14044213263978</v>
      </c>
      <c r="J598" s="35">
        <v>59941</v>
      </c>
      <c r="K598" s="34">
        <f t="shared" si="38"/>
        <v>165.5645784996133</v>
      </c>
      <c r="L598" s="35">
        <v>59964</v>
      </c>
      <c r="M598" s="34">
        <f t="shared" si="38"/>
        <v>100.03837106488047</v>
      </c>
      <c r="N598" s="35">
        <v>20396</v>
      </c>
      <c r="O598" s="34">
        <f t="shared" si="36"/>
        <v>34.013741578280296</v>
      </c>
    </row>
    <row r="599" spans="1:15" ht="12" x14ac:dyDescent="0.2">
      <c r="A599" s="73">
        <v>5422</v>
      </c>
      <c r="B599" s="74" t="s">
        <v>616</v>
      </c>
      <c r="C599" s="35">
        <v>71050</v>
      </c>
      <c r="D599" s="35">
        <v>183818</v>
      </c>
      <c r="E599" s="34">
        <f t="shared" si="37"/>
        <v>258.71639690358899</v>
      </c>
      <c r="F599" s="35">
        <v>21532</v>
      </c>
      <c r="G599" s="34">
        <f t="shared" si="38"/>
        <v>11.713760349911325</v>
      </c>
      <c r="H599" s="35">
        <v>36204</v>
      </c>
      <c r="I599" s="34">
        <f t="shared" si="38"/>
        <v>168.14044213263978</v>
      </c>
      <c r="J599" s="35">
        <v>59941</v>
      </c>
      <c r="K599" s="34">
        <f t="shared" si="38"/>
        <v>165.5645784996133</v>
      </c>
      <c r="L599" s="35">
        <v>59964</v>
      </c>
      <c r="M599" s="34">
        <f t="shared" si="38"/>
        <v>100.03837106488047</v>
      </c>
      <c r="N599" s="35">
        <v>20396</v>
      </c>
      <c r="O599" s="34">
        <f t="shared" si="36"/>
        <v>34.013741578280296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223994</v>
      </c>
      <c r="G604" s="34" t="str">
        <f t="shared" si="38"/>
        <v>-</v>
      </c>
      <c r="H604" s="35">
        <v>0</v>
      </c>
      <c r="I604" s="34">
        <f t="shared" si="38"/>
        <v>0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223994</v>
      </c>
      <c r="G605" s="34" t="str">
        <f t="shared" si="38"/>
        <v>-</v>
      </c>
      <c r="H605" s="35">
        <v>0</v>
      </c>
      <c r="I605" s="34">
        <f t="shared" si="38"/>
        <v>0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128950</v>
      </c>
      <c r="D634" s="29">
        <v>145837</v>
      </c>
      <c r="E634" s="28">
        <f t="shared" si="40"/>
        <v>113.09577355564173</v>
      </c>
      <c r="F634" s="29">
        <v>0</v>
      </c>
      <c r="G634" s="28">
        <f t="shared" si="38"/>
        <v>0</v>
      </c>
      <c r="H634" s="29">
        <v>0</v>
      </c>
      <c r="I634" s="28" t="str">
        <f t="shared" si="38"/>
        <v>-</v>
      </c>
      <c r="J634" s="29">
        <v>0</v>
      </c>
      <c r="K634" s="28" t="str">
        <f t="shared" si="38"/>
        <v>-</v>
      </c>
      <c r="L634" s="29">
        <v>0</v>
      </c>
      <c r="M634" s="28" t="str">
        <f t="shared" si="38"/>
        <v>-</v>
      </c>
      <c r="N634" s="29">
        <v>0</v>
      </c>
      <c r="O634" s="28" t="str">
        <f t="shared" si="39"/>
        <v>-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245526</v>
      </c>
      <c r="G635" s="28" t="str">
        <f t="shared" si="38"/>
        <v>-</v>
      </c>
      <c r="H635" s="29">
        <v>36204</v>
      </c>
      <c r="I635" s="28">
        <f t="shared" si="38"/>
        <v>14.745485203196404</v>
      </c>
      <c r="J635" s="29">
        <v>59941</v>
      </c>
      <c r="K635" s="28">
        <f t="shared" si="38"/>
        <v>165.5645784996133</v>
      </c>
      <c r="L635" s="29">
        <v>59964</v>
      </c>
      <c r="M635" s="28">
        <f t="shared" si="38"/>
        <v>100.03837106488047</v>
      </c>
      <c r="N635" s="29">
        <v>20396</v>
      </c>
      <c r="O635" s="28">
        <f t="shared" si="39"/>
        <v>34.013741578280296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139648</v>
      </c>
      <c r="E636" s="28" t="str">
        <f t="shared" si="40"/>
        <v>-</v>
      </c>
      <c r="F636" s="29">
        <v>285486</v>
      </c>
      <c r="G636" s="28">
        <f t="shared" si="38"/>
        <v>204.43257332722271</v>
      </c>
      <c r="H636" s="29">
        <v>491662</v>
      </c>
      <c r="I636" s="28">
        <f t="shared" si="38"/>
        <v>172.21930322327538</v>
      </c>
      <c r="J636" s="29">
        <v>1954825</v>
      </c>
      <c r="K636" s="28">
        <f t="shared" si="38"/>
        <v>397.59529920961961</v>
      </c>
      <c r="L636" s="29">
        <v>0</v>
      </c>
      <c r="M636" s="28">
        <f t="shared" si="38"/>
        <v>0</v>
      </c>
      <c r="N636" s="29">
        <v>0</v>
      </c>
      <c r="O636" s="28" t="str">
        <f t="shared" si="39"/>
        <v>-</v>
      </c>
    </row>
    <row r="637" spans="1:15" ht="12" x14ac:dyDescent="0.2">
      <c r="A637" s="85">
        <v>92223</v>
      </c>
      <c r="B637" s="86" t="s">
        <v>588</v>
      </c>
      <c r="C637" s="29">
        <v>115585</v>
      </c>
      <c r="D637" s="29">
        <v>115585</v>
      </c>
      <c r="E637" s="28">
        <f t="shared" si="40"/>
        <v>100</v>
      </c>
      <c r="F637" s="29">
        <v>63080</v>
      </c>
      <c r="G637" s="28">
        <f t="shared" si="38"/>
        <v>54.574555521910284</v>
      </c>
      <c r="H637" s="29">
        <v>1834037</v>
      </c>
      <c r="I637" s="28">
        <f t="shared" si="38"/>
        <v>2907.4778059606851</v>
      </c>
      <c r="J637" s="29">
        <v>135824</v>
      </c>
      <c r="K637" s="28">
        <f t="shared" si="38"/>
        <v>7.4057393607653497</v>
      </c>
      <c r="L637" s="29">
        <v>1148570</v>
      </c>
      <c r="M637" s="28">
        <f t="shared" si="38"/>
        <v>845.63111084933439</v>
      </c>
      <c r="N637" s="29">
        <v>656262</v>
      </c>
      <c r="O637" s="28">
        <f t="shared" si="39"/>
        <v>57.137309872275964</v>
      </c>
    </row>
    <row r="638" spans="1:15" ht="12" x14ac:dyDescent="0.2">
      <c r="A638" s="81" t="s">
        <v>1068</v>
      </c>
      <c r="B638" s="81" t="s">
        <v>1181</v>
      </c>
      <c r="C638" s="31">
        <v>3614063</v>
      </c>
      <c r="D638" s="31">
        <v>3981617</v>
      </c>
      <c r="E638" s="30">
        <f t="shared" si="40"/>
        <v>110.17010494836421</v>
      </c>
      <c r="F638" s="31">
        <v>4254855</v>
      </c>
      <c r="G638" s="30">
        <f t="shared" si="38"/>
        <v>106.86248828051517</v>
      </c>
      <c r="H638" s="31">
        <v>6639291</v>
      </c>
      <c r="I638" s="30">
        <f t="shared" si="38"/>
        <v>156.04035860211451</v>
      </c>
      <c r="J638" s="31">
        <v>6450632</v>
      </c>
      <c r="K638" s="30">
        <f t="shared" si="38"/>
        <v>97.158446587143104</v>
      </c>
      <c r="L638" s="31">
        <v>9233358</v>
      </c>
      <c r="M638" s="30">
        <f t="shared" si="38"/>
        <v>143.13881182494987</v>
      </c>
      <c r="N638" s="31">
        <v>7531240</v>
      </c>
      <c r="O638" s="30">
        <f t="shared" si="39"/>
        <v>81.565558272515801</v>
      </c>
    </row>
    <row r="639" spans="1:15" ht="12" x14ac:dyDescent="0.2">
      <c r="A639" s="81" t="s">
        <v>1068</v>
      </c>
      <c r="B639" s="81" t="s">
        <v>1182</v>
      </c>
      <c r="C639" s="31">
        <v>3257228</v>
      </c>
      <c r="D639" s="31">
        <v>4293554</v>
      </c>
      <c r="E639" s="30">
        <f t="shared" si="40"/>
        <v>131.81619462929828</v>
      </c>
      <c r="F639" s="31">
        <v>4321144</v>
      </c>
      <c r="G639" s="30">
        <f t="shared" si="38"/>
        <v>100.64259119601151</v>
      </c>
      <c r="H639" s="31">
        <v>5372541</v>
      </c>
      <c r="I639" s="30">
        <f t="shared" si="38"/>
        <v>124.33145019004226</v>
      </c>
      <c r="J639" s="31">
        <v>8405457</v>
      </c>
      <c r="K639" s="30">
        <f t="shared" si="38"/>
        <v>156.45217039758282</v>
      </c>
      <c r="L639" s="31">
        <v>8280553</v>
      </c>
      <c r="M639" s="30">
        <f t="shared" si="38"/>
        <v>98.51401297990104</v>
      </c>
      <c r="N639" s="31">
        <v>7130707</v>
      </c>
      <c r="O639" s="30">
        <f t="shared" si="39"/>
        <v>86.113898431662719</v>
      </c>
    </row>
    <row r="640" spans="1:15" ht="12" x14ac:dyDescent="0.2">
      <c r="A640" s="85" t="s">
        <v>1068</v>
      </c>
      <c r="B640" s="86" t="s">
        <v>1183</v>
      </c>
      <c r="C640" s="29">
        <v>356835</v>
      </c>
      <c r="D640" s="29">
        <v>0</v>
      </c>
      <c r="E640" s="28">
        <f t="shared" si="40"/>
        <v>0</v>
      </c>
      <c r="F640" s="29">
        <v>0</v>
      </c>
      <c r="G640" s="28" t="str">
        <f t="shared" si="38"/>
        <v>-</v>
      </c>
      <c r="H640" s="29">
        <v>1266750</v>
      </c>
      <c r="I640" s="28" t="str">
        <f t="shared" si="38"/>
        <v>-</v>
      </c>
      <c r="J640" s="29">
        <v>0</v>
      </c>
      <c r="K640" s="28">
        <f t="shared" si="38"/>
        <v>0</v>
      </c>
      <c r="L640" s="29">
        <v>952805</v>
      </c>
      <c r="M640" s="28" t="str">
        <f t="shared" si="38"/>
        <v>-</v>
      </c>
      <c r="N640" s="29">
        <v>400533</v>
      </c>
      <c r="O640" s="28">
        <f t="shared" si="39"/>
        <v>42.037247915365683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311937</v>
      </c>
      <c r="E641" s="28" t="str">
        <f t="shared" si="40"/>
        <v>-</v>
      </c>
      <c r="F641" s="29">
        <v>66289</v>
      </c>
      <c r="G641" s="28">
        <f t="shared" si="38"/>
        <v>21.250765378906639</v>
      </c>
      <c r="H641" s="29">
        <v>0</v>
      </c>
      <c r="I641" s="28">
        <f t="shared" si="38"/>
        <v>0</v>
      </c>
      <c r="J641" s="29">
        <v>1954825</v>
      </c>
      <c r="K641" s="28" t="str">
        <f t="shared" si="38"/>
        <v>-</v>
      </c>
      <c r="L641" s="29">
        <v>0</v>
      </c>
      <c r="M641" s="28">
        <f t="shared" si="38"/>
        <v>0</v>
      </c>
      <c r="N641" s="29">
        <v>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128129</v>
      </c>
      <c r="D642" s="29">
        <v>857506</v>
      </c>
      <c r="E642" s="28">
        <f t="shared" si="40"/>
        <v>669.252081886224</v>
      </c>
      <c r="F642" s="29">
        <v>597990</v>
      </c>
      <c r="G642" s="28">
        <f t="shared" si="38"/>
        <v>69.73595520031347</v>
      </c>
      <c r="H642" s="29">
        <v>0</v>
      </c>
      <c r="I642" s="28">
        <f t="shared" si="38"/>
        <v>0</v>
      </c>
      <c r="J642" s="29">
        <v>3676776</v>
      </c>
      <c r="K642" s="28" t="str">
        <f t="shared" si="38"/>
        <v>-</v>
      </c>
      <c r="L642" s="29">
        <v>0</v>
      </c>
      <c r="M642" s="28">
        <f t="shared" si="38"/>
        <v>0</v>
      </c>
      <c r="N642" s="29">
        <v>314345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0</v>
      </c>
      <c r="G643" s="28" t="str">
        <f t="shared" si="38"/>
        <v>-</v>
      </c>
      <c r="H643" s="29">
        <v>787551</v>
      </c>
      <c r="I643" s="28" t="str">
        <f t="shared" si="38"/>
        <v>-</v>
      </c>
      <c r="J643" s="29">
        <v>0</v>
      </c>
      <c r="K643" s="28">
        <f t="shared" si="38"/>
        <v>0</v>
      </c>
      <c r="L643" s="29">
        <v>1190732</v>
      </c>
      <c r="M643" s="28" t="str">
        <f t="shared" si="38"/>
        <v>-</v>
      </c>
      <c r="N643" s="29">
        <v>0</v>
      </c>
      <c r="O643" s="28">
        <f t="shared" si="39"/>
        <v>0</v>
      </c>
    </row>
    <row r="644" spans="1:15" ht="12" x14ac:dyDescent="0.2">
      <c r="A644" s="85" t="s">
        <v>1068</v>
      </c>
      <c r="B644" s="86" t="s">
        <v>1189</v>
      </c>
      <c r="C644" s="29">
        <v>484964</v>
      </c>
      <c r="D644" s="29">
        <v>545569</v>
      </c>
      <c r="E644" s="28">
        <f t="shared" si="40"/>
        <v>112.49680388647405</v>
      </c>
      <c r="F644" s="29">
        <v>531701</v>
      </c>
      <c r="G644" s="28">
        <f t="shared" si="38"/>
        <v>97.458066715667485</v>
      </c>
      <c r="H644" s="29">
        <v>479199</v>
      </c>
      <c r="I644" s="28">
        <f t="shared" si="38"/>
        <v>90.125653327716137</v>
      </c>
      <c r="J644" s="29">
        <v>1721951</v>
      </c>
      <c r="K644" s="28">
        <f t="shared" si="38"/>
        <v>359.33943935609216</v>
      </c>
      <c r="L644" s="29">
        <v>0</v>
      </c>
      <c r="M644" s="28">
        <f t="shared" si="38"/>
        <v>0</v>
      </c>
      <c r="N644" s="29">
        <v>714878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0</v>
      </c>
      <c r="E645" s="28" t="str">
        <f t="shared" si="40"/>
        <v>-</v>
      </c>
      <c r="F645" s="29">
        <v>0</v>
      </c>
      <c r="G645" s="28" t="str">
        <f t="shared" si="38"/>
        <v>-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237927</v>
      </c>
      <c r="M645" s="28" t="str">
        <f t="shared" si="38"/>
        <v>-</v>
      </c>
      <c r="N645" s="29">
        <v>0</v>
      </c>
      <c r="O645" s="28">
        <f t="shared" si="39"/>
        <v>0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200000</v>
      </c>
      <c r="E646" s="28" t="str">
        <f t="shared" si="40"/>
        <v>-</v>
      </c>
      <c r="F646" s="29">
        <v>150000</v>
      </c>
      <c r="G646" s="28">
        <f t="shared" si="38"/>
        <v>75</v>
      </c>
      <c r="H646" s="29">
        <v>150000</v>
      </c>
      <c r="I646" s="28">
        <f t="shared" si="38"/>
        <v>100</v>
      </c>
      <c r="J646" s="29">
        <v>200000</v>
      </c>
      <c r="K646" s="28">
        <f t="shared" si="38"/>
        <v>133.33333333333331</v>
      </c>
      <c r="L646" s="29">
        <v>200000</v>
      </c>
      <c r="M646" s="28">
        <f t="shared" ref="M646" si="41">IF(J646&gt;0,IF(L646/J646&gt;=100, "&gt;&gt;100", L646/J646*100), "-")</f>
        <v>100</v>
      </c>
      <c r="N646" s="29">
        <v>260000</v>
      </c>
      <c r="O646" s="28">
        <f t="shared" si="39"/>
        <v>130</v>
      </c>
    </row>
    <row r="647" spans="1:15" ht="12" x14ac:dyDescent="0.2">
      <c r="A647" s="85">
        <v>11</v>
      </c>
      <c r="B647" s="86" t="s">
        <v>587</v>
      </c>
      <c r="C647" s="29">
        <v>154728</v>
      </c>
      <c r="D647" s="29">
        <v>296077</v>
      </c>
      <c r="E647" s="28">
        <f t="shared" si="40"/>
        <v>191.35321338090068</v>
      </c>
      <c r="F647" s="29">
        <v>84935</v>
      </c>
      <c r="G647" s="28">
        <f t="shared" ref="G647:M723" si="42">IF(D647&gt;0,IF(F647/D647&gt;=100, "&gt;&gt;100", F647/D647*100), "-")</f>
        <v>28.686794313641386</v>
      </c>
      <c r="H647" s="29">
        <v>64479</v>
      </c>
      <c r="I647" s="28">
        <f t="shared" si="42"/>
        <v>75.915700241361037</v>
      </c>
      <c r="J647" s="29">
        <v>1256941</v>
      </c>
      <c r="K647" s="28">
        <f t="shared" si="42"/>
        <v>1949.3804184308069</v>
      </c>
      <c r="L647" s="29">
        <v>159393</v>
      </c>
      <c r="M647" s="28">
        <f t="shared" si="42"/>
        <v>12.68102480546024</v>
      </c>
      <c r="N647" s="29">
        <v>516943</v>
      </c>
      <c r="O647" s="28">
        <f t="shared" si="39"/>
        <v>324.31976310126544</v>
      </c>
    </row>
    <row r="648" spans="1:15" ht="12" x14ac:dyDescent="0.2">
      <c r="A648" s="85" t="s">
        <v>1192</v>
      </c>
      <c r="B648" s="86" t="s">
        <v>586</v>
      </c>
      <c r="C648" s="29">
        <v>1172892</v>
      </c>
      <c r="D648" s="29">
        <v>3615877</v>
      </c>
      <c r="E648" s="28">
        <f t="shared" si="40"/>
        <v>308.28729328872566</v>
      </c>
      <c r="F648" s="29">
        <v>4497843</v>
      </c>
      <c r="G648" s="28">
        <f t="shared" si="42"/>
        <v>124.39148234301112</v>
      </c>
      <c r="H648" s="29">
        <v>7254651</v>
      </c>
      <c r="I648" s="28">
        <f t="shared" si="42"/>
        <v>161.29177919282643</v>
      </c>
      <c r="J648" s="29">
        <v>6614430</v>
      </c>
      <c r="K648" s="28">
        <f t="shared" si="42"/>
        <v>91.175026889646375</v>
      </c>
      <c r="L648" s="29">
        <v>9418300</v>
      </c>
      <c r="M648" s="28">
        <f t="shared" si="42"/>
        <v>142.39019839955975</v>
      </c>
      <c r="N648" s="29">
        <v>8023504</v>
      </c>
      <c r="O648" s="28">
        <f t="shared" si="39"/>
        <v>85.190575793933093</v>
      </c>
    </row>
    <row r="649" spans="1:15" ht="12" x14ac:dyDescent="0.2">
      <c r="A649" s="85" t="s">
        <v>1193</v>
      </c>
      <c r="B649" s="86" t="s">
        <v>585</v>
      </c>
      <c r="C649" s="29">
        <v>1031543</v>
      </c>
      <c r="D649" s="29">
        <v>3827018</v>
      </c>
      <c r="E649" s="28">
        <f t="shared" si="40"/>
        <v>370.99936696773671</v>
      </c>
      <c r="F649" s="29">
        <v>4518298</v>
      </c>
      <c r="G649" s="28">
        <f t="shared" si="42"/>
        <v>118.06314995121528</v>
      </c>
      <c r="H649" s="29">
        <v>6062190</v>
      </c>
      <c r="I649" s="28">
        <f t="shared" si="42"/>
        <v>134.169769236115</v>
      </c>
      <c r="J649" s="29">
        <v>7711979</v>
      </c>
      <c r="K649" s="28">
        <f t="shared" si="42"/>
        <v>127.21440601498799</v>
      </c>
      <c r="L649" s="29">
        <v>9060750</v>
      </c>
      <c r="M649" s="28">
        <f t="shared" si="42"/>
        <v>117.48929814253903</v>
      </c>
      <c r="N649" s="29">
        <v>7823204</v>
      </c>
      <c r="O649" s="28">
        <f t="shared" si="39"/>
        <v>86.34168253179925</v>
      </c>
    </row>
    <row r="650" spans="1:15" ht="12" x14ac:dyDescent="0.2">
      <c r="A650" s="85">
        <v>11</v>
      </c>
      <c r="B650" s="86" t="s">
        <v>1194</v>
      </c>
      <c r="C650" s="29">
        <v>296077</v>
      </c>
      <c r="D650" s="29">
        <v>84936</v>
      </c>
      <c r="E650" s="28">
        <f t="shared" si="40"/>
        <v>28.687132063618588</v>
      </c>
      <c r="F650" s="29">
        <v>64480</v>
      </c>
      <c r="G650" s="28">
        <f t="shared" si="42"/>
        <v>75.915983799566732</v>
      </c>
      <c r="H650" s="29">
        <v>1256940</v>
      </c>
      <c r="I650" s="28">
        <f t="shared" si="42"/>
        <v>1949.348635235732</v>
      </c>
      <c r="J650" s="29">
        <v>159392</v>
      </c>
      <c r="K650" s="28">
        <f t="shared" si="42"/>
        <v>12.680955335974669</v>
      </c>
      <c r="L650" s="29">
        <v>516943</v>
      </c>
      <c r="M650" s="28">
        <f t="shared" si="42"/>
        <v>324.3217978317607</v>
      </c>
      <c r="N650" s="29">
        <v>717243</v>
      </c>
      <c r="O650" s="28">
        <f t="shared" si="39"/>
        <v>138.74701853008941</v>
      </c>
    </row>
    <row r="651" spans="1:15" ht="12" x14ac:dyDescent="0.2">
      <c r="A651" s="85" t="s">
        <v>1068</v>
      </c>
      <c r="B651" s="86" t="s">
        <v>584</v>
      </c>
      <c r="C651" s="29">
        <v>10</v>
      </c>
      <c r="D651" s="29">
        <v>12</v>
      </c>
      <c r="E651" s="28">
        <f t="shared" si="40"/>
        <v>120</v>
      </c>
      <c r="F651" s="29">
        <v>12</v>
      </c>
      <c r="G651" s="28">
        <f t="shared" si="42"/>
        <v>100</v>
      </c>
      <c r="H651" s="29">
        <v>21</v>
      </c>
      <c r="I651" s="28">
        <f t="shared" si="42"/>
        <v>175</v>
      </c>
      <c r="J651" s="29">
        <v>30</v>
      </c>
      <c r="K651" s="28">
        <f t="shared" si="42"/>
        <v>142.85714285714286</v>
      </c>
      <c r="L651" s="29">
        <v>12</v>
      </c>
      <c r="M651" s="28">
        <f t="shared" si="42"/>
        <v>40</v>
      </c>
      <c r="N651" s="29">
        <v>12</v>
      </c>
      <c r="O651" s="28">
        <f t="shared" si="39"/>
        <v>100</v>
      </c>
    </row>
    <row r="652" spans="1:15" ht="12" x14ac:dyDescent="0.2">
      <c r="A652" s="85" t="s">
        <v>1068</v>
      </c>
      <c r="B652" s="86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10</v>
      </c>
      <c r="D653" s="29">
        <v>12</v>
      </c>
      <c r="E653" s="28">
        <f t="shared" si="40"/>
        <v>120</v>
      </c>
      <c r="F653" s="29">
        <v>11</v>
      </c>
      <c r="G653" s="28">
        <f t="shared" si="42"/>
        <v>91.666666666666657</v>
      </c>
      <c r="H653" s="29">
        <v>17</v>
      </c>
      <c r="I653" s="28">
        <f t="shared" si="42"/>
        <v>154.54545454545453</v>
      </c>
      <c r="J653" s="29">
        <v>25</v>
      </c>
      <c r="K653" s="28">
        <f t="shared" si="42"/>
        <v>147.05882352941177</v>
      </c>
      <c r="L653" s="29">
        <v>12</v>
      </c>
      <c r="M653" s="28">
        <f t="shared" si="42"/>
        <v>48</v>
      </c>
      <c r="N653" s="29">
        <v>11</v>
      </c>
      <c r="O653" s="28">
        <f t="shared" si="39"/>
        <v>91.666666666666657</v>
      </c>
    </row>
    <row r="654" spans="1:15" ht="12" x14ac:dyDescent="0.2">
      <c r="A654" s="85" t="s">
        <v>1068</v>
      </c>
      <c r="B654" s="86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9444</v>
      </c>
      <c r="D658" s="29">
        <v>13053</v>
      </c>
      <c r="E658" s="28">
        <f t="shared" si="40"/>
        <v>138.21473951715376</v>
      </c>
      <c r="F658" s="29">
        <v>10492</v>
      </c>
      <c r="G658" s="28">
        <f t="shared" si="42"/>
        <v>80.379989274496282</v>
      </c>
      <c r="H658" s="29">
        <v>2423</v>
      </c>
      <c r="I658" s="28">
        <f t="shared" si="42"/>
        <v>23.093785741517348</v>
      </c>
      <c r="J658" s="29">
        <v>298</v>
      </c>
      <c r="K658" s="28">
        <f t="shared" si="42"/>
        <v>12.298803136607511</v>
      </c>
      <c r="L658" s="29">
        <v>58</v>
      </c>
      <c r="M658" s="28">
        <f t="shared" si="42"/>
        <v>19.463087248322147</v>
      </c>
      <c r="N658" s="29">
        <v>160</v>
      </c>
      <c r="O658" s="28">
        <f t="shared" si="39"/>
        <v>275.86206896551727</v>
      </c>
    </row>
    <row r="659" spans="1:15" ht="12" x14ac:dyDescent="0.2">
      <c r="A659" s="85">
        <v>63311</v>
      </c>
      <c r="B659" s="86" t="s">
        <v>576</v>
      </c>
      <c r="C659" s="29">
        <v>933166</v>
      </c>
      <c r="D659" s="29">
        <v>1500924</v>
      </c>
      <c r="E659" s="28">
        <f t="shared" si="40"/>
        <v>160.84212240908906</v>
      </c>
      <c r="F659" s="29">
        <v>1830386</v>
      </c>
      <c r="G659" s="28">
        <f t="shared" si="42"/>
        <v>121.95061175649133</v>
      </c>
      <c r="H659" s="29">
        <v>2284238</v>
      </c>
      <c r="I659" s="28">
        <f t="shared" si="42"/>
        <v>124.79542566431343</v>
      </c>
      <c r="J659" s="29">
        <v>3202377</v>
      </c>
      <c r="K659" s="28">
        <f t="shared" si="42"/>
        <v>140.19454189974948</v>
      </c>
      <c r="L659" s="29">
        <v>864865</v>
      </c>
      <c r="M659" s="28">
        <f t="shared" si="42"/>
        <v>27.0069701349966</v>
      </c>
      <c r="N659" s="29">
        <v>88265</v>
      </c>
      <c r="O659" s="28">
        <f t="shared" si="39"/>
        <v>10.205639030368902</v>
      </c>
    </row>
    <row r="660" spans="1:15" ht="12" x14ac:dyDescent="0.2">
      <c r="A660" s="85">
        <v>63312</v>
      </c>
      <c r="B660" s="86" t="s">
        <v>575</v>
      </c>
      <c r="C660" s="29">
        <v>133000</v>
      </c>
      <c r="D660" s="29">
        <v>104500</v>
      </c>
      <c r="E660" s="28">
        <f t="shared" si="40"/>
        <v>78.571428571428569</v>
      </c>
      <c r="F660" s="29">
        <v>110200</v>
      </c>
      <c r="G660" s="28">
        <f t="shared" si="42"/>
        <v>105.45454545454544</v>
      </c>
      <c r="H660" s="29">
        <v>103550</v>
      </c>
      <c r="I660" s="28">
        <f t="shared" si="42"/>
        <v>93.965517241379317</v>
      </c>
      <c r="J660" s="29">
        <v>107465</v>
      </c>
      <c r="K660" s="28">
        <f t="shared" si="42"/>
        <v>103.78078223080638</v>
      </c>
      <c r="L660" s="29">
        <v>81700</v>
      </c>
      <c r="M660" s="28">
        <f t="shared" si="42"/>
        <v>76.024752244916954</v>
      </c>
      <c r="N660" s="29">
        <v>0</v>
      </c>
      <c r="O660" s="28">
        <f t="shared" si="39"/>
        <v>0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53625</v>
      </c>
      <c r="D663" s="29">
        <v>533616</v>
      </c>
      <c r="E663" s="28">
        <f t="shared" si="40"/>
        <v>995.08811188811194</v>
      </c>
      <c r="F663" s="29">
        <v>197758</v>
      </c>
      <c r="G663" s="28">
        <f t="shared" si="42"/>
        <v>37.059983208899283</v>
      </c>
      <c r="H663" s="29">
        <v>1807799</v>
      </c>
      <c r="I663" s="28">
        <f t="shared" si="42"/>
        <v>914.14708886618996</v>
      </c>
      <c r="J663" s="29">
        <v>1002748</v>
      </c>
      <c r="K663" s="28">
        <f t="shared" si="42"/>
        <v>55.467892171640763</v>
      </c>
      <c r="L663" s="29">
        <v>2070541</v>
      </c>
      <c r="M663" s="28">
        <f t="shared" si="42"/>
        <v>206.48667461814932</v>
      </c>
      <c r="N663" s="29">
        <v>901623</v>
      </c>
      <c r="O663" s="28">
        <f t="shared" si="39"/>
        <v>43.545285990473019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155989</v>
      </c>
      <c r="E667" s="28" t="str">
        <f t="shared" si="40"/>
        <v>-</v>
      </c>
      <c r="F667" s="29">
        <v>471416</v>
      </c>
      <c r="G667" s="28">
        <f t="shared" si="42"/>
        <v>302.211053343505</v>
      </c>
      <c r="H667" s="29">
        <v>984755</v>
      </c>
      <c r="I667" s="28">
        <f t="shared" si="42"/>
        <v>208.8929947222835</v>
      </c>
      <c r="J667" s="29">
        <v>549513</v>
      </c>
      <c r="K667" s="28">
        <f t="shared" si="42"/>
        <v>55.802001513066699</v>
      </c>
      <c r="L667" s="29">
        <v>327914</v>
      </c>
      <c r="M667" s="28">
        <f t="shared" si="42"/>
        <v>59.673565502544982</v>
      </c>
      <c r="N667" s="29">
        <v>149817</v>
      </c>
      <c r="O667" s="28">
        <f t="shared" si="39"/>
        <v>45.687893777026908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5">
        <v>63416</v>
      </c>
      <c r="B669" s="86" t="s">
        <v>566</v>
      </c>
      <c r="C669" s="29">
        <v>226817</v>
      </c>
      <c r="D669" s="29">
        <v>0</v>
      </c>
      <c r="E669" s="28">
        <f t="shared" si="40"/>
        <v>0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175089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133052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0</v>
      </c>
      <c r="D697" s="29">
        <v>0</v>
      </c>
      <c r="E697" s="28" t="str">
        <f t="shared" si="45"/>
        <v>-</v>
      </c>
      <c r="F697" s="29">
        <v>0</v>
      </c>
      <c r="G697" s="28" t="str">
        <f t="shared" si="42"/>
        <v>-</v>
      </c>
      <c r="H697" s="29">
        <v>0</v>
      </c>
      <c r="I697" s="28" t="str">
        <f t="shared" si="42"/>
        <v>-</v>
      </c>
      <c r="J697" s="29">
        <v>0</v>
      </c>
      <c r="K697" s="28" t="str">
        <f t="shared" si="42"/>
        <v>-</v>
      </c>
      <c r="L697" s="29">
        <v>0</v>
      </c>
      <c r="M697" s="28" t="str">
        <f t="shared" si="42"/>
        <v>-</v>
      </c>
      <c r="N697" s="29">
        <v>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68038</v>
      </c>
      <c r="D698" s="29">
        <v>78724</v>
      </c>
      <c r="E698" s="28">
        <f t="shared" si="45"/>
        <v>115.70592903965431</v>
      </c>
      <c r="F698" s="29">
        <v>97252</v>
      </c>
      <c r="G698" s="28">
        <f t="shared" si="42"/>
        <v>123.53538946191757</v>
      </c>
      <c r="H698" s="29">
        <v>87932</v>
      </c>
      <c r="I698" s="28">
        <f t="shared" si="42"/>
        <v>90.416649529058517</v>
      </c>
      <c r="J698" s="29">
        <v>40694</v>
      </c>
      <c r="K698" s="28">
        <f t="shared" si="42"/>
        <v>46.278942819451395</v>
      </c>
      <c r="L698" s="29">
        <v>28241</v>
      </c>
      <c r="M698" s="28">
        <f t="shared" si="42"/>
        <v>69.39843711603676</v>
      </c>
      <c r="N698" s="29">
        <v>84660</v>
      </c>
      <c r="O698" s="28">
        <f t="shared" si="46"/>
        <v>299.7769200807337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220</v>
      </c>
      <c r="D700" s="29">
        <v>0</v>
      </c>
      <c r="E700" s="28">
        <f t="shared" si="45"/>
        <v>0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8855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0</v>
      </c>
      <c r="D701" s="29">
        <v>783</v>
      </c>
      <c r="E701" s="28" t="str">
        <f t="shared" si="45"/>
        <v>-</v>
      </c>
      <c r="F701" s="29">
        <v>172603</v>
      </c>
      <c r="G701" s="28" t="str">
        <f t="shared" si="42"/>
        <v>&gt;&gt;100</v>
      </c>
      <c r="H701" s="29">
        <v>31414</v>
      </c>
      <c r="I701" s="28">
        <f t="shared" si="42"/>
        <v>18.200147158508255</v>
      </c>
      <c r="J701" s="29">
        <v>0</v>
      </c>
      <c r="K701" s="28">
        <f t="shared" si="42"/>
        <v>0</v>
      </c>
      <c r="L701" s="29">
        <v>1250</v>
      </c>
      <c r="M701" s="28" t="str">
        <f t="shared" si="42"/>
        <v>-</v>
      </c>
      <c r="N701" s="29">
        <v>0</v>
      </c>
      <c r="O701" s="28">
        <f t="shared" si="47"/>
        <v>0</v>
      </c>
    </row>
    <row r="702" spans="1:15" ht="12" x14ac:dyDescent="0.2">
      <c r="A702" s="85">
        <v>32372</v>
      </c>
      <c r="B702" s="86" t="s">
        <v>547</v>
      </c>
      <c r="C702" s="29">
        <v>50010</v>
      </c>
      <c r="D702" s="29">
        <v>2924</v>
      </c>
      <c r="E702" s="28">
        <f t="shared" si="45"/>
        <v>5.8468306338732257</v>
      </c>
      <c r="F702" s="29">
        <v>10086</v>
      </c>
      <c r="G702" s="28">
        <f t="shared" si="42"/>
        <v>344.93844049247605</v>
      </c>
      <c r="H702" s="29">
        <v>9581</v>
      </c>
      <c r="I702" s="28">
        <f t="shared" si="42"/>
        <v>94.993059686694423</v>
      </c>
      <c r="J702" s="29">
        <v>0</v>
      </c>
      <c r="K702" s="28">
        <f t="shared" si="42"/>
        <v>0</v>
      </c>
      <c r="L702" s="29">
        <v>3194</v>
      </c>
      <c r="M702" s="28" t="str">
        <f t="shared" si="42"/>
        <v>-</v>
      </c>
      <c r="N702" s="29">
        <v>11976</v>
      </c>
      <c r="O702" s="28">
        <f t="shared" si="47"/>
        <v>374.95303694427048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74163</v>
      </c>
      <c r="D705" s="29">
        <v>67910</v>
      </c>
      <c r="E705" s="28">
        <f t="shared" si="45"/>
        <v>91.568571929398757</v>
      </c>
      <c r="F705" s="29">
        <v>61015</v>
      </c>
      <c r="G705" s="28">
        <f t="shared" si="42"/>
        <v>89.846856133117356</v>
      </c>
      <c r="H705" s="29">
        <v>241140</v>
      </c>
      <c r="I705" s="28">
        <f t="shared" si="42"/>
        <v>395.21429156764731</v>
      </c>
      <c r="J705" s="29">
        <v>110553</v>
      </c>
      <c r="K705" s="28">
        <f t="shared" si="42"/>
        <v>45.845981587459569</v>
      </c>
      <c r="L705" s="29">
        <v>127804</v>
      </c>
      <c r="M705" s="28">
        <f t="shared" si="42"/>
        <v>115.60428029994662</v>
      </c>
      <c r="N705" s="29">
        <v>121639</v>
      </c>
      <c r="O705" s="28">
        <f t="shared" ref="O705:O781" si="48">IF(L705&gt;0,IF(N705/L705&gt;=100, "&gt;&gt;100", N705/L705*100), "-")</f>
        <v>95.176207317454853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6418</v>
      </c>
      <c r="E719" s="28" t="str">
        <f t="shared" si="45"/>
        <v>-</v>
      </c>
      <c r="F719" s="29">
        <v>6520</v>
      </c>
      <c r="G719" s="28">
        <f t="shared" si="42"/>
        <v>101.58928014957931</v>
      </c>
      <c r="H719" s="29">
        <v>2377</v>
      </c>
      <c r="I719" s="28">
        <f t="shared" si="42"/>
        <v>36.45705521472393</v>
      </c>
      <c r="J719" s="29">
        <v>1471</v>
      </c>
      <c r="K719" s="28">
        <f t="shared" si="42"/>
        <v>61.884728649558262</v>
      </c>
      <c r="L719" s="29">
        <v>576</v>
      </c>
      <c r="M719" s="28">
        <f t="shared" si="42"/>
        <v>39.157036029911623</v>
      </c>
      <c r="N719" s="29">
        <v>0</v>
      </c>
      <c r="O719" s="28">
        <f t="shared" si="48"/>
        <v>0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1000</v>
      </c>
      <c r="G738" s="28" t="str">
        <f t="shared" si="49"/>
        <v>-</v>
      </c>
      <c r="H738" s="29">
        <v>0</v>
      </c>
      <c r="I738" s="28">
        <f t="shared" si="49"/>
        <v>0</v>
      </c>
      <c r="J738" s="29">
        <v>0</v>
      </c>
      <c r="K738" s="28" t="str">
        <f t="shared" si="49"/>
        <v>-</v>
      </c>
      <c r="L738" s="29">
        <v>10</v>
      </c>
      <c r="M738" s="28" t="str">
        <f t="shared" si="49"/>
        <v>-</v>
      </c>
      <c r="N738" s="29">
        <v>80</v>
      </c>
      <c r="O738" s="28">
        <f t="shared" si="48"/>
        <v>800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988</v>
      </c>
      <c r="G780" s="28" t="str">
        <f t="shared" si="49"/>
        <v>-</v>
      </c>
      <c r="H780" s="29">
        <v>0</v>
      </c>
      <c r="I780" s="28">
        <f t="shared" si="49"/>
        <v>0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151165</v>
      </c>
      <c r="E781" s="28" t="str">
        <f t="shared" si="50"/>
        <v>-</v>
      </c>
      <c r="F781" s="29">
        <v>140400</v>
      </c>
      <c r="G781" s="28">
        <f t="shared" si="49"/>
        <v>92.87864254291668</v>
      </c>
      <c r="H781" s="29">
        <v>148600</v>
      </c>
      <c r="I781" s="28">
        <f t="shared" si="49"/>
        <v>105.84045584045585</v>
      </c>
      <c r="J781" s="29">
        <v>129198</v>
      </c>
      <c r="K781" s="28">
        <f t="shared" si="49"/>
        <v>86.943472409152093</v>
      </c>
      <c r="L781" s="29">
        <v>102370</v>
      </c>
      <c r="M781" s="28">
        <f t="shared" si="49"/>
        <v>79.234972677595621</v>
      </c>
      <c r="N781" s="29">
        <v>125900</v>
      </c>
      <c r="O781" s="28">
        <f t="shared" si="48"/>
        <v>122.98524958483932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0</v>
      </c>
      <c r="K784" s="28" t="str">
        <f t="shared" si="49"/>
        <v>-</v>
      </c>
      <c r="L784" s="29">
        <v>0</v>
      </c>
      <c r="M784" s="28" t="str">
        <f t="shared" si="49"/>
        <v>-</v>
      </c>
      <c r="N784" s="29">
        <v>0</v>
      </c>
      <c r="O784" s="28" t="str">
        <f t="shared" si="51"/>
        <v>-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10000</v>
      </c>
      <c r="K786" s="28" t="str">
        <f t="shared" si="52"/>
        <v>-</v>
      </c>
      <c r="L786" s="29">
        <v>6000</v>
      </c>
      <c r="M786" s="28">
        <f t="shared" si="52"/>
        <v>60</v>
      </c>
      <c r="N786" s="29">
        <v>0</v>
      </c>
      <c r="O786" s="28">
        <f t="shared" si="51"/>
        <v>0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65525</v>
      </c>
      <c r="E788" s="28" t="str">
        <f t="shared" si="50"/>
        <v>-</v>
      </c>
      <c r="F788" s="29">
        <v>67585</v>
      </c>
      <c r="G788" s="28">
        <f t="shared" si="52"/>
        <v>103.14383822968334</v>
      </c>
      <c r="H788" s="29">
        <v>78000</v>
      </c>
      <c r="I788" s="28">
        <f t="shared" si="52"/>
        <v>115.41022416216616</v>
      </c>
      <c r="J788" s="29">
        <v>13664</v>
      </c>
      <c r="K788" s="28">
        <f t="shared" si="52"/>
        <v>17.517948717948716</v>
      </c>
      <c r="L788" s="29">
        <v>31200</v>
      </c>
      <c r="M788" s="28">
        <f t="shared" si="52"/>
        <v>228.33723653395785</v>
      </c>
      <c r="N788" s="29">
        <v>0</v>
      </c>
      <c r="O788" s="28">
        <f t="shared" si="51"/>
        <v>0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497</v>
      </c>
      <c r="E789" s="28" t="str">
        <f t="shared" si="50"/>
        <v>-</v>
      </c>
      <c r="F789" s="29">
        <v>8000</v>
      </c>
      <c r="G789" s="28">
        <f t="shared" si="52"/>
        <v>1609.6579476861166</v>
      </c>
      <c r="H789" s="29">
        <v>0</v>
      </c>
      <c r="I789" s="28">
        <f t="shared" si="52"/>
        <v>0</v>
      </c>
      <c r="J789" s="29">
        <v>60000</v>
      </c>
      <c r="K789" s="28" t="str">
        <f t="shared" si="52"/>
        <v>-</v>
      </c>
      <c r="L789" s="29">
        <v>60000</v>
      </c>
      <c r="M789" s="28">
        <f t="shared" si="52"/>
        <v>100</v>
      </c>
      <c r="N789" s="29">
        <v>74372</v>
      </c>
      <c r="O789" s="28">
        <f t="shared" si="51"/>
        <v>123.95333333333333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19000</v>
      </c>
      <c r="K792" s="28" t="str">
        <f t="shared" si="52"/>
        <v>-</v>
      </c>
      <c r="L792" s="29">
        <v>24500</v>
      </c>
      <c r="M792" s="28">
        <f t="shared" si="52"/>
        <v>128.94736842105263</v>
      </c>
      <c r="N792" s="29">
        <v>34700</v>
      </c>
      <c r="O792" s="28">
        <f t="shared" si="51"/>
        <v>141.63265306122449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2179</v>
      </c>
      <c r="E793" s="28" t="str">
        <f t="shared" si="50"/>
        <v>-</v>
      </c>
      <c r="F793" s="29">
        <v>2848</v>
      </c>
      <c r="G793" s="28">
        <f t="shared" si="52"/>
        <v>130.70215695273063</v>
      </c>
      <c r="H793" s="29">
        <v>26523</v>
      </c>
      <c r="I793" s="28">
        <f t="shared" si="52"/>
        <v>931.28511235955057</v>
      </c>
      <c r="J793" s="29">
        <v>1576</v>
      </c>
      <c r="K793" s="28">
        <f t="shared" si="52"/>
        <v>5.9420125928439465</v>
      </c>
      <c r="L793" s="29">
        <v>57793</v>
      </c>
      <c r="M793" s="28">
        <f t="shared" si="52"/>
        <v>3667.0685279187815</v>
      </c>
      <c r="N793" s="29">
        <v>17697</v>
      </c>
      <c r="O793" s="28">
        <f t="shared" si="51"/>
        <v>30.621355527486028</v>
      </c>
    </row>
    <row r="794" spans="1:15" ht="12" x14ac:dyDescent="0.2">
      <c r="A794" s="85">
        <v>38117</v>
      </c>
      <c r="B794" s="86" t="s">
        <v>459</v>
      </c>
      <c r="C794" s="29">
        <v>3000</v>
      </c>
      <c r="D794" s="29">
        <v>0</v>
      </c>
      <c r="E794" s="28">
        <f t="shared" si="50"/>
        <v>0</v>
      </c>
      <c r="F794" s="29">
        <v>0</v>
      </c>
      <c r="G794" s="28" t="str">
        <f t="shared" si="52"/>
        <v>-</v>
      </c>
      <c r="H794" s="29">
        <v>8000</v>
      </c>
      <c r="I794" s="28" t="str">
        <f t="shared" si="52"/>
        <v>-</v>
      </c>
      <c r="J794" s="29">
        <v>0</v>
      </c>
      <c r="K794" s="28">
        <f t="shared" si="52"/>
        <v>0</v>
      </c>
      <c r="L794" s="29">
        <v>10000</v>
      </c>
      <c r="M794" s="28" t="str">
        <f t="shared" si="52"/>
        <v>-</v>
      </c>
      <c r="N794" s="29">
        <v>0</v>
      </c>
      <c r="O794" s="28">
        <f t="shared" si="51"/>
        <v>0</v>
      </c>
    </row>
    <row r="795" spans="1:15" ht="12" x14ac:dyDescent="0.2">
      <c r="A795" s="85">
        <v>38612</v>
      </c>
      <c r="B795" s="86" t="s">
        <v>458</v>
      </c>
      <c r="C795" s="29">
        <v>0</v>
      </c>
      <c r="D795" s="29">
        <v>0</v>
      </c>
      <c r="E795" s="28" t="str">
        <f t="shared" si="50"/>
        <v>-</v>
      </c>
      <c r="F795" s="29">
        <v>0</v>
      </c>
      <c r="G795" s="28" t="str">
        <f t="shared" si="52"/>
        <v>-</v>
      </c>
      <c r="H795" s="29">
        <v>0</v>
      </c>
      <c r="I795" s="28" t="str">
        <f t="shared" si="52"/>
        <v>-</v>
      </c>
      <c r="J795" s="29">
        <v>220000</v>
      </c>
      <c r="K795" s="28" t="str">
        <f t="shared" si="52"/>
        <v>-</v>
      </c>
      <c r="L795" s="29">
        <v>100000</v>
      </c>
      <c r="M795" s="28">
        <f t="shared" si="52"/>
        <v>45.454545454545453</v>
      </c>
      <c r="N795" s="29">
        <v>80000</v>
      </c>
      <c r="O795" s="28">
        <f t="shared" si="51"/>
        <v>80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200000</v>
      </c>
      <c r="D856" s="29">
        <v>0</v>
      </c>
      <c r="E856" s="28">
        <f t="shared" si="55"/>
        <v>0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329655</v>
      </c>
      <c r="E863" s="28" t="str">
        <f t="shared" si="55"/>
        <v>-</v>
      </c>
      <c r="F863" s="29">
        <v>0</v>
      </c>
      <c r="G863" s="28">
        <f t="shared" si="56"/>
        <v>0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71050</v>
      </c>
      <c r="D940" s="25">
        <v>183818</v>
      </c>
      <c r="E940" s="24">
        <f t="shared" si="60"/>
        <v>258.71639690358899</v>
      </c>
      <c r="F940" s="25">
        <v>21532</v>
      </c>
      <c r="G940" s="24">
        <f t="shared" si="59"/>
        <v>11.713760349911325</v>
      </c>
      <c r="H940" s="25">
        <v>36204</v>
      </c>
      <c r="I940" s="24">
        <f t="shared" si="59"/>
        <v>168.14044213263978</v>
      </c>
      <c r="J940" s="25">
        <v>23994</v>
      </c>
      <c r="K940" s="24">
        <f t="shared" si="59"/>
        <v>66.274444812727879</v>
      </c>
      <c r="L940" s="25">
        <v>35970</v>
      </c>
      <c r="M940" s="24">
        <f t="shared" si="59"/>
        <v>149.91247811952988</v>
      </c>
      <c r="N940" s="25">
        <v>12397</v>
      </c>
      <c r="O940" s="24">
        <f t="shared" si="61"/>
        <v>34.464831804281346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35947</v>
      </c>
      <c r="K941" s="24" t="str">
        <f t="shared" si="59"/>
        <v>-</v>
      </c>
      <c r="L941" s="25">
        <v>23994</v>
      </c>
      <c r="M941" s="24">
        <f t="shared" si="59"/>
        <v>66.748268283862359</v>
      </c>
      <c r="N941" s="25">
        <v>7998</v>
      </c>
      <c r="O941" s="24">
        <f t="shared" si="61"/>
        <v>33.333333333333329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200000</v>
      </c>
      <c r="G948" s="24" t="str">
        <f t="shared" si="59"/>
        <v>-</v>
      </c>
      <c r="H948" s="25">
        <v>0</v>
      </c>
      <c r="I948" s="24">
        <f t="shared" si="59"/>
        <v>0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23994</v>
      </c>
      <c r="G949" s="24" t="str">
        <f t="shared" si="59"/>
        <v>-</v>
      </c>
      <c r="H949" s="25">
        <v>0</v>
      </c>
      <c r="I949" s="24">
        <f t="shared" si="59"/>
        <v>0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3186178</v>
      </c>
      <c r="D987" s="17">
        <v>4109736</v>
      </c>
      <c r="E987" s="16">
        <f t="shared" si="62"/>
        <v>128.98639059085838</v>
      </c>
      <c r="F987" s="17">
        <v>4075618</v>
      </c>
      <c r="G987" s="16">
        <f t="shared" si="63"/>
        <v>99.169825020390604</v>
      </c>
      <c r="H987" s="17">
        <v>5323874</v>
      </c>
      <c r="I987" s="16">
        <f t="shared" si="63"/>
        <v>130.62740423660904</v>
      </c>
      <c r="J987" s="17">
        <v>8305557</v>
      </c>
      <c r="K987" s="16">
        <f t="shared" si="63"/>
        <v>156.00588969611226</v>
      </c>
      <c r="L987" s="17">
        <v>8170613</v>
      </c>
      <c r="M987" s="16">
        <f t="shared" si="63"/>
        <v>98.37525646985506</v>
      </c>
      <c r="N987" s="17">
        <v>7067138</v>
      </c>
      <c r="O987" s="16">
        <f t="shared" ref="O987:O1050" si="65">IF(L987&gt;0,IF(N987/L987&gt;=100, "&gt;&gt;100", N987/L987*100), "-")</f>
        <v>86.494587370617111</v>
      </c>
    </row>
    <row r="988" spans="1:15" ht="24" x14ac:dyDescent="0.2">
      <c r="A988" s="11" t="s">
        <v>270</v>
      </c>
      <c r="B988" s="10" t="s">
        <v>269</v>
      </c>
      <c r="C988" s="9">
        <v>3186178</v>
      </c>
      <c r="D988" s="9">
        <v>4109736</v>
      </c>
      <c r="E988" s="8">
        <f t="shared" si="62"/>
        <v>128.98639059085838</v>
      </c>
      <c r="F988" s="9">
        <v>4075618</v>
      </c>
      <c r="G988" s="8">
        <f t="shared" si="63"/>
        <v>99.169825020390604</v>
      </c>
      <c r="H988" s="9">
        <v>5323874</v>
      </c>
      <c r="I988" s="8">
        <f t="shared" si="63"/>
        <v>130.62740423660904</v>
      </c>
      <c r="J988" s="9">
        <v>8305557</v>
      </c>
      <c r="K988" s="8">
        <f t="shared" si="63"/>
        <v>156.00588969611226</v>
      </c>
      <c r="L988" s="9">
        <v>8170613</v>
      </c>
      <c r="M988" s="8">
        <f t="shared" si="63"/>
        <v>98.37525646985506</v>
      </c>
      <c r="N988" s="9">
        <v>7067138</v>
      </c>
      <c r="O988" s="8">
        <f t="shared" si="65"/>
        <v>86.494587370617111</v>
      </c>
    </row>
    <row r="989" spans="1:15" ht="12" x14ac:dyDescent="0.2">
      <c r="A989" s="11" t="s">
        <v>268</v>
      </c>
      <c r="B989" s="10" t="s">
        <v>267</v>
      </c>
      <c r="C989" s="9">
        <v>3186178</v>
      </c>
      <c r="D989" s="9">
        <v>4109736</v>
      </c>
      <c r="E989" s="8">
        <f t="shared" si="62"/>
        <v>128.98639059085838</v>
      </c>
      <c r="F989" s="9">
        <v>4075618</v>
      </c>
      <c r="G989" s="8">
        <f t="shared" si="63"/>
        <v>99.169825020390604</v>
      </c>
      <c r="H989" s="9">
        <v>5323874</v>
      </c>
      <c r="I989" s="8">
        <f t="shared" si="63"/>
        <v>130.62740423660904</v>
      </c>
      <c r="J989" s="9">
        <v>8305557</v>
      </c>
      <c r="K989" s="8">
        <f t="shared" si="63"/>
        <v>156.00588969611226</v>
      </c>
      <c r="L989" s="9">
        <v>8170613</v>
      </c>
      <c r="M989" s="8">
        <f t="shared" si="63"/>
        <v>98.37525646985506</v>
      </c>
      <c r="N989" s="9">
        <v>7067138</v>
      </c>
      <c r="O989" s="8">
        <f t="shared" si="65"/>
        <v>86.494587370617111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0</v>
      </c>
      <c r="D1010" s="13">
        <v>0</v>
      </c>
      <c r="E1010" s="12" t="str">
        <f t="shared" si="62"/>
        <v>-</v>
      </c>
      <c r="F1010" s="13">
        <v>0</v>
      </c>
      <c r="G1010" s="12" t="str">
        <f t="shared" ref="G1010:M1073" si="66">IF(D1010&gt;0,IF(F1010/D1010&gt;=100, "&gt;&gt;100", F1010/D1010*100), "-")</f>
        <v>-</v>
      </c>
      <c r="H1010" s="13">
        <v>0</v>
      </c>
      <c r="I1010" s="12" t="str">
        <f t="shared" si="66"/>
        <v>-</v>
      </c>
      <c r="J1010" s="13">
        <v>0</v>
      </c>
      <c r="K1010" s="12" t="str">
        <f t="shared" si="66"/>
        <v>-</v>
      </c>
      <c r="L1010" s="13">
        <v>0</v>
      </c>
      <c r="M1010" s="12" t="str">
        <f t="shared" si="66"/>
        <v>-</v>
      </c>
      <c r="N1010" s="13">
        <v>0</v>
      </c>
      <c r="O1010" s="12" t="str">
        <f t="shared" si="65"/>
        <v>-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0</v>
      </c>
      <c r="D1012" s="9">
        <v>0</v>
      </c>
      <c r="E1012" s="8" t="str">
        <f t="shared" si="62"/>
        <v>-</v>
      </c>
      <c r="F1012" s="9">
        <v>0</v>
      </c>
      <c r="G1012" s="8" t="str">
        <f t="shared" si="66"/>
        <v>-</v>
      </c>
      <c r="H1012" s="9">
        <v>0</v>
      </c>
      <c r="I1012" s="8" t="str">
        <f t="shared" si="66"/>
        <v>-</v>
      </c>
      <c r="J1012" s="9">
        <v>0</v>
      </c>
      <c r="K1012" s="8" t="str">
        <f t="shared" si="66"/>
        <v>-</v>
      </c>
      <c r="L1012" s="9">
        <v>0</v>
      </c>
      <c r="M1012" s="8" t="str">
        <f t="shared" si="66"/>
        <v>-</v>
      </c>
      <c r="N1012" s="9">
        <v>0</v>
      </c>
      <c r="O1012" s="8" t="str">
        <f t="shared" si="65"/>
        <v>-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0</v>
      </c>
      <c r="D1017" s="13">
        <v>0</v>
      </c>
      <c r="E1017" s="12" t="str">
        <f t="shared" ref="E1017:E1080" si="67">IF(C1017&gt;0,IF(D1017/C1017&gt;=100, "&gt;&gt;100", D1017/C1017*100), "-")</f>
        <v>-</v>
      </c>
      <c r="F1017" s="13">
        <v>0</v>
      </c>
      <c r="G1017" s="12" t="str">
        <f t="shared" si="66"/>
        <v>-</v>
      </c>
      <c r="H1017" s="13">
        <v>0</v>
      </c>
      <c r="I1017" s="12" t="str">
        <f t="shared" si="66"/>
        <v>-</v>
      </c>
      <c r="J1017" s="13">
        <v>0</v>
      </c>
      <c r="K1017" s="12" t="str">
        <f t="shared" si="66"/>
        <v>-</v>
      </c>
      <c r="L1017" s="13">
        <v>0</v>
      </c>
      <c r="M1017" s="12" t="str">
        <f t="shared" si="66"/>
        <v>-</v>
      </c>
      <c r="N1017" s="13">
        <v>0</v>
      </c>
      <c r="O1017" s="12" t="str">
        <f t="shared" si="65"/>
        <v>-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0</v>
      </c>
      <c r="K1021" s="8" t="str">
        <f t="shared" si="66"/>
        <v>-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0</v>
      </c>
      <c r="K1022" s="8" t="str">
        <f t="shared" si="66"/>
        <v>-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0</v>
      </c>
      <c r="K1036" s="8" t="str">
        <f t="shared" si="66"/>
        <v>-</v>
      </c>
      <c r="L1036" s="9">
        <v>0</v>
      </c>
      <c r="M1036" s="8" t="str">
        <f t="shared" si="66"/>
        <v>-</v>
      </c>
      <c r="N1036" s="9">
        <v>0</v>
      </c>
      <c r="O1036" s="8" t="str">
        <f t="shared" si="65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0</v>
      </c>
      <c r="K1037" s="8" t="str">
        <f t="shared" si="66"/>
        <v>-</v>
      </c>
      <c r="L1037" s="9">
        <v>0</v>
      </c>
      <c r="M1037" s="8" t="str">
        <f t="shared" si="66"/>
        <v>-</v>
      </c>
      <c r="N1037" s="9">
        <v>0</v>
      </c>
      <c r="O1037" s="8" t="str">
        <f t="shared" si="65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0</v>
      </c>
      <c r="G1057" s="12" t="str">
        <f t="shared" si="66"/>
        <v>-</v>
      </c>
      <c r="H1057" s="13">
        <v>0</v>
      </c>
      <c r="I1057" s="12" t="str">
        <f t="shared" si="66"/>
        <v>-</v>
      </c>
      <c r="J1057" s="13">
        <v>0</v>
      </c>
      <c r="K1057" s="12" t="str">
        <f t="shared" si="66"/>
        <v>-</v>
      </c>
      <c r="L1057" s="13">
        <v>0</v>
      </c>
      <c r="M1057" s="12" t="str">
        <f t="shared" si="66"/>
        <v>-</v>
      </c>
      <c r="N1057" s="13">
        <v>0</v>
      </c>
      <c r="O1057" s="12" t="str">
        <f t="shared" si="68"/>
        <v>-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0</v>
      </c>
      <c r="D1064" s="13">
        <v>0</v>
      </c>
      <c r="E1064" s="12" t="str">
        <f t="shared" si="67"/>
        <v>-</v>
      </c>
      <c r="F1064" s="13">
        <v>0</v>
      </c>
      <c r="G1064" s="12" t="str">
        <f t="shared" si="66"/>
        <v>-</v>
      </c>
      <c r="H1064" s="13">
        <v>0</v>
      </c>
      <c r="I1064" s="12" t="str">
        <f t="shared" si="66"/>
        <v>-</v>
      </c>
      <c r="J1064" s="13">
        <v>0</v>
      </c>
      <c r="K1064" s="12" t="str">
        <f t="shared" si="66"/>
        <v>-</v>
      </c>
      <c r="L1064" s="13">
        <v>0</v>
      </c>
      <c r="M1064" s="12" t="str">
        <f t="shared" si="66"/>
        <v>-</v>
      </c>
      <c r="N1064" s="13">
        <v>0</v>
      </c>
      <c r="O1064" s="12" t="str">
        <f t="shared" si="68"/>
        <v>-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7"/>
        <v>-</v>
      </c>
      <c r="F1068" s="9">
        <v>0</v>
      </c>
      <c r="G1068" s="8" t="str">
        <f t="shared" si="66"/>
        <v>-</v>
      </c>
      <c r="H1068" s="9">
        <v>0</v>
      </c>
      <c r="I1068" s="8" t="str">
        <f t="shared" si="66"/>
        <v>-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0</v>
      </c>
      <c r="I1070" s="8" t="str">
        <f t="shared" si="66"/>
        <v>-</v>
      </c>
      <c r="J1070" s="9">
        <v>0</v>
      </c>
      <c r="K1070" s="8" t="str">
        <f t="shared" si="66"/>
        <v>-</v>
      </c>
      <c r="L1070" s="9">
        <v>0</v>
      </c>
      <c r="M1070" s="8" t="str">
        <f t="shared" si="66"/>
        <v>-</v>
      </c>
      <c r="N1070" s="9">
        <v>0</v>
      </c>
      <c r="O1070" s="8" t="str">
        <f t="shared" si="68"/>
        <v>-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0</v>
      </c>
      <c r="D1089" s="13">
        <v>0</v>
      </c>
      <c r="E1089" s="12" t="str">
        <f t="shared" si="71"/>
        <v>-</v>
      </c>
      <c r="F1089" s="13">
        <v>0</v>
      </c>
      <c r="G1089" s="12" t="str">
        <f t="shared" si="70"/>
        <v>-</v>
      </c>
      <c r="H1089" s="13">
        <v>0</v>
      </c>
      <c r="I1089" s="12" t="str">
        <f t="shared" si="70"/>
        <v>-</v>
      </c>
      <c r="J1089" s="13">
        <v>0</v>
      </c>
      <c r="K1089" s="12" t="str">
        <f t="shared" si="70"/>
        <v>-</v>
      </c>
      <c r="L1089" s="13">
        <v>0</v>
      </c>
      <c r="M1089" s="12" t="str">
        <f t="shared" si="70"/>
        <v>-</v>
      </c>
      <c r="N1089" s="13">
        <v>0</v>
      </c>
      <c r="O1089" s="12" t="str">
        <f t="shared" si="68"/>
        <v>-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0</v>
      </c>
      <c r="E1090" s="8" t="str">
        <f t="shared" si="71"/>
        <v>-</v>
      </c>
      <c r="F1090" s="9">
        <v>0</v>
      </c>
      <c r="G1090" s="8" t="str">
        <f t="shared" si="70"/>
        <v>-</v>
      </c>
      <c r="H1090" s="9">
        <v>0</v>
      </c>
      <c r="I1090" s="8" t="str">
        <f t="shared" si="70"/>
        <v>-</v>
      </c>
      <c r="J1090" s="9">
        <v>0</v>
      </c>
      <c r="K1090" s="8" t="str">
        <f t="shared" si="70"/>
        <v>-</v>
      </c>
      <c r="L1090" s="9">
        <v>0</v>
      </c>
      <c r="M1090" s="8" t="str">
        <f t="shared" si="70"/>
        <v>-</v>
      </c>
      <c r="N1090" s="9">
        <v>0</v>
      </c>
      <c r="O1090" s="8" t="str">
        <f t="shared" si="68"/>
        <v>-</v>
      </c>
    </row>
    <row r="1091" spans="1:15" ht="12" x14ac:dyDescent="0.2">
      <c r="A1091" s="11" t="s">
        <v>64</v>
      </c>
      <c r="B1091" s="10" t="s">
        <v>63</v>
      </c>
      <c r="C1091" s="9">
        <v>0</v>
      </c>
      <c r="D1091" s="9">
        <v>0</v>
      </c>
      <c r="E1091" s="8" t="str">
        <f t="shared" si="71"/>
        <v>-</v>
      </c>
      <c r="F1091" s="9">
        <v>0</v>
      </c>
      <c r="G1091" s="8" t="str">
        <f t="shared" si="70"/>
        <v>-</v>
      </c>
      <c r="H1091" s="9">
        <v>0</v>
      </c>
      <c r="I1091" s="8" t="str">
        <f t="shared" si="70"/>
        <v>-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0</v>
      </c>
      <c r="D1096" s="13">
        <v>0</v>
      </c>
      <c r="E1096" s="12" t="str">
        <f t="shared" si="71"/>
        <v>-</v>
      </c>
      <c r="F1096" s="13">
        <v>0</v>
      </c>
      <c r="G1096" s="12" t="str">
        <f t="shared" si="70"/>
        <v>-</v>
      </c>
      <c r="H1096" s="13">
        <v>0</v>
      </c>
      <c r="I1096" s="12" t="str">
        <f t="shared" si="70"/>
        <v>-</v>
      </c>
      <c r="J1096" s="13">
        <v>0</v>
      </c>
      <c r="K1096" s="12" t="str">
        <f t="shared" si="70"/>
        <v>-</v>
      </c>
      <c r="L1096" s="13">
        <v>0</v>
      </c>
      <c r="M1096" s="12" t="str">
        <f t="shared" si="70"/>
        <v>-</v>
      </c>
      <c r="N1096" s="13">
        <v>0</v>
      </c>
      <c r="O1096" s="12" t="str">
        <f t="shared" si="68"/>
        <v>-</v>
      </c>
    </row>
    <row r="1097" spans="1:15" ht="12" x14ac:dyDescent="0.2">
      <c r="A1097" s="11" t="s">
        <v>52</v>
      </c>
      <c r="B1097" s="10" t="s">
        <v>51</v>
      </c>
      <c r="C1097" s="9">
        <v>0</v>
      </c>
      <c r="D1097" s="9">
        <v>0</v>
      </c>
      <c r="E1097" s="8" t="str">
        <f t="shared" si="71"/>
        <v>-</v>
      </c>
      <c r="F1097" s="9">
        <v>0</v>
      </c>
      <c r="G1097" s="8" t="str">
        <f t="shared" si="70"/>
        <v>-</v>
      </c>
      <c r="H1097" s="9">
        <v>0</v>
      </c>
      <c r="I1097" s="8" t="str">
        <f t="shared" si="70"/>
        <v>-</v>
      </c>
      <c r="J1097" s="9">
        <v>0</v>
      </c>
      <c r="K1097" s="8" t="str">
        <f t="shared" si="70"/>
        <v>-</v>
      </c>
      <c r="L1097" s="9">
        <v>0</v>
      </c>
      <c r="M1097" s="8" t="str">
        <f t="shared" si="70"/>
        <v>-</v>
      </c>
      <c r="N1097" s="9">
        <v>0</v>
      </c>
      <c r="O1097" s="8" t="str">
        <f t="shared" si="68"/>
        <v>-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71"/>
        <v>-</v>
      </c>
      <c r="F1098" s="9">
        <v>0</v>
      </c>
      <c r="G1098" s="8" t="str">
        <f t="shared" si="70"/>
        <v>-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0</v>
      </c>
      <c r="G1099" s="8" t="str">
        <f t="shared" si="70"/>
        <v>-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0</v>
      </c>
      <c r="D1111" s="13">
        <v>0</v>
      </c>
      <c r="E1111" s="12" t="str">
        <f t="shared" si="71"/>
        <v>-</v>
      </c>
      <c r="F1111" s="13">
        <v>0</v>
      </c>
      <c r="G1111" s="12" t="str">
        <f t="shared" si="70"/>
        <v>-</v>
      </c>
      <c r="H1111" s="13">
        <v>0</v>
      </c>
      <c r="I1111" s="12" t="str">
        <f t="shared" si="70"/>
        <v>-</v>
      </c>
      <c r="J1111" s="13">
        <v>0</v>
      </c>
      <c r="K1111" s="12" t="str">
        <f t="shared" si="70"/>
        <v>-</v>
      </c>
      <c r="L1111" s="13">
        <v>0</v>
      </c>
      <c r="M1111" s="12" t="str">
        <f t="shared" si="70"/>
        <v>-</v>
      </c>
      <c r="N1111" s="13">
        <v>0</v>
      </c>
      <c r="O1111" s="12" t="str">
        <f t="shared" si="68"/>
        <v>-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3186178</v>
      </c>
      <c r="D1123" s="5">
        <v>4109736</v>
      </c>
      <c r="E1123" s="4">
        <f t="shared" si="71"/>
        <v>128.98639059085838</v>
      </c>
      <c r="F1123" s="5">
        <v>4075618</v>
      </c>
      <c r="G1123" s="4">
        <f t="shared" si="70"/>
        <v>99.169825020390604</v>
      </c>
      <c r="H1123" s="5">
        <v>5323874</v>
      </c>
      <c r="I1123" s="4">
        <f t="shared" si="70"/>
        <v>130.62740423660904</v>
      </c>
      <c r="J1123" s="5">
        <v>8305557</v>
      </c>
      <c r="K1123" s="4">
        <f t="shared" si="70"/>
        <v>156.00588969611226</v>
      </c>
      <c r="L1123" s="5">
        <v>8170613</v>
      </c>
      <c r="M1123" s="4">
        <f t="shared" si="70"/>
        <v>98.37525646985506</v>
      </c>
      <c r="N1123" s="5">
        <v>7067138</v>
      </c>
      <c r="O1123" s="4">
        <f t="shared" si="72"/>
        <v>86.494587370617111</v>
      </c>
    </row>
    <row r="1127" spans="1:15" x14ac:dyDescent="0.25">
      <c r="L1127" s="3">
        <f>+L413-L243-L1123</f>
        <v>0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28515625" style="3" bestFit="1" customWidth="1"/>
    <col min="4" max="4" width="10.85546875" style="3" bestFit="1" customWidth="1"/>
    <col min="5" max="5" width="8.28515625" style="1" bestFit="1" customWidth="1"/>
    <col min="6" max="6" width="10.85546875" style="3" bestFit="1" customWidth="1"/>
    <col min="7" max="7" width="8.28515625" style="1" bestFit="1" customWidth="1"/>
    <col min="8" max="8" width="10.85546875" style="3" bestFit="1" customWidth="1"/>
    <col min="9" max="9" width="8.28515625" style="1" bestFit="1" customWidth="1"/>
    <col min="10" max="10" width="10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1238</v>
      </c>
      <c r="B6" s="58"/>
      <c r="C6" s="1"/>
      <c r="D6" s="94"/>
      <c r="E6" s="91"/>
      <c r="F6" s="95"/>
      <c r="G6" s="91"/>
      <c r="H6" s="94"/>
      <c r="I6" s="91"/>
      <c r="J6" s="94"/>
      <c r="K6" s="91"/>
      <c r="L6" s="91"/>
      <c r="M6" s="91"/>
      <c r="N6" s="91"/>
      <c r="O6" s="91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67487818</v>
      </c>
      <c r="D10" s="49">
        <v>56805984</v>
      </c>
      <c r="E10" s="48">
        <f t="shared" ref="E10:E71" si="0">IF(C10&gt;0,IF(D10/C10&gt;=100, "&gt;&gt;100", D10/C10*100), "-")</f>
        <v>84.172204233955227</v>
      </c>
      <c r="F10" s="49">
        <v>54033390</v>
      </c>
      <c r="G10" s="48">
        <f>IF(D10&gt;0,IF(F10/D10&gt;=100, "&gt;&gt;100", F10/D10*100), "-")</f>
        <v>95.119186739199861</v>
      </c>
      <c r="H10" s="49">
        <v>54663500</v>
      </c>
      <c r="I10" s="48">
        <f>IF(F10&gt;0,IF(H10/F10&gt;=100, "&gt;&gt;100", H10/F10*100), "-")</f>
        <v>101.16614930138567</v>
      </c>
      <c r="J10" s="49">
        <v>60852985</v>
      </c>
      <c r="K10" s="48">
        <f>IF(H10&gt;0,IF(J10/H10&gt;=100, "&gt;&gt;100", J10/H10*100), "-")</f>
        <v>111.32288455733716</v>
      </c>
      <c r="L10" s="49">
        <v>67521719</v>
      </c>
      <c r="M10" s="48">
        <f>IF(J10&gt;0,IF(L10/J10&gt;=100, "&gt;&gt;100", L10/J10*100), "-")</f>
        <v>110.95876233515907</v>
      </c>
      <c r="N10" s="49">
        <v>62270784</v>
      </c>
      <c r="O10" s="48">
        <f>IF(L10&gt;0,IF(N10/L10&gt;=100, "&gt;&gt;100", N10/L10*100), "-")</f>
        <v>92.223339278432775</v>
      </c>
    </row>
    <row r="11" spans="1:15" ht="12" x14ac:dyDescent="0.2">
      <c r="A11" s="71">
        <v>61</v>
      </c>
      <c r="B11" s="72" t="s">
        <v>985</v>
      </c>
      <c r="C11" s="43">
        <v>29601505</v>
      </c>
      <c r="D11" s="43">
        <v>18425238</v>
      </c>
      <c r="E11" s="42">
        <f t="shared" si="0"/>
        <v>62.244260891464812</v>
      </c>
      <c r="F11" s="43">
        <v>19360587</v>
      </c>
      <c r="G11" s="42">
        <f t="shared" ref="G11:M72" si="1">IF(D11&gt;0,IF(F11/D11&gt;=100, "&gt;&gt;100", F11/D11*100), "-")</f>
        <v>105.07645545745461</v>
      </c>
      <c r="H11" s="43">
        <v>18579495</v>
      </c>
      <c r="I11" s="42">
        <f t="shared" si="1"/>
        <v>95.965556209633519</v>
      </c>
      <c r="J11" s="43">
        <v>29862727</v>
      </c>
      <c r="K11" s="42">
        <f t="shared" si="1"/>
        <v>160.72948699628273</v>
      </c>
      <c r="L11" s="43">
        <v>30501931</v>
      </c>
      <c r="M11" s="42">
        <f t="shared" si="1"/>
        <v>102.14047431100315</v>
      </c>
      <c r="N11" s="43">
        <v>27960783</v>
      </c>
      <c r="O11" s="42">
        <f t="shared" ref="O11:O74" si="2">IF(L11&gt;0,IF(N11/L11&gt;=100, "&gt;&gt;100", N11/L11*100), "-")</f>
        <v>91.668894667685137</v>
      </c>
    </row>
    <row r="12" spans="1:15" ht="12" x14ac:dyDescent="0.2">
      <c r="A12" s="73">
        <v>611</v>
      </c>
      <c r="B12" s="74" t="s">
        <v>984</v>
      </c>
      <c r="C12" s="35">
        <v>28213348</v>
      </c>
      <c r="D12" s="35">
        <v>16608227</v>
      </c>
      <c r="E12" s="34">
        <f t="shared" si="0"/>
        <v>58.866558481467713</v>
      </c>
      <c r="F12" s="35">
        <v>17187546</v>
      </c>
      <c r="G12" s="34">
        <f t="shared" si="1"/>
        <v>103.48814476102717</v>
      </c>
      <c r="H12" s="35">
        <v>15875339</v>
      </c>
      <c r="I12" s="34">
        <f t="shared" si="1"/>
        <v>92.365361523977882</v>
      </c>
      <c r="J12" s="35">
        <v>27621830</v>
      </c>
      <c r="K12" s="34">
        <f t="shared" si="1"/>
        <v>173.9920640434828</v>
      </c>
      <c r="L12" s="35">
        <v>28683376</v>
      </c>
      <c r="M12" s="34">
        <f t="shared" si="1"/>
        <v>103.84314145731837</v>
      </c>
      <c r="N12" s="35">
        <v>26433176</v>
      </c>
      <c r="O12" s="34">
        <f t="shared" si="2"/>
        <v>92.155037817026837</v>
      </c>
    </row>
    <row r="13" spans="1:15" ht="12" x14ac:dyDescent="0.2">
      <c r="A13" s="73">
        <v>6111</v>
      </c>
      <c r="B13" s="74" t="s">
        <v>983</v>
      </c>
      <c r="C13" s="35">
        <v>28213348</v>
      </c>
      <c r="D13" s="35">
        <v>16560623</v>
      </c>
      <c r="E13" s="34">
        <f t="shared" si="0"/>
        <v>58.697829835721727</v>
      </c>
      <c r="F13" s="35">
        <v>17110195</v>
      </c>
      <c r="G13" s="34">
        <f t="shared" si="1"/>
        <v>103.31854665129445</v>
      </c>
      <c r="H13" s="35">
        <v>15823840</v>
      </c>
      <c r="I13" s="34">
        <f t="shared" si="1"/>
        <v>92.481938399883816</v>
      </c>
      <c r="J13" s="35">
        <v>27619175</v>
      </c>
      <c r="K13" s="34">
        <f t="shared" si="1"/>
        <v>174.5415461733688</v>
      </c>
      <c r="L13" s="35">
        <v>30531701</v>
      </c>
      <c r="M13" s="34">
        <f t="shared" si="1"/>
        <v>110.54530412295081</v>
      </c>
      <c r="N13" s="35">
        <v>27852674</v>
      </c>
      <c r="O13" s="34">
        <f t="shared" si="2"/>
        <v>91.225425009893812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47604</v>
      </c>
      <c r="E16" s="34" t="str">
        <f t="shared" si="0"/>
        <v>-</v>
      </c>
      <c r="F16" s="35">
        <v>77351</v>
      </c>
      <c r="G16" s="34">
        <f t="shared" si="1"/>
        <v>162.48844634904628</v>
      </c>
      <c r="H16" s="35">
        <v>51499</v>
      </c>
      <c r="I16" s="34">
        <f t="shared" si="1"/>
        <v>66.578324779253023</v>
      </c>
      <c r="J16" s="35">
        <v>2655</v>
      </c>
      <c r="K16" s="34">
        <f t="shared" si="1"/>
        <v>5.1554399114545912</v>
      </c>
      <c r="L16" s="35">
        <v>0</v>
      </c>
      <c r="M16" s="34">
        <f t="shared" si="1"/>
        <v>0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1848325</v>
      </c>
      <c r="M19" s="34" t="str">
        <f t="shared" si="1"/>
        <v>-</v>
      </c>
      <c r="N19" s="35">
        <v>1419498</v>
      </c>
      <c r="O19" s="34">
        <f t="shared" si="2"/>
        <v>76.799155992587885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616252</v>
      </c>
      <c r="D27" s="35">
        <v>925074</v>
      </c>
      <c r="E27" s="34">
        <f t="shared" si="0"/>
        <v>150.1129408099284</v>
      </c>
      <c r="F27" s="35">
        <v>1138830</v>
      </c>
      <c r="G27" s="34">
        <f t="shared" si="1"/>
        <v>123.10690820410042</v>
      </c>
      <c r="H27" s="35">
        <v>2072627</v>
      </c>
      <c r="I27" s="34">
        <f t="shared" si="1"/>
        <v>181.99617150935609</v>
      </c>
      <c r="J27" s="35">
        <v>1713380</v>
      </c>
      <c r="K27" s="34">
        <f t="shared" si="1"/>
        <v>82.66706937620711</v>
      </c>
      <c r="L27" s="35">
        <v>1110567</v>
      </c>
      <c r="M27" s="34">
        <f t="shared" si="1"/>
        <v>64.817320150813018</v>
      </c>
      <c r="N27" s="35">
        <v>1226274</v>
      </c>
      <c r="O27" s="34">
        <f t="shared" si="2"/>
        <v>110.41873205308639</v>
      </c>
    </row>
    <row r="28" spans="1:15" ht="12" x14ac:dyDescent="0.2">
      <c r="A28" s="73">
        <v>6131</v>
      </c>
      <c r="B28" s="74" t="s">
        <v>968</v>
      </c>
      <c r="C28" s="35">
        <v>27342</v>
      </c>
      <c r="D28" s="35">
        <v>25602</v>
      </c>
      <c r="E28" s="34">
        <f t="shared" si="0"/>
        <v>93.636164143076584</v>
      </c>
      <c r="F28" s="35">
        <v>34828</v>
      </c>
      <c r="G28" s="34">
        <f t="shared" si="1"/>
        <v>136.03624716818999</v>
      </c>
      <c r="H28" s="35">
        <v>27510</v>
      </c>
      <c r="I28" s="34">
        <f t="shared" si="1"/>
        <v>78.988170437578958</v>
      </c>
      <c r="J28" s="35">
        <v>23109</v>
      </c>
      <c r="K28" s="34">
        <f t="shared" si="1"/>
        <v>84.002181025081796</v>
      </c>
      <c r="L28" s="35">
        <v>23394</v>
      </c>
      <c r="M28" s="34">
        <f t="shared" si="1"/>
        <v>101.23328573283136</v>
      </c>
      <c r="N28" s="35">
        <v>26390</v>
      </c>
      <c r="O28" s="34">
        <f t="shared" si="2"/>
        <v>112.80670257330941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588910</v>
      </c>
      <c r="D31" s="35">
        <v>899472</v>
      </c>
      <c r="E31" s="34">
        <f t="shared" si="0"/>
        <v>152.73505289433021</v>
      </c>
      <c r="F31" s="35">
        <v>1104002</v>
      </c>
      <c r="G31" s="34">
        <f t="shared" si="1"/>
        <v>122.73889570770406</v>
      </c>
      <c r="H31" s="35">
        <v>2045117</v>
      </c>
      <c r="I31" s="34">
        <f t="shared" si="1"/>
        <v>185.24576948230168</v>
      </c>
      <c r="J31" s="35">
        <v>1690271</v>
      </c>
      <c r="K31" s="34">
        <f t="shared" si="1"/>
        <v>82.649110050916406</v>
      </c>
      <c r="L31" s="35">
        <v>1087173</v>
      </c>
      <c r="M31" s="34">
        <f t="shared" si="1"/>
        <v>64.319449366403376</v>
      </c>
      <c r="N31" s="35">
        <v>1199884</v>
      </c>
      <c r="O31" s="34">
        <f t="shared" si="2"/>
        <v>110.36734723912384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771905</v>
      </c>
      <c r="D33" s="35">
        <v>891937</v>
      </c>
      <c r="E33" s="34">
        <f t="shared" si="0"/>
        <v>115.55010007708202</v>
      </c>
      <c r="F33" s="35">
        <v>1034211</v>
      </c>
      <c r="G33" s="34">
        <f t="shared" si="1"/>
        <v>115.95112659302171</v>
      </c>
      <c r="H33" s="35">
        <v>631529</v>
      </c>
      <c r="I33" s="34">
        <f t="shared" si="1"/>
        <v>61.063844805363701</v>
      </c>
      <c r="J33" s="35">
        <v>527517</v>
      </c>
      <c r="K33" s="34">
        <f t="shared" si="1"/>
        <v>83.530130841180693</v>
      </c>
      <c r="L33" s="35">
        <v>707988</v>
      </c>
      <c r="M33" s="34">
        <f t="shared" si="1"/>
        <v>134.21140930055336</v>
      </c>
      <c r="N33" s="35">
        <v>301333</v>
      </c>
      <c r="O33" s="34">
        <f t="shared" si="2"/>
        <v>42.561879579879886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418266</v>
      </c>
      <c r="D35" s="35">
        <v>436866</v>
      </c>
      <c r="E35" s="34">
        <f t="shared" si="0"/>
        <v>104.44693090043178</v>
      </c>
      <c r="F35" s="35">
        <v>551282</v>
      </c>
      <c r="G35" s="34">
        <f t="shared" si="1"/>
        <v>126.19018188643658</v>
      </c>
      <c r="H35" s="35">
        <v>619809</v>
      </c>
      <c r="I35" s="34">
        <f t="shared" si="1"/>
        <v>112.43048022609119</v>
      </c>
      <c r="J35" s="35">
        <v>527517</v>
      </c>
      <c r="K35" s="34">
        <f t="shared" si="1"/>
        <v>85.109606346471253</v>
      </c>
      <c r="L35" s="35">
        <v>707988</v>
      </c>
      <c r="M35" s="34">
        <f t="shared" si="1"/>
        <v>134.21140930055336</v>
      </c>
      <c r="N35" s="35">
        <v>301333</v>
      </c>
      <c r="O35" s="34">
        <f t="shared" si="2"/>
        <v>42.561879579879886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353639</v>
      </c>
      <c r="D37" s="35">
        <v>455071</v>
      </c>
      <c r="E37" s="34">
        <f t="shared" si="0"/>
        <v>128.68235686674831</v>
      </c>
      <c r="F37" s="35">
        <v>482929</v>
      </c>
      <c r="G37" s="34">
        <f t="shared" si="1"/>
        <v>106.1216821111431</v>
      </c>
      <c r="H37" s="35">
        <v>11720</v>
      </c>
      <c r="I37" s="34">
        <f t="shared" si="1"/>
        <v>2.4268577782655423</v>
      </c>
      <c r="J37" s="35">
        <v>0</v>
      </c>
      <c r="K37" s="34">
        <f t="shared" si="1"/>
        <v>0</v>
      </c>
      <c r="L37" s="35">
        <v>0</v>
      </c>
      <c r="M37" s="34" t="str">
        <f t="shared" si="1"/>
        <v>-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25590755</v>
      </c>
      <c r="D54" s="47">
        <v>26458992</v>
      </c>
      <c r="E54" s="46">
        <f t="shared" si="0"/>
        <v>103.39277602399773</v>
      </c>
      <c r="F54" s="47">
        <v>21306988</v>
      </c>
      <c r="G54" s="46">
        <f t="shared" si="1"/>
        <v>80.528343634557203</v>
      </c>
      <c r="H54" s="47">
        <v>23183688</v>
      </c>
      <c r="I54" s="46">
        <f t="shared" si="1"/>
        <v>108.8079084664618</v>
      </c>
      <c r="J54" s="47">
        <v>17395997</v>
      </c>
      <c r="K54" s="46">
        <f t="shared" si="1"/>
        <v>75.035503410846445</v>
      </c>
      <c r="L54" s="47">
        <v>20792751</v>
      </c>
      <c r="M54" s="46">
        <f t="shared" si="1"/>
        <v>119.52606683020237</v>
      </c>
      <c r="N54" s="47">
        <v>20349585</v>
      </c>
      <c r="O54" s="46">
        <f t="shared" si="2"/>
        <v>97.868651435300706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27702</v>
      </c>
      <c r="I55" s="34" t="str">
        <f t="shared" si="1"/>
        <v>-</v>
      </c>
      <c r="J55" s="35">
        <v>0</v>
      </c>
      <c r="K55" s="34">
        <f t="shared" si="1"/>
        <v>0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27702</v>
      </c>
      <c r="I57" s="34" t="str">
        <f t="shared" si="1"/>
        <v>-</v>
      </c>
      <c r="J57" s="35">
        <v>0</v>
      </c>
      <c r="K57" s="34">
        <f t="shared" si="1"/>
        <v>0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756407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506239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63124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187044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3647689</v>
      </c>
      <c r="D63" s="35">
        <v>10529861</v>
      </c>
      <c r="E63" s="34">
        <f t="shared" si="0"/>
        <v>288.67211541334802</v>
      </c>
      <c r="F63" s="35">
        <v>7848665</v>
      </c>
      <c r="G63" s="34">
        <f t="shared" si="1"/>
        <v>74.537213739098746</v>
      </c>
      <c r="H63" s="35">
        <v>8265007</v>
      </c>
      <c r="I63" s="34">
        <f t="shared" si="1"/>
        <v>105.30462186881464</v>
      </c>
      <c r="J63" s="35">
        <v>646777</v>
      </c>
      <c r="K63" s="34">
        <f t="shared" si="1"/>
        <v>7.8254864151960186</v>
      </c>
      <c r="L63" s="35">
        <v>1392555</v>
      </c>
      <c r="M63" s="34">
        <f t="shared" si="1"/>
        <v>215.30682136192226</v>
      </c>
      <c r="N63" s="35">
        <v>2528703</v>
      </c>
      <c r="O63" s="34">
        <f t="shared" si="2"/>
        <v>181.58729816775639</v>
      </c>
    </row>
    <row r="64" spans="1:15" ht="12" x14ac:dyDescent="0.2">
      <c r="A64" s="73">
        <v>6331</v>
      </c>
      <c r="B64" s="74" t="s">
        <v>939</v>
      </c>
      <c r="C64" s="35">
        <v>2847689</v>
      </c>
      <c r="D64" s="35">
        <v>10529861</v>
      </c>
      <c r="E64" s="34">
        <f t="shared" si="0"/>
        <v>369.76864397762535</v>
      </c>
      <c r="F64" s="35">
        <v>6814942</v>
      </c>
      <c r="G64" s="34">
        <f t="shared" si="1"/>
        <v>64.720151576549782</v>
      </c>
      <c r="H64" s="35">
        <v>7459390</v>
      </c>
      <c r="I64" s="34">
        <f t="shared" si="1"/>
        <v>109.45639742788713</v>
      </c>
      <c r="J64" s="35">
        <v>132138</v>
      </c>
      <c r="K64" s="34">
        <f t="shared" si="1"/>
        <v>1.7714317122445669</v>
      </c>
      <c r="L64" s="35">
        <v>100720</v>
      </c>
      <c r="M64" s="34">
        <f t="shared" si="1"/>
        <v>76.223342263391302</v>
      </c>
      <c r="N64" s="35">
        <v>1681053</v>
      </c>
      <c r="O64" s="34">
        <f t="shared" si="2"/>
        <v>1669.035941223193</v>
      </c>
    </row>
    <row r="65" spans="1:15" ht="12" x14ac:dyDescent="0.2">
      <c r="A65" s="73">
        <v>6332</v>
      </c>
      <c r="B65" s="74" t="s">
        <v>938</v>
      </c>
      <c r="C65" s="35">
        <v>800000</v>
      </c>
      <c r="D65" s="35">
        <v>0</v>
      </c>
      <c r="E65" s="34">
        <f t="shared" si="0"/>
        <v>0</v>
      </c>
      <c r="F65" s="35">
        <v>1033723</v>
      </c>
      <c r="G65" s="34" t="str">
        <f t="shared" si="1"/>
        <v>-</v>
      </c>
      <c r="H65" s="35">
        <v>805617</v>
      </c>
      <c r="I65" s="34">
        <f t="shared" si="1"/>
        <v>77.933546994697807</v>
      </c>
      <c r="J65" s="35">
        <v>514639</v>
      </c>
      <c r="K65" s="34">
        <f t="shared" si="1"/>
        <v>63.881348084759878</v>
      </c>
      <c r="L65" s="35">
        <v>1291835</v>
      </c>
      <c r="M65" s="34">
        <f t="shared" si="1"/>
        <v>251.01770367189425</v>
      </c>
      <c r="N65" s="35">
        <v>847650</v>
      </c>
      <c r="O65" s="34">
        <f t="shared" si="2"/>
        <v>65.615964887156636</v>
      </c>
    </row>
    <row r="66" spans="1:15" ht="12" x14ac:dyDescent="0.2">
      <c r="A66" s="73">
        <v>634</v>
      </c>
      <c r="B66" s="74" t="s">
        <v>1003</v>
      </c>
      <c r="C66" s="35">
        <v>15356330</v>
      </c>
      <c r="D66" s="35">
        <v>9414329</v>
      </c>
      <c r="E66" s="34">
        <f t="shared" si="0"/>
        <v>61.305852374883841</v>
      </c>
      <c r="F66" s="35">
        <v>6970440</v>
      </c>
      <c r="G66" s="34">
        <f t="shared" si="1"/>
        <v>74.040752134326311</v>
      </c>
      <c r="H66" s="35">
        <v>8510602</v>
      </c>
      <c r="I66" s="34">
        <f t="shared" si="1"/>
        <v>122.09562093641146</v>
      </c>
      <c r="J66" s="35">
        <v>9515626</v>
      </c>
      <c r="K66" s="34">
        <f t="shared" si="1"/>
        <v>111.8090823657363</v>
      </c>
      <c r="L66" s="35">
        <v>8407245</v>
      </c>
      <c r="M66" s="34">
        <f t="shared" si="1"/>
        <v>88.351990715061731</v>
      </c>
      <c r="N66" s="35">
        <v>4589779</v>
      </c>
      <c r="O66" s="34">
        <f t="shared" si="2"/>
        <v>54.593139607564666</v>
      </c>
    </row>
    <row r="67" spans="1:15" ht="12" x14ac:dyDescent="0.2">
      <c r="A67" s="73">
        <v>6341</v>
      </c>
      <c r="B67" s="74" t="s">
        <v>937</v>
      </c>
      <c r="C67" s="35">
        <v>6570152</v>
      </c>
      <c r="D67" s="35">
        <v>5983941</v>
      </c>
      <c r="E67" s="34">
        <f t="shared" si="0"/>
        <v>91.077664565446895</v>
      </c>
      <c r="F67" s="35">
        <v>6007537</v>
      </c>
      <c r="G67" s="34">
        <f t="shared" si="1"/>
        <v>100.3943220696862</v>
      </c>
      <c r="H67" s="35">
        <v>8441602</v>
      </c>
      <c r="I67" s="34">
        <f t="shared" si="1"/>
        <v>140.51685407846844</v>
      </c>
      <c r="J67" s="35">
        <v>9503026</v>
      </c>
      <c r="K67" s="34">
        <f t="shared" si="1"/>
        <v>112.57372711956806</v>
      </c>
      <c r="L67" s="35">
        <v>8407245</v>
      </c>
      <c r="M67" s="34">
        <f t="shared" si="1"/>
        <v>88.469136041509302</v>
      </c>
      <c r="N67" s="35">
        <v>4589779</v>
      </c>
      <c r="O67" s="34">
        <f t="shared" si="2"/>
        <v>54.593139607564666</v>
      </c>
    </row>
    <row r="68" spans="1:15" ht="12" x14ac:dyDescent="0.2">
      <c r="A68" s="73">
        <v>6342</v>
      </c>
      <c r="B68" s="74" t="s">
        <v>936</v>
      </c>
      <c r="C68" s="35">
        <v>8786178</v>
      </c>
      <c r="D68" s="35">
        <v>3430388</v>
      </c>
      <c r="E68" s="34">
        <f t="shared" si="0"/>
        <v>39.043005957766844</v>
      </c>
      <c r="F68" s="35">
        <v>962903</v>
      </c>
      <c r="G68" s="34">
        <f t="shared" si="1"/>
        <v>28.069798518418327</v>
      </c>
      <c r="H68" s="35">
        <v>69000</v>
      </c>
      <c r="I68" s="34">
        <f t="shared" si="1"/>
        <v>7.1658308261579835</v>
      </c>
      <c r="J68" s="35">
        <v>12600</v>
      </c>
      <c r="K68" s="34">
        <f t="shared" si="1"/>
        <v>18.260869565217391</v>
      </c>
      <c r="L68" s="35">
        <v>0</v>
      </c>
      <c r="M68" s="34">
        <f t="shared" si="1"/>
        <v>0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6586736</v>
      </c>
      <c r="D69" s="35">
        <v>5774103</v>
      </c>
      <c r="E69" s="34">
        <f t="shared" si="0"/>
        <v>87.662584320974759</v>
      </c>
      <c r="F69" s="35">
        <v>5775363</v>
      </c>
      <c r="G69" s="34">
        <f t="shared" si="1"/>
        <v>100.02182157124666</v>
      </c>
      <c r="H69" s="35">
        <v>5834254</v>
      </c>
      <c r="I69" s="34">
        <f t="shared" si="1"/>
        <v>101.01969348073878</v>
      </c>
      <c r="J69" s="35">
        <v>5932649</v>
      </c>
      <c r="K69" s="34">
        <f t="shared" si="1"/>
        <v>101.68650524985713</v>
      </c>
      <c r="L69" s="35">
        <v>6645778</v>
      </c>
      <c r="M69" s="34">
        <f t="shared" si="1"/>
        <v>112.02041448937902</v>
      </c>
      <c r="N69" s="35">
        <v>6944288</v>
      </c>
      <c r="O69" s="34">
        <f t="shared" si="2"/>
        <v>104.49172391855402</v>
      </c>
    </row>
    <row r="70" spans="1:15" ht="12" x14ac:dyDescent="0.2">
      <c r="A70" s="73">
        <v>6351</v>
      </c>
      <c r="B70" s="74" t="s">
        <v>935</v>
      </c>
      <c r="C70" s="35">
        <v>6122709</v>
      </c>
      <c r="D70" s="35">
        <v>5358750</v>
      </c>
      <c r="E70" s="34">
        <f t="shared" si="0"/>
        <v>87.522532918026968</v>
      </c>
      <c r="F70" s="35">
        <v>5368195</v>
      </c>
      <c r="G70" s="34">
        <f t="shared" si="1"/>
        <v>100.1762537905295</v>
      </c>
      <c r="H70" s="35">
        <v>5420330</v>
      </c>
      <c r="I70" s="34">
        <f t="shared" si="1"/>
        <v>100.97118305128632</v>
      </c>
      <c r="J70" s="35">
        <v>5508228</v>
      </c>
      <c r="K70" s="34">
        <f t="shared" si="1"/>
        <v>101.62163558307336</v>
      </c>
      <c r="L70" s="35">
        <v>6216046</v>
      </c>
      <c r="M70" s="34">
        <f t="shared" si="1"/>
        <v>112.85019429115862</v>
      </c>
      <c r="N70" s="35">
        <v>6587383</v>
      </c>
      <c r="O70" s="34">
        <f t="shared" si="2"/>
        <v>105.97384575339373</v>
      </c>
    </row>
    <row r="71" spans="1:15" ht="12" x14ac:dyDescent="0.2">
      <c r="A71" s="73">
        <v>6352</v>
      </c>
      <c r="B71" s="74" t="s">
        <v>934</v>
      </c>
      <c r="C71" s="35">
        <v>464027</v>
      </c>
      <c r="D71" s="35">
        <v>415353</v>
      </c>
      <c r="E71" s="34">
        <f t="shared" si="0"/>
        <v>89.510524172084814</v>
      </c>
      <c r="F71" s="35">
        <v>407168</v>
      </c>
      <c r="G71" s="34">
        <f t="shared" si="1"/>
        <v>98.029387051495959</v>
      </c>
      <c r="H71" s="35">
        <v>413924</v>
      </c>
      <c r="I71" s="34">
        <f t="shared" si="1"/>
        <v>101.65926595410248</v>
      </c>
      <c r="J71" s="35">
        <v>424421</v>
      </c>
      <c r="K71" s="34">
        <f t="shared" si="1"/>
        <v>102.53597278727496</v>
      </c>
      <c r="L71" s="35">
        <v>429732</v>
      </c>
      <c r="M71" s="34">
        <f t="shared" si="1"/>
        <v>101.2513518416855</v>
      </c>
      <c r="N71" s="35">
        <v>356905</v>
      </c>
      <c r="O71" s="34">
        <f t="shared" si="2"/>
        <v>83.052926009699064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740699</v>
      </c>
      <c r="E75" s="34" t="str">
        <f t="shared" si="3"/>
        <v>-</v>
      </c>
      <c r="F75" s="35">
        <v>712520</v>
      </c>
      <c r="G75" s="34">
        <f t="shared" si="4"/>
        <v>96.195620623222126</v>
      </c>
      <c r="H75" s="35">
        <v>546123</v>
      </c>
      <c r="I75" s="34">
        <f t="shared" si="4"/>
        <v>76.646690619210688</v>
      </c>
      <c r="J75" s="35">
        <v>1300945</v>
      </c>
      <c r="K75" s="34">
        <f t="shared" si="4"/>
        <v>238.21465127819192</v>
      </c>
      <c r="L75" s="35">
        <v>4347173</v>
      </c>
      <c r="M75" s="34">
        <f t="shared" si="4"/>
        <v>334.15501808300888</v>
      </c>
      <c r="N75" s="35">
        <v>5530408</v>
      </c>
      <c r="O75" s="34">
        <f t="shared" ref="O75:O143" si="5">IF(L75&gt;0,IF(N75/L75&gt;=100, "&gt;&gt;100", N75/L75*100), "-")</f>
        <v>127.21849348990713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740699</v>
      </c>
      <c r="E76" s="34" t="str">
        <f t="shared" si="3"/>
        <v>-</v>
      </c>
      <c r="F76" s="35">
        <v>712520</v>
      </c>
      <c r="G76" s="34">
        <f t="shared" si="4"/>
        <v>96.195620623222126</v>
      </c>
      <c r="H76" s="35">
        <v>546123</v>
      </c>
      <c r="I76" s="34">
        <f t="shared" si="4"/>
        <v>76.646690619210688</v>
      </c>
      <c r="J76" s="35">
        <v>858907</v>
      </c>
      <c r="K76" s="34">
        <f t="shared" si="4"/>
        <v>157.27354460442064</v>
      </c>
      <c r="L76" s="35">
        <v>2943914</v>
      </c>
      <c r="M76" s="34">
        <f t="shared" si="4"/>
        <v>342.75119425036701</v>
      </c>
      <c r="N76" s="35">
        <v>2701782</v>
      </c>
      <c r="O76" s="34">
        <f t="shared" si="5"/>
        <v>91.775167345241755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442038</v>
      </c>
      <c r="K77" s="34" t="str">
        <f t="shared" si="4"/>
        <v>-</v>
      </c>
      <c r="L77" s="35">
        <v>1403259</v>
      </c>
      <c r="M77" s="34">
        <f t="shared" si="4"/>
        <v>317.4521195010384</v>
      </c>
      <c r="N77" s="35">
        <v>2828626</v>
      </c>
      <c r="O77" s="34">
        <f t="shared" si="5"/>
        <v>201.57547537553651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4897177</v>
      </c>
      <c r="D83" s="43">
        <v>3578408</v>
      </c>
      <c r="E83" s="42">
        <f t="shared" si="3"/>
        <v>73.070832440812325</v>
      </c>
      <c r="F83" s="43">
        <v>4176241</v>
      </c>
      <c r="G83" s="42">
        <f t="shared" si="4"/>
        <v>116.70667514716042</v>
      </c>
      <c r="H83" s="43">
        <v>4032500</v>
      </c>
      <c r="I83" s="42">
        <f t="shared" si="4"/>
        <v>96.558124878329579</v>
      </c>
      <c r="J83" s="43">
        <v>4502614</v>
      </c>
      <c r="K83" s="42">
        <f t="shared" si="4"/>
        <v>111.65812771233725</v>
      </c>
      <c r="L83" s="43">
        <v>5479694</v>
      </c>
      <c r="M83" s="42">
        <f t="shared" si="4"/>
        <v>121.70028343535554</v>
      </c>
      <c r="N83" s="43">
        <v>4150155</v>
      </c>
      <c r="O83" s="42">
        <f t="shared" si="5"/>
        <v>75.736984583445718</v>
      </c>
    </row>
    <row r="84" spans="1:15" ht="12" x14ac:dyDescent="0.2">
      <c r="A84" s="73">
        <v>641</v>
      </c>
      <c r="B84" s="74" t="s">
        <v>1015</v>
      </c>
      <c r="C84" s="35">
        <v>53810</v>
      </c>
      <c r="D84" s="35">
        <v>34556</v>
      </c>
      <c r="E84" s="34">
        <f t="shared" si="3"/>
        <v>64.218546738524438</v>
      </c>
      <c r="F84" s="35">
        <v>121304</v>
      </c>
      <c r="G84" s="34">
        <f t="shared" si="4"/>
        <v>351.03599953698341</v>
      </c>
      <c r="H84" s="35">
        <v>28790</v>
      </c>
      <c r="I84" s="34">
        <f t="shared" si="4"/>
        <v>23.733759810063969</v>
      </c>
      <c r="J84" s="35">
        <v>39519</v>
      </c>
      <c r="K84" s="34">
        <f t="shared" si="4"/>
        <v>137.26641194859326</v>
      </c>
      <c r="L84" s="35">
        <v>61718</v>
      </c>
      <c r="M84" s="34">
        <f t="shared" si="4"/>
        <v>156.17298008552848</v>
      </c>
      <c r="N84" s="35">
        <v>23237</v>
      </c>
      <c r="O84" s="34">
        <f t="shared" si="5"/>
        <v>37.65028030720373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5631</v>
      </c>
      <c r="D86" s="35">
        <v>5513</v>
      </c>
      <c r="E86" s="34">
        <f t="shared" si="3"/>
        <v>97.90445746759012</v>
      </c>
      <c r="F86" s="35">
        <v>1509</v>
      </c>
      <c r="G86" s="34">
        <f t="shared" si="4"/>
        <v>27.371666968982407</v>
      </c>
      <c r="H86" s="35">
        <v>1134</v>
      </c>
      <c r="I86" s="34">
        <f t="shared" si="4"/>
        <v>75.14910536779324</v>
      </c>
      <c r="J86" s="35">
        <v>1358</v>
      </c>
      <c r="K86" s="34">
        <f t="shared" si="4"/>
        <v>119.75308641975309</v>
      </c>
      <c r="L86" s="35">
        <v>23</v>
      </c>
      <c r="M86" s="34">
        <f t="shared" si="4"/>
        <v>1.6936671575846833</v>
      </c>
      <c r="N86" s="35">
        <v>33</v>
      </c>
      <c r="O86" s="34">
        <f t="shared" si="5"/>
        <v>143.47826086956522</v>
      </c>
    </row>
    <row r="87" spans="1:15" ht="12" x14ac:dyDescent="0.2">
      <c r="A87" s="73">
        <v>6414</v>
      </c>
      <c r="B87" s="74" t="s">
        <v>929</v>
      </c>
      <c r="C87" s="35">
        <v>48179</v>
      </c>
      <c r="D87" s="35">
        <v>29043</v>
      </c>
      <c r="E87" s="34">
        <f t="shared" si="3"/>
        <v>60.281450424458797</v>
      </c>
      <c r="F87" s="35">
        <v>119795</v>
      </c>
      <c r="G87" s="34">
        <f t="shared" si="4"/>
        <v>412.47460661777365</v>
      </c>
      <c r="H87" s="35">
        <v>27656</v>
      </c>
      <c r="I87" s="34">
        <f t="shared" si="4"/>
        <v>23.086105430109772</v>
      </c>
      <c r="J87" s="35">
        <v>38161</v>
      </c>
      <c r="K87" s="34">
        <f t="shared" si="4"/>
        <v>137.98452415389067</v>
      </c>
      <c r="L87" s="35">
        <v>61695</v>
      </c>
      <c r="M87" s="34">
        <f t="shared" si="4"/>
        <v>161.6702916590236</v>
      </c>
      <c r="N87" s="35">
        <v>23204</v>
      </c>
      <c r="O87" s="34">
        <f t="shared" si="5"/>
        <v>37.610827457654587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4843367</v>
      </c>
      <c r="D92" s="35">
        <v>3543852</v>
      </c>
      <c r="E92" s="34">
        <f t="shared" si="3"/>
        <v>73.169181687037138</v>
      </c>
      <c r="F92" s="35">
        <v>4054937</v>
      </c>
      <c r="G92" s="34">
        <f t="shared" si="4"/>
        <v>114.42173657364924</v>
      </c>
      <c r="H92" s="35">
        <v>4003710</v>
      </c>
      <c r="I92" s="34">
        <f t="shared" si="4"/>
        <v>98.736675810253033</v>
      </c>
      <c r="J92" s="35">
        <v>4463095</v>
      </c>
      <c r="K92" s="34">
        <f t="shared" si="4"/>
        <v>111.47398288087797</v>
      </c>
      <c r="L92" s="35">
        <v>5417976</v>
      </c>
      <c r="M92" s="34">
        <f t="shared" si="4"/>
        <v>121.39504088530492</v>
      </c>
      <c r="N92" s="35">
        <v>4126918</v>
      </c>
      <c r="O92" s="34">
        <f t="shared" si="5"/>
        <v>76.170843134041206</v>
      </c>
    </row>
    <row r="93" spans="1:15" ht="12" x14ac:dyDescent="0.2">
      <c r="A93" s="73">
        <v>6421</v>
      </c>
      <c r="B93" s="74" t="s">
        <v>924</v>
      </c>
      <c r="C93" s="35">
        <v>61124</v>
      </c>
      <c r="D93" s="35">
        <v>26318</v>
      </c>
      <c r="E93" s="34">
        <f t="shared" si="3"/>
        <v>43.056737124533733</v>
      </c>
      <c r="F93" s="35">
        <v>1583</v>
      </c>
      <c r="G93" s="34">
        <f t="shared" si="4"/>
        <v>6.0148947488410975</v>
      </c>
      <c r="H93" s="35">
        <v>0</v>
      </c>
      <c r="I93" s="34">
        <f t="shared" si="4"/>
        <v>0</v>
      </c>
      <c r="J93" s="35">
        <v>0</v>
      </c>
      <c r="K93" s="34" t="str">
        <f t="shared" si="4"/>
        <v>-</v>
      </c>
      <c r="L93" s="35">
        <v>0</v>
      </c>
      <c r="M93" s="34" t="str">
        <f t="shared" si="4"/>
        <v>-</v>
      </c>
      <c r="N93" s="35">
        <v>249445</v>
      </c>
      <c r="O93" s="34" t="str">
        <f t="shared" si="5"/>
        <v>-</v>
      </c>
    </row>
    <row r="94" spans="1:15" ht="12" x14ac:dyDescent="0.2">
      <c r="A94" s="73">
        <v>6422</v>
      </c>
      <c r="B94" s="74" t="s">
        <v>923</v>
      </c>
      <c r="C94" s="35">
        <v>258003</v>
      </c>
      <c r="D94" s="35">
        <v>352288</v>
      </c>
      <c r="E94" s="34">
        <f t="shared" si="3"/>
        <v>136.54414871144908</v>
      </c>
      <c r="F94" s="35">
        <v>347082</v>
      </c>
      <c r="G94" s="34">
        <f t="shared" si="4"/>
        <v>98.522231810337004</v>
      </c>
      <c r="H94" s="35">
        <v>508453</v>
      </c>
      <c r="I94" s="34">
        <f t="shared" si="4"/>
        <v>146.49362398511013</v>
      </c>
      <c r="J94" s="35">
        <v>782829</v>
      </c>
      <c r="K94" s="34">
        <f t="shared" si="4"/>
        <v>153.96290315919072</v>
      </c>
      <c r="L94" s="35">
        <v>927995</v>
      </c>
      <c r="M94" s="34">
        <f t="shared" si="4"/>
        <v>118.54376881796662</v>
      </c>
      <c r="N94" s="35">
        <v>500343</v>
      </c>
      <c r="O94" s="34">
        <f t="shared" si="5"/>
        <v>53.916562050442081</v>
      </c>
    </row>
    <row r="95" spans="1:15" ht="12" x14ac:dyDescent="0.2">
      <c r="A95" s="73">
        <v>6423</v>
      </c>
      <c r="B95" s="74" t="s">
        <v>922</v>
      </c>
      <c r="C95" s="35">
        <v>4524240</v>
      </c>
      <c r="D95" s="35">
        <v>3165246</v>
      </c>
      <c r="E95" s="34">
        <f t="shared" si="3"/>
        <v>69.961938358707769</v>
      </c>
      <c r="F95" s="35">
        <v>3706272</v>
      </c>
      <c r="G95" s="34">
        <f t="shared" si="4"/>
        <v>117.09269990389373</v>
      </c>
      <c r="H95" s="35">
        <v>3495257</v>
      </c>
      <c r="I95" s="34">
        <f t="shared" si="4"/>
        <v>94.306543070773003</v>
      </c>
      <c r="J95" s="35">
        <v>3680266</v>
      </c>
      <c r="K95" s="34">
        <f t="shared" si="4"/>
        <v>105.29314439539066</v>
      </c>
      <c r="L95" s="35">
        <v>4489981</v>
      </c>
      <c r="M95" s="34">
        <f t="shared" si="4"/>
        <v>122.00153467167863</v>
      </c>
      <c r="N95" s="35">
        <v>3377130</v>
      </c>
      <c r="O95" s="34">
        <f t="shared" si="5"/>
        <v>75.214794895568602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0</v>
      </c>
      <c r="D98" s="35">
        <v>0</v>
      </c>
      <c r="E98" s="34" t="str">
        <f t="shared" si="3"/>
        <v>-</v>
      </c>
      <c r="F98" s="35">
        <v>0</v>
      </c>
      <c r="G98" s="34" t="str">
        <f t="shared" si="4"/>
        <v>-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7310068</v>
      </c>
      <c r="D114" s="43">
        <v>8331084</v>
      </c>
      <c r="E114" s="42">
        <f t="shared" si="3"/>
        <v>113.9672572129288</v>
      </c>
      <c r="F114" s="43">
        <v>9112709</v>
      </c>
      <c r="G114" s="42">
        <f t="shared" si="4"/>
        <v>109.38203239818492</v>
      </c>
      <c r="H114" s="43">
        <v>8853324</v>
      </c>
      <c r="I114" s="42">
        <f t="shared" si="4"/>
        <v>97.153590661130522</v>
      </c>
      <c r="J114" s="43">
        <v>8172696</v>
      </c>
      <c r="K114" s="42">
        <f t="shared" si="4"/>
        <v>92.312175630305632</v>
      </c>
      <c r="L114" s="43">
        <v>9049113</v>
      </c>
      <c r="M114" s="42">
        <f t="shared" si="4"/>
        <v>110.72371956573448</v>
      </c>
      <c r="N114" s="43">
        <v>9750839</v>
      </c>
      <c r="O114" s="42">
        <f t="shared" si="5"/>
        <v>107.75463849329763</v>
      </c>
    </row>
    <row r="115" spans="1:15" ht="12" x14ac:dyDescent="0.2">
      <c r="A115" s="73">
        <v>651</v>
      </c>
      <c r="B115" s="74" t="s">
        <v>1020</v>
      </c>
      <c r="C115" s="35">
        <v>608005</v>
      </c>
      <c r="D115" s="35">
        <v>580755</v>
      </c>
      <c r="E115" s="34">
        <f t="shared" si="3"/>
        <v>95.518128962755242</v>
      </c>
      <c r="F115" s="35">
        <v>601629</v>
      </c>
      <c r="G115" s="34">
        <f t="shared" si="4"/>
        <v>103.59428674742361</v>
      </c>
      <c r="H115" s="35">
        <v>455691</v>
      </c>
      <c r="I115" s="34">
        <f t="shared" si="4"/>
        <v>75.742858140149494</v>
      </c>
      <c r="J115" s="35">
        <v>453407</v>
      </c>
      <c r="K115" s="34">
        <f t="shared" si="4"/>
        <v>99.498783166663372</v>
      </c>
      <c r="L115" s="35">
        <v>517866</v>
      </c>
      <c r="M115" s="34">
        <f t="shared" si="4"/>
        <v>114.21658686345822</v>
      </c>
      <c r="N115" s="35">
        <v>629260</v>
      </c>
      <c r="O115" s="34">
        <f t="shared" si="5"/>
        <v>121.51019761868899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0</v>
      </c>
      <c r="D117" s="35">
        <v>0</v>
      </c>
      <c r="E117" s="34" t="str">
        <f t="shared" si="3"/>
        <v>-</v>
      </c>
      <c r="F117" s="35">
        <v>0</v>
      </c>
      <c r="G117" s="34" t="str">
        <f t="shared" si="4"/>
        <v>-</v>
      </c>
      <c r="H117" s="35">
        <v>10750</v>
      </c>
      <c r="I117" s="34" t="str">
        <f t="shared" si="4"/>
        <v>-</v>
      </c>
      <c r="J117" s="35">
        <v>108890</v>
      </c>
      <c r="K117" s="34">
        <f t="shared" si="4"/>
        <v>1012.9302325581396</v>
      </c>
      <c r="L117" s="35">
        <v>131484</v>
      </c>
      <c r="M117" s="34">
        <f t="shared" si="4"/>
        <v>120.74938010836624</v>
      </c>
      <c r="N117" s="35">
        <v>192830</v>
      </c>
      <c r="O117" s="34">
        <f t="shared" si="5"/>
        <v>146.65662742234798</v>
      </c>
    </row>
    <row r="118" spans="1:15" ht="12" x14ac:dyDescent="0.2">
      <c r="A118" s="73">
        <v>6513</v>
      </c>
      <c r="B118" s="74" t="s">
        <v>903</v>
      </c>
      <c r="C118" s="35">
        <v>263213</v>
      </c>
      <c r="D118" s="35">
        <v>316021</v>
      </c>
      <c r="E118" s="34">
        <f t="shared" si="3"/>
        <v>120.06283884154658</v>
      </c>
      <c r="F118" s="35">
        <v>299941</v>
      </c>
      <c r="G118" s="34">
        <f t="shared" si="4"/>
        <v>94.91173054955209</v>
      </c>
      <c r="H118" s="35">
        <v>194626</v>
      </c>
      <c r="I118" s="34">
        <f t="shared" si="4"/>
        <v>64.888094658616197</v>
      </c>
      <c r="J118" s="35">
        <v>176622</v>
      </c>
      <c r="K118" s="34">
        <f t="shared" si="4"/>
        <v>90.74943738246688</v>
      </c>
      <c r="L118" s="35">
        <v>182337</v>
      </c>
      <c r="M118" s="34">
        <f t="shared" si="4"/>
        <v>103.23572374902335</v>
      </c>
      <c r="N118" s="35">
        <v>166823</v>
      </c>
      <c r="O118" s="34">
        <f t="shared" si="5"/>
        <v>91.491578779951411</v>
      </c>
    </row>
    <row r="119" spans="1:15" ht="12" x14ac:dyDescent="0.2">
      <c r="A119" s="73">
        <v>6514</v>
      </c>
      <c r="B119" s="74" t="s">
        <v>902</v>
      </c>
      <c r="C119" s="35">
        <v>344792</v>
      </c>
      <c r="D119" s="35">
        <v>264734</v>
      </c>
      <c r="E119" s="34">
        <f t="shared" si="3"/>
        <v>76.780783776885769</v>
      </c>
      <c r="F119" s="35">
        <v>301688</v>
      </c>
      <c r="G119" s="34">
        <f t="shared" si="4"/>
        <v>113.95891725278959</v>
      </c>
      <c r="H119" s="35">
        <v>250315</v>
      </c>
      <c r="I119" s="34">
        <f t="shared" si="4"/>
        <v>82.971480469889428</v>
      </c>
      <c r="J119" s="35">
        <v>167895</v>
      </c>
      <c r="K119" s="34">
        <f t="shared" si="4"/>
        <v>67.073487405868605</v>
      </c>
      <c r="L119" s="35">
        <v>204045</v>
      </c>
      <c r="M119" s="34">
        <f t="shared" si="4"/>
        <v>121.53131421424104</v>
      </c>
      <c r="N119" s="35">
        <v>269607</v>
      </c>
      <c r="O119" s="34">
        <f t="shared" si="5"/>
        <v>132.13114754098362</v>
      </c>
    </row>
    <row r="120" spans="1:15" ht="12" x14ac:dyDescent="0.2">
      <c r="A120" s="73">
        <v>652</v>
      </c>
      <c r="B120" s="74" t="s">
        <v>1021</v>
      </c>
      <c r="C120" s="35">
        <v>634434</v>
      </c>
      <c r="D120" s="35">
        <v>1071341</v>
      </c>
      <c r="E120" s="34">
        <f t="shared" si="3"/>
        <v>168.86563456561282</v>
      </c>
      <c r="F120" s="35">
        <v>438239</v>
      </c>
      <c r="G120" s="34">
        <f t="shared" si="4"/>
        <v>40.905650021795111</v>
      </c>
      <c r="H120" s="35">
        <v>318469</v>
      </c>
      <c r="I120" s="34">
        <f t="shared" si="4"/>
        <v>72.670163997270905</v>
      </c>
      <c r="J120" s="35">
        <v>484465</v>
      </c>
      <c r="K120" s="34">
        <f t="shared" si="4"/>
        <v>152.12312658374913</v>
      </c>
      <c r="L120" s="35">
        <v>294413</v>
      </c>
      <c r="M120" s="34">
        <f t="shared" si="4"/>
        <v>60.770747112794524</v>
      </c>
      <c r="N120" s="35">
        <v>433864</v>
      </c>
      <c r="O120" s="34">
        <f t="shared" si="5"/>
        <v>147.36577528845532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29669</v>
      </c>
      <c r="D122" s="35">
        <v>31428</v>
      </c>
      <c r="E122" s="34">
        <f t="shared" si="3"/>
        <v>105.92874717718831</v>
      </c>
      <c r="F122" s="35">
        <v>33792</v>
      </c>
      <c r="G122" s="34">
        <f t="shared" si="4"/>
        <v>107.52195494463537</v>
      </c>
      <c r="H122" s="35">
        <v>21587</v>
      </c>
      <c r="I122" s="34">
        <f t="shared" si="4"/>
        <v>63.881983901515149</v>
      </c>
      <c r="J122" s="35">
        <v>13901</v>
      </c>
      <c r="K122" s="34">
        <f t="shared" si="4"/>
        <v>64.395237874646782</v>
      </c>
      <c r="L122" s="35">
        <v>20334</v>
      </c>
      <c r="M122" s="34">
        <f t="shared" si="4"/>
        <v>146.2772462412776</v>
      </c>
      <c r="N122" s="35">
        <v>11629</v>
      </c>
      <c r="O122" s="34">
        <f t="shared" si="5"/>
        <v>57.189928199075432</v>
      </c>
    </row>
    <row r="123" spans="1:15" ht="12" x14ac:dyDescent="0.2">
      <c r="A123" s="73">
        <v>6524</v>
      </c>
      <c r="B123" s="74" t="s">
        <v>899</v>
      </c>
      <c r="C123" s="35">
        <v>302816</v>
      </c>
      <c r="D123" s="35">
        <v>448457</v>
      </c>
      <c r="E123" s="34">
        <f t="shared" si="3"/>
        <v>148.0955431681285</v>
      </c>
      <c r="F123" s="35">
        <v>389511</v>
      </c>
      <c r="G123" s="34">
        <f t="shared" si="4"/>
        <v>86.855818952541725</v>
      </c>
      <c r="H123" s="35">
        <v>260036</v>
      </c>
      <c r="I123" s="34">
        <f t="shared" si="4"/>
        <v>66.759603708239297</v>
      </c>
      <c r="J123" s="35">
        <v>399109</v>
      </c>
      <c r="K123" s="34">
        <f t="shared" si="4"/>
        <v>153.48221015551692</v>
      </c>
      <c r="L123" s="35">
        <v>250118</v>
      </c>
      <c r="M123" s="34">
        <f t="shared" si="4"/>
        <v>62.669095410025832</v>
      </c>
      <c r="N123" s="35">
        <v>406126</v>
      </c>
      <c r="O123" s="34">
        <f t="shared" si="5"/>
        <v>162.37375958547565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301949</v>
      </c>
      <c r="D125" s="35">
        <v>591456</v>
      </c>
      <c r="E125" s="34">
        <f t="shared" si="3"/>
        <v>195.87943659359692</v>
      </c>
      <c r="F125" s="35">
        <v>14936</v>
      </c>
      <c r="G125" s="34">
        <f t="shared" si="4"/>
        <v>2.5252935129578531</v>
      </c>
      <c r="H125" s="35">
        <v>36846</v>
      </c>
      <c r="I125" s="34">
        <f t="shared" si="4"/>
        <v>246.69255490091055</v>
      </c>
      <c r="J125" s="35">
        <v>71455</v>
      </c>
      <c r="K125" s="34">
        <f t="shared" si="4"/>
        <v>193.92878467133474</v>
      </c>
      <c r="L125" s="35">
        <v>23961</v>
      </c>
      <c r="M125" s="34">
        <f t="shared" si="4"/>
        <v>33.532992792666718</v>
      </c>
      <c r="N125" s="35">
        <v>16109</v>
      </c>
      <c r="O125" s="34">
        <f t="shared" si="5"/>
        <v>67.230082216935855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6067629</v>
      </c>
      <c r="D128" s="35">
        <v>6678988</v>
      </c>
      <c r="E128" s="34">
        <f t="shared" si="3"/>
        <v>110.07574787449926</v>
      </c>
      <c r="F128" s="35">
        <v>8072841</v>
      </c>
      <c r="G128" s="34">
        <f t="shared" si="4"/>
        <v>120.86922449928043</v>
      </c>
      <c r="H128" s="35">
        <v>8079164</v>
      </c>
      <c r="I128" s="34">
        <f t="shared" si="4"/>
        <v>100.07832434702975</v>
      </c>
      <c r="J128" s="35">
        <v>7234824</v>
      </c>
      <c r="K128" s="34">
        <f t="shared" si="4"/>
        <v>89.549166225614428</v>
      </c>
      <c r="L128" s="35">
        <v>8236834</v>
      </c>
      <c r="M128" s="34">
        <f t="shared" si="4"/>
        <v>113.84981859959551</v>
      </c>
      <c r="N128" s="35">
        <v>8687715</v>
      </c>
      <c r="O128" s="34">
        <f t="shared" si="5"/>
        <v>105.47396001910442</v>
      </c>
    </row>
    <row r="129" spans="1:15" ht="12" x14ac:dyDescent="0.2">
      <c r="A129" s="73">
        <v>6531</v>
      </c>
      <c r="B129" s="74" t="s">
        <v>894</v>
      </c>
      <c r="C129" s="35">
        <v>2012325</v>
      </c>
      <c r="D129" s="35">
        <v>1551251</v>
      </c>
      <c r="E129" s="34">
        <f t="shared" si="3"/>
        <v>77.087498291776924</v>
      </c>
      <c r="F129" s="35">
        <v>2132677</v>
      </c>
      <c r="G129" s="34">
        <f t="shared" si="4"/>
        <v>137.48110396060986</v>
      </c>
      <c r="H129" s="35">
        <v>1717071</v>
      </c>
      <c r="I129" s="34">
        <f t="shared" si="4"/>
        <v>80.512473290610814</v>
      </c>
      <c r="J129" s="35">
        <v>901668</v>
      </c>
      <c r="K129" s="34">
        <f t="shared" si="4"/>
        <v>52.511981158612542</v>
      </c>
      <c r="L129" s="35">
        <v>748146</v>
      </c>
      <c r="M129" s="34">
        <f t="shared" si="4"/>
        <v>82.97355567681231</v>
      </c>
      <c r="N129" s="35">
        <v>1296246</v>
      </c>
      <c r="O129" s="34">
        <f t="shared" si="5"/>
        <v>173.26110144276652</v>
      </c>
    </row>
    <row r="130" spans="1:15" ht="12" x14ac:dyDescent="0.2">
      <c r="A130" s="73">
        <v>6532</v>
      </c>
      <c r="B130" s="74" t="s">
        <v>893</v>
      </c>
      <c r="C130" s="35">
        <v>4019628</v>
      </c>
      <c r="D130" s="35">
        <v>5118417</v>
      </c>
      <c r="E130" s="34">
        <f t="shared" si="3"/>
        <v>127.3355892634841</v>
      </c>
      <c r="F130" s="35">
        <v>5937375</v>
      </c>
      <c r="G130" s="34">
        <f t="shared" si="4"/>
        <v>116.00022038063722</v>
      </c>
      <c r="H130" s="35">
        <v>6359847</v>
      </c>
      <c r="I130" s="34">
        <f t="shared" si="4"/>
        <v>107.1154676940567</v>
      </c>
      <c r="J130" s="35">
        <v>6333156</v>
      </c>
      <c r="K130" s="34">
        <f t="shared" si="4"/>
        <v>99.580320092606001</v>
      </c>
      <c r="L130" s="35">
        <v>7488688</v>
      </c>
      <c r="M130" s="34">
        <f t="shared" si="4"/>
        <v>118.24575298634679</v>
      </c>
      <c r="N130" s="35">
        <v>7391469</v>
      </c>
      <c r="O130" s="34">
        <f t="shared" si="5"/>
        <v>98.701788617712467</v>
      </c>
    </row>
    <row r="131" spans="1:15" ht="12" x14ac:dyDescent="0.2">
      <c r="A131" s="73">
        <v>6533</v>
      </c>
      <c r="B131" s="74" t="s">
        <v>892</v>
      </c>
      <c r="C131" s="35">
        <v>35676</v>
      </c>
      <c r="D131" s="35">
        <v>9320</v>
      </c>
      <c r="E131" s="34">
        <f t="shared" si="3"/>
        <v>26.124004933288486</v>
      </c>
      <c r="F131" s="35">
        <v>2789</v>
      </c>
      <c r="G131" s="34">
        <f t="shared" si="4"/>
        <v>29.92489270386266</v>
      </c>
      <c r="H131" s="35">
        <v>2246</v>
      </c>
      <c r="I131" s="34">
        <f t="shared" si="4"/>
        <v>80.530656149157409</v>
      </c>
      <c r="J131" s="35">
        <v>0</v>
      </c>
      <c r="K131" s="34">
        <f t="shared" si="4"/>
        <v>0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1565</v>
      </c>
      <c r="D132" s="43">
        <v>450</v>
      </c>
      <c r="E132" s="42">
        <f t="shared" si="3"/>
        <v>28.753993610223645</v>
      </c>
      <c r="F132" s="43">
        <v>40057</v>
      </c>
      <c r="G132" s="42">
        <f t="shared" si="4"/>
        <v>8901.5555555555547</v>
      </c>
      <c r="H132" s="43">
        <v>3215</v>
      </c>
      <c r="I132" s="42">
        <f t="shared" si="4"/>
        <v>8.026062860423897</v>
      </c>
      <c r="J132" s="43">
        <v>900883</v>
      </c>
      <c r="K132" s="42" t="str">
        <f t="shared" si="4"/>
        <v>&gt;&gt;100</v>
      </c>
      <c r="L132" s="43">
        <v>1666266</v>
      </c>
      <c r="M132" s="42">
        <f t="shared" si="4"/>
        <v>184.95920113932664</v>
      </c>
      <c r="N132" s="43">
        <v>0</v>
      </c>
      <c r="O132" s="42">
        <f t="shared" si="5"/>
        <v>0</v>
      </c>
    </row>
    <row r="133" spans="1:15" ht="12" x14ac:dyDescent="0.2">
      <c r="A133" s="73">
        <v>661</v>
      </c>
      <c r="B133" s="74" t="s">
        <v>1024</v>
      </c>
      <c r="C133" s="35">
        <v>300</v>
      </c>
      <c r="D133" s="35">
        <v>450</v>
      </c>
      <c r="E133" s="34">
        <f t="shared" si="3"/>
        <v>150</v>
      </c>
      <c r="F133" s="35">
        <v>150</v>
      </c>
      <c r="G133" s="34">
        <f t="shared" si="4"/>
        <v>33.333333333333329</v>
      </c>
      <c r="H133" s="35">
        <v>150</v>
      </c>
      <c r="I133" s="34">
        <f t="shared" si="4"/>
        <v>100</v>
      </c>
      <c r="J133" s="35">
        <v>0</v>
      </c>
      <c r="K133" s="34">
        <f t="shared" si="4"/>
        <v>0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300</v>
      </c>
      <c r="D134" s="35">
        <v>450</v>
      </c>
      <c r="E134" s="34">
        <f t="shared" si="3"/>
        <v>150</v>
      </c>
      <c r="F134" s="35">
        <v>150</v>
      </c>
      <c r="G134" s="34">
        <f t="shared" si="4"/>
        <v>33.333333333333329</v>
      </c>
      <c r="H134" s="35">
        <v>150</v>
      </c>
      <c r="I134" s="34">
        <f t="shared" si="4"/>
        <v>100</v>
      </c>
      <c r="J134" s="35">
        <v>0</v>
      </c>
      <c r="K134" s="34">
        <f t="shared" si="4"/>
        <v>0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1265</v>
      </c>
      <c r="D136" s="35">
        <v>0</v>
      </c>
      <c r="E136" s="34">
        <f t="shared" si="3"/>
        <v>0</v>
      </c>
      <c r="F136" s="35">
        <v>39907</v>
      </c>
      <c r="G136" s="34" t="str">
        <f t="shared" si="4"/>
        <v>-</v>
      </c>
      <c r="H136" s="35">
        <v>3065</v>
      </c>
      <c r="I136" s="34">
        <f t="shared" si="4"/>
        <v>7.6803568296288871</v>
      </c>
      <c r="J136" s="35">
        <v>900883</v>
      </c>
      <c r="K136" s="34" t="str">
        <f t="shared" si="4"/>
        <v>&gt;&gt;100</v>
      </c>
      <c r="L136" s="35">
        <v>1666266</v>
      </c>
      <c r="M136" s="34">
        <f t="shared" si="4"/>
        <v>184.95920113932664</v>
      </c>
      <c r="N136" s="35">
        <v>0</v>
      </c>
      <c r="O136" s="34">
        <f t="shared" si="5"/>
        <v>0</v>
      </c>
    </row>
    <row r="137" spans="1:15" ht="12" x14ac:dyDescent="0.2">
      <c r="A137" s="73">
        <v>6631</v>
      </c>
      <c r="B137" s="74" t="s">
        <v>889</v>
      </c>
      <c r="C137" s="35">
        <v>1265</v>
      </c>
      <c r="D137" s="35">
        <v>0</v>
      </c>
      <c r="E137" s="34">
        <f t="shared" si="3"/>
        <v>0</v>
      </c>
      <c r="F137" s="35">
        <v>39907</v>
      </c>
      <c r="G137" s="34" t="str">
        <f t="shared" si="4"/>
        <v>-</v>
      </c>
      <c r="H137" s="35">
        <v>3065</v>
      </c>
      <c r="I137" s="34">
        <f t="shared" si="4"/>
        <v>7.6803568296288871</v>
      </c>
      <c r="J137" s="35">
        <v>0</v>
      </c>
      <c r="K137" s="34">
        <f t="shared" si="4"/>
        <v>0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900883</v>
      </c>
      <c r="K138" s="34" t="str">
        <f t="shared" si="4"/>
        <v>-</v>
      </c>
      <c r="L138" s="35">
        <v>1666266</v>
      </c>
      <c r="M138" s="34">
        <f t="shared" si="4"/>
        <v>184.95920113932664</v>
      </c>
      <c r="N138" s="35">
        <v>0</v>
      </c>
      <c r="O138" s="34">
        <f t="shared" si="5"/>
        <v>0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86748</v>
      </c>
      <c r="D145" s="43">
        <v>11812</v>
      </c>
      <c r="E145" s="42">
        <f t="shared" si="6"/>
        <v>13.616452252501499</v>
      </c>
      <c r="F145" s="43">
        <v>36808</v>
      </c>
      <c r="G145" s="42">
        <f t="shared" si="8"/>
        <v>311.61530646799866</v>
      </c>
      <c r="H145" s="43">
        <v>11278</v>
      </c>
      <c r="I145" s="42">
        <f t="shared" si="8"/>
        <v>30.640078243860032</v>
      </c>
      <c r="J145" s="43">
        <v>18068</v>
      </c>
      <c r="K145" s="42">
        <f t="shared" si="8"/>
        <v>160.20571023231071</v>
      </c>
      <c r="L145" s="43">
        <v>31964</v>
      </c>
      <c r="M145" s="42">
        <f t="shared" si="8"/>
        <v>176.9094531768873</v>
      </c>
      <c r="N145" s="43">
        <v>59422</v>
      </c>
      <c r="O145" s="42">
        <f t="shared" si="9"/>
        <v>185.90289075209611</v>
      </c>
    </row>
    <row r="146" spans="1:15" ht="12" x14ac:dyDescent="0.2">
      <c r="A146" s="73">
        <v>681</v>
      </c>
      <c r="B146" s="74" t="s">
        <v>1030</v>
      </c>
      <c r="C146" s="35">
        <v>86748</v>
      </c>
      <c r="D146" s="35">
        <v>11812</v>
      </c>
      <c r="E146" s="34">
        <f t="shared" si="6"/>
        <v>13.616452252501499</v>
      </c>
      <c r="F146" s="35">
        <v>36808</v>
      </c>
      <c r="G146" s="34">
        <f t="shared" si="8"/>
        <v>311.61530646799866</v>
      </c>
      <c r="H146" s="35">
        <v>11278</v>
      </c>
      <c r="I146" s="34">
        <f t="shared" si="8"/>
        <v>30.640078243860032</v>
      </c>
      <c r="J146" s="35">
        <v>18068</v>
      </c>
      <c r="K146" s="34">
        <f t="shared" si="8"/>
        <v>160.20571023231071</v>
      </c>
      <c r="L146" s="35">
        <v>31964</v>
      </c>
      <c r="M146" s="34">
        <f t="shared" si="8"/>
        <v>176.9094531768873</v>
      </c>
      <c r="N146" s="35">
        <v>59422</v>
      </c>
      <c r="O146" s="34">
        <f t="shared" si="9"/>
        <v>185.90289075209611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56098</v>
      </c>
      <c r="D154" s="35">
        <v>11162</v>
      </c>
      <c r="E154" s="34">
        <f t="shared" si="6"/>
        <v>19.897322542693143</v>
      </c>
      <c r="F154" s="35">
        <v>36808</v>
      </c>
      <c r="G154" s="34">
        <f t="shared" si="8"/>
        <v>329.76169145314458</v>
      </c>
      <c r="H154" s="35">
        <v>10928</v>
      </c>
      <c r="I154" s="34">
        <f t="shared" si="8"/>
        <v>29.689198000434686</v>
      </c>
      <c r="J154" s="35">
        <v>17568</v>
      </c>
      <c r="K154" s="34">
        <f t="shared" si="8"/>
        <v>160.76134699853588</v>
      </c>
      <c r="L154" s="35">
        <v>26764</v>
      </c>
      <c r="M154" s="34">
        <f t="shared" si="8"/>
        <v>152.34517304189436</v>
      </c>
      <c r="N154" s="35">
        <v>25222</v>
      </c>
      <c r="O154" s="34">
        <f t="shared" si="9"/>
        <v>94.238529367807502</v>
      </c>
    </row>
    <row r="155" spans="1:15" ht="12" x14ac:dyDescent="0.2">
      <c r="A155" s="73">
        <v>6819</v>
      </c>
      <c r="B155" s="74" t="s">
        <v>791</v>
      </c>
      <c r="C155" s="35">
        <v>30650</v>
      </c>
      <c r="D155" s="35">
        <v>650</v>
      </c>
      <c r="E155" s="34">
        <f t="shared" si="6"/>
        <v>2.1207177814029365</v>
      </c>
      <c r="F155" s="35">
        <v>0</v>
      </c>
      <c r="G155" s="34">
        <f t="shared" si="8"/>
        <v>0</v>
      </c>
      <c r="H155" s="35">
        <v>350</v>
      </c>
      <c r="I155" s="34" t="str">
        <f t="shared" si="8"/>
        <v>-</v>
      </c>
      <c r="J155" s="35">
        <v>500</v>
      </c>
      <c r="K155" s="34">
        <f t="shared" si="8"/>
        <v>142.85714285714286</v>
      </c>
      <c r="L155" s="35">
        <v>5200</v>
      </c>
      <c r="M155" s="34">
        <f t="shared" si="8"/>
        <v>1040</v>
      </c>
      <c r="N155" s="35">
        <v>34200</v>
      </c>
      <c r="O155" s="34">
        <f t="shared" si="9"/>
        <v>657.69230769230762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51640901</v>
      </c>
      <c r="D157" s="45">
        <v>51641972</v>
      </c>
      <c r="E157" s="44">
        <f t="shared" si="6"/>
        <v>100.00207393747836</v>
      </c>
      <c r="F157" s="45">
        <v>48799719</v>
      </c>
      <c r="G157" s="44">
        <f t="shared" si="8"/>
        <v>94.496234574465902</v>
      </c>
      <c r="H157" s="45">
        <v>50933943</v>
      </c>
      <c r="I157" s="44">
        <f t="shared" si="8"/>
        <v>104.37343501916476</v>
      </c>
      <c r="J157" s="45">
        <v>54139830</v>
      </c>
      <c r="K157" s="44">
        <f t="shared" si="8"/>
        <v>106.29420541818253</v>
      </c>
      <c r="L157" s="45">
        <v>56974984</v>
      </c>
      <c r="M157" s="44">
        <f t="shared" si="8"/>
        <v>105.23672497678696</v>
      </c>
      <c r="N157" s="45">
        <v>55579968</v>
      </c>
      <c r="O157" s="44">
        <f t="shared" si="9"/>
        <v>97.551528930661931</v>
      </c>
    </row>
    <row r="158" spans="1:15" ht="12" x14ac:dyDescent="0.2">
      <c r="A158" s="71">
        <v>31</v>
      </c>
      <c r="B158" s="72" t="s">
        <v>1033</v>
      </c>
      <c r="C158" s="43">
        <v>19839525</v>
      </c>
      <c r="D158" s="43">
        <v>7552228</v>
      </c>
      <c r="E158" s="42">
        <f t="shared" si="6"/>
        <v>38.066576694754538</v>
      </c>
      <c r="F158" s="43">
        <v>7866687</v>
      </c>
      <c r="G158" s="42">
        <f t="shared" si="8"/>
        <v>104.16379113554304</v>
      </c>
      <c r="H158" s="43">
        <v>8028911</v>
      </c>
      <c r="I158" s="42">
        <f t="shared" si="8"/>
        <v>102.06216416135534</v>
      </c>
      <c r="J158" s="43">
        <v>8638636</v>
      </c>
      <c r="K158" s="42">
        <f t="shared" si="8"/>
        <v>107.59411830570795</v>
      </c>
      <c r="L158" s="43">
        <v>8819011</v>
      </c>
      <c r="M158" s="42">
        <f t="shared" si="8"/>
        <v>102.08800324495672</v>
      </c>
      <c r="N158" s="43">
        <v>8567748</v>
      </c>
      <c r="O158" s="42">
        <f t="shared" si="9"/>
        <v>97.150893677306911</v>
      </c>
    </row>
    <row r="159" spans="1:15" ht="12" x14ac:dyDescent="0.2">
      <c r="A159" s="73">
        <v>311</v>
      </c>
      <c r="B159" s="74" t="s">
        <v>1034</v>
      </c>
      <c r="C159" s="35">
        <v>16329989</v>
      </c>
      <c r="D159" s="35">
        <v>6315405</v>
      </c>
      <c r="E159" s="34">
        <f t="shared" si="6"/>
        <v>38.673663527881125</v>
      </c>
      <c r="F159" s="35">
        <v>6553053</v>
      </c>
      <c r="G159" s="34">
        <f t="shared" si="8"/>
        <v>103.76298907195975</v>
      </c>
      <c r="H159" s="35">
        <v>6626548</v>
      </c>
      <c r="I159" s="34">
        <f t="shared" si="8"/>
        <v>101.12153831198984</v>
      </c>
      <c r="J159" s="35">
        <v>7238736</v>
      </c>
      <c r="K159" s="34">
        <f t="shared" si="8"/>
        <v>109.23841493338612</v>
      </c>
      <c r="L159" s="35">
        <v>7346379</v>
      </c>
      <c r="M159" s="34">
        <f t="shared" si="8"/>
        <v>101.48704138402063</v>
      </c>
      <c r="N159" s="35">
        <v>7183554</v>
      </c>
      <c r="O159" s="34">
        <f t="shared" si="9"/>
        <v>97.78360196227284</v>
      </c>
    </row>
    <row r="160" spans="1:15" ht="12" x14ac:dyDescent="0.2">
      <c r="A160" s="73">
        <v>3111</v>
      </c>
      <c r="B160" s="74" t="s">
        <v>876</v>
      </c>
      <c r="C160" s="35">
        <v>16329989</v>
      </c>
      <c r="D160" s="35">
        <v>6315405</v>
      </c>
      <c r="E160" s="34">
        <f t="shared" si="6"/>
        <v>38.673663527881125</v>
      </c>
      <c r="F160" s="35">
        <v>6553053</v>
      </c>
      <c r="G160" s="34">
        <f t="shared" si="8"/>
        <v>103.76298907195975</v>
      </c>
      <c r="H160" s="35">
        <v>6626548</v>
      </c>
      <c r="I160" s="34">
        <f t="shared" si="8"/>
        <v>101.12153831198984</v>
      </c>
      <c r="J160" s="35">
        <v>7238736</v>
      </c>
      <c r="K160" s="34">
        <f t="shared" si="8"/>
        <v>109.23841493338612</v>
      </c>
      <c r="L160" s="35">
        <v>7346379</v>
      </c>
      <c r="M160" s="34">
        <f t="shared" si="8"/>
        <v>101.48704138402063</v>
      </c>
      <c r="N160" s="35">
        <v>7183554</v>
      </c>
      <c r="O160" s="34">
        <f t="shared" si="9"/>
        <v>97.78360196227284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595924</v>
      </c>
      <c r="D164" s="35">
        <v>149800</v>
      </c>
      <c r="E164" s="34">
        <f t="shared" si="6"/>
        <v>25.137433632476625</v>
      </c>
      <c r="F164" s="35">
        <v>186507</v>
      </c>
      <c r="G164" s="34">
        <f t="shared" si="8"/>
        <v>124.50400534045394</v>
      </c>
      <c r="H164" s="35">
        <v>271274</v>
      </c>
      <c r="I164" s="34">
        <f t="shared" si="8"/>
        <v>145.44976864139147</v>
      </c>
      <c r="J164" s="35">
        <v>214127</v>
      </c>
      <c r="K164" s="34">
        <f t="shared" si="8"/>
        <v>78.933845484639136</v>
      </c>
      <c r="L164" s="35">
        <v>241584</v>
      </c>
      <c r="M164" s="34">
        <f t="shared" si="8"/>
        <v>112.82276406058087</v>
      </c>
      <c r="N164" s="35">
        <v>208200</v>
      </c>
      <c r="O164" s="34">
        <f t="shared" si="9"/>
        <v>86.181204053248564</v>
      </c>
    </row>
    <row r="165" spans="1:15" ht="12" x14ac:dyDescent="0.2">
      <c r="A165" s="73">
        <v>313</v>
      </c>
      <c r="B165" s="74" t="s">
        <v>872</v>
      </c>
      <c r="C165" s="35">
        <v>2913612</v>
      </c>
      <c r="D165" s="35">
        <v>1087023</v>
      </c>
      <c r="E165" s="34">
        <f t="shared" si="6"/>
        <v>37.308433655545073</v>
      </c>
      <c r="F165" s="35">
        <v>1127127</v>
      </c>
      <c r="G165" s="34">
        <f t="shared" si="8"/>
        <v>103.68934235982128</v>
      </c>
      <c r="H165" s="35">
        <v>1131089</v>
      </c>
      <c r="I165" s="34">
        <f t="shared" si="8"/>
        <v>100.3515131835188</v>
      </c>
      <c r="J165" s="35">
        <v>1185773</v>
      </c>
      <c r="K165" s="34">
        <f t="shared" si="8"/>
        <v>104.83463281846079</v>
      </c>
      <c r="L165" s="35">
        <v>1231048</v>
      </c>
      <c r="M165" s="34">
        <f t="shared" si="8"/>
        <v>103.81818442484354</v>
      </c>
      <c r="N165" s="35">
        <v>1175994</v>
      </c>
      <c r="O165" s="34">
        <f t="shared" si="9"/>
        <v>95.527875436213691</v>
      </c>
    </row>
    <row r="166" spans="1:15" ht="12" x14ac:dyDescent="0.2">
      <c r="A166" s="73">
        <v>3131</v>
      </c>
      <c r="B166" s="74" t="s">
        <v>871</v>
      </c>
      <c r="C166" s="35">
        <v>201883</v>
      </c>
      <c r="D166" s="35">
        <v>0</v>
      </c>
      <c r="E166" s="34">
        <f t="shared" si="6"/>
        <v>0</v>
      </c>
      <c r="F166" s="35">
        <v>0</v>
      </c>
      <c r="G166" s="34" t="str">
        <f t="shared" si="8"/>
        <v>-</v>
      </c>
      <c r="H166" s="35">
        <v>0</v>
      </c>
      <c r="I166" s="34" t="str">
        <f t="shared" si="8"/>
        <v>-</v>
      </c>
      <c r="J166" s="35">
        <v>0</v>
      </c>
      <c r="K166" s="34" t="str">
        <f t="shared" si="8"/>
        <v>-</v>
      </c>
      <c r="L166" s="35">
        <v>0</v>
      </c>
      <c r="M166" s="34" t="str">
        <f t="shared" si="8"/>
        <v>-</v>
      </c>
      <c r="N166" s="35">
        <v>0</v>
      </c>
      <c r="O166" s="34" t="str">
        <f t="shared" si="9"/>
        <v>-</v>
      </c>
    </row>
    <row r="167" spans="1:15" ht="12" x14ac:dyDescent="0.2">
      <c r="A167" s="73">
        <v>3132</v>
      </c>
      <c r="B167" s="74" t="s">
        <v>870</v>
      </c>
      <c r="C167" s="35">
        <v>2421770</v>
      </c>
      <c r="D167" s="35">
        <v>979208</v>
      </c>
      <c r="E167" s="34">
        <f t="shared" si="6"/>
        <v>40.433567184332119</v>
      </c>
      <c r="F167" s="35">
        <v>1015915</v>
      </c>
      <c r="G167" s="34">
        <f t="shared" si="8"/>
        <v>103.74864175946274</v>
      </c>
      <c r="H167" s="35">
        <v>1019643</v>
      </c>
      <c r="I167" s="34">
        <f t="shared" si="8"/>
        <v>100.36695983423809</v>
      </c>
      <c r="J167" s="35">
        <v>1074520</v>
      </c>
      <c r="K167" s="34">
        <f t="shared" si="8"/>
        <v>105.38198173282218</v>
      </c>
      <c r="L167" s="35">
        <v>1214973</v>
      </c>
      <c r="M167" s="34">
        <f t="shared" si="8"/>
        <v>113.07123180582958</v>
      </c>
      <c r="N167" s="35">
        <v>1175994</v>
      </c>
      <c r="O167" s="34">
        <f t="shared" si="9"/>
        <v>96.791780558086472</v>
      </c>
    </row>
    <row r="168" spans="1:15" ht="12" x14ac:dyDescent="0.2">
      <c r="A168" s="73">
        <v>3133</v>
      </c>
      <c r="B168" s="74" t="s">
        <v>869</v>
      </c>
      <c r="C168" s="35">
        <v>289959</v>
      </c>
      <c r="D168" s="35">
        <v>107815</v>
      </c>
      <c r="E168" s="34">
        <f t="shared" si="6"/>
        <v>37.182843091609499</v>
      </c>
      <c r="F168" s="35">
        <v>111212</v>
      </c>
      <c r="G168" s="34">
        <f t="shared" si="8"/>
        <v>103.15076751843435</v>
      </c>
      <c r="H168" s="35">
        <v>111446</v>
      </c>
      <c r="I168" s="34">
        <f t="shared" si="8"/>
        <v>100.21040894867461</v>
      </c>
      <c r="J168" s="35">
        <v>111253</v>
      </c>
      <c r="K168" s="34">
        <f t="shared" si="8"/>
        <v>99.826821958616733</v>
      </c>
      <c r="L168" s="35">
        <v>16075</v>
      </c>
      <c r="M168" s="34">
        <f t="shared" si="8"/>
        <v>14.449048564982517</v>
      </c>
      <c r="N168" s="35">
        <v>0</v>
      </c>
      <c r="O168" s="34">
        <f t="shared" si="9"/>
        <v>0</v>
      </c>
    </row>
    <row r="169" spans="1:15" ht="12" x14ac:dyDescent="0.2">
      <c r="A169" s="71">
        <v>32</v>
      </c>
      <c r="B169" s="72" t="s">
        <v>1036</v>
      </c>
      <c r="C169" s="43">
        <v>21401775</v>
      </c>
      <c r="D169" s="43">
        <v>18002659</v>
      </c>
      <c r="E169" s="42">
        <f t="shared" si="6"/>
        <v>84.117597722618797</v>
      </c>
      <c r="F169" s="43">
        <v>16620973</v>
      </c>
      <c r="G169" s="42">
        <f t="shared" si="8"/>
        <v>92.325100419887974</v>
      </c>
      <c r="H169" s="43">
        <v>16699867</v>
      </c>
      <c r="I169" s="42">
        <f t="shared" si="8"/>
        <v>100.47466535202241</v>
      </c>
      <c r="J169" s="43">
        <v>18637326</v>
      </c>
      <c r="K169" s="42">
        <f t="shared" si="8"/>
        <v>111.60164329452445</v>
      </c>
      <c r="L169" s="43">
        <v>19732933</v>
      </c>
      <c r="M169" s="42">
        <f t="shared" si="8"/>
        <v>105.87856326599643</v>
      </c>
      <c r="N169" s="43">
        <v>16882887</v>
      </c>
      <c r="O169" s="42">
        <f t="shared" si="9"/>
        <v>85.556906314940619</v>
      </c>
    </row>
    <row r="170" spans="1:15" ht="12" x14ac:dyDescent="0.2">
      <c r="A170" s="73">
        <v>321</v>
      </c>
      <c r="B170" s="74" t="s">
        <v>868</v>
      </c>
      <c r="C170" s="35">
        <v>844176</v>
      </c>
      <c r="D170" s="35">
        <v>253381</v>
      </c>
      <c r="E170" s="34">
        <f t="shared" si="6"/>
        <v>30.015186406626103</v>
      </c>
      <c r="F170" s="35">
        <v>241510</v>
      </c>
      <c r="G170" s="34">
        <f t="shared" si="8"/>
        <v>95.314960474542289</v>
      </c>
      <c r="H170" s="35">
        <v>229186</v>
      </c>
      <c r="I170" s="34">
        <f t="shared" si="8"/>
        <v>94.897105709908487</v>
      </c>
      <c r="J170" s="35">
        <v>292028</v>
      </c>
      <c r="K170" s="34">
        <f t="shared" si="8"/>
        <v>127.4196504149468</v>
      </c>
      <c r="L170" s="35">
        <v>308769</v>
      </c>
      <c r="M170" s="34">
        <f t="shared" si="8"/>
        <v>105.73266947005082</v>
      </c>
      <c r="N170" s="35">
        <v>253175</v>
      </c>
      <c r="O170" s="34">
        <f t="shared" si="9"/>
        <v>81.994954156667276</v>
      </c>
    </row>
    <row r="171" spans="1:15" ht="12" x14ac:dyDescent="0.2">
      <c r="A171" s="73">
        <v>3211</v>
      </c>
      <c r="B171" s="74" t="s">
        <v>867</v>
      </c>
      <c r="C171" s="35">
        <v>176030</v>
      </c>
      <c r="D171" s="35">
        <v>83187</v>
      </c>
      <c r="E171" s="34">
        <f t="shared" si="6"/>
        <v>47.257285689939216</v>
      </c>
      <c r="F171" s="35">
        <v>57300</v>
      </c>
      <c r="G171" s="34">
        <f t="shared" si="8"/>
        <v>68.880954956904333</v>
      </c>
      <c r="H171" s="35">
        <v>40374</v>
      </c>
      <c r="I171" s="34">
        <f t="shared" si="8"/>
        <v>70.460732984293202</v>
      </c>
      <c r="J171" s="35">
        <v>34950</v>
      </c>
      <c r="K171" s="34">
        <f t="shared" si="8"/>
        <v>86.565611532174174</v>
      </c>
      <c r="L171" s="35">
        <v>26961</v>
      </c>
      <c r="M171" s="34">
        <f t="shared" si="8"/>
        <v>77.141630901287556</v>
      </c>
      <c r="N171" s="35">
        <v>15750</v>
      </c>
      <c r="O171" s="34">
        <f t="shared" si="9"/>
        <v>58.41771447646601</v>
      </c>
    </row>
    <row r="172" spans="1:15" ht="12" x14ac:dyDescent="0.2">
      <c r="A172" s="73">
        <v>3212</v>
      </c>
      <c r="B172" s="74" t="s">
        <v>866</v>
      </c>
      <c r="C172" s="35">
        <v>578976</v>
      </c>
      <c r="D172" s="35">
        <v>138815</v>
      </c>
      <c r="E172" s="34">
        <f t="shared" si="6"/>
        <v>23.97595064389543</v>
      </c>
      <c r="F172" s="35">
        <v>140010</v>
      </c>
      <c r="G172" s="34">
        <f t="shared" si="8"/>
        <v>100.86085797644347</v>
      </c>
      <c r="H172" s="35">
        <v>141019</v>
      </c>
      <c r="I172" s="34">
        <f t="shared" si="8"/>
        <v>100.72066280979929</v>
      </c>
      <c r="J172" s="35">
        <v>194491</v>
      </c>
      <c r="K172" s="34">
        <f t="shared" si="8"/>
        <v>137.9182946978776</v>
      </c>
      <c r="L172" s="35">
        <v>235468</v>
      </c>
      <c r="M172" s="34">
        <f t="shared" si="8"/>
        <v>121.06884123172794</v>
      </c>
      <c r="N172" s="35">
        <v>199990</v>
      </c>
      <c r="O172" s="34">
        <f t="shared" si="9"/>
        <v>84.932984524436435</v>
      </c>
    </row>
    <row r="173" spans="1:15" ht="12" x14ac:dyDescent="0.2">
      <c r="A173" s="73">
        <v>3213</v>
      </c>
      <c r="B173" s="74" t="s">
        <v>865</v>
      </c>
      <c r="C173" s="35">
        <v>89170</v>
      </c>
      <c r="D173" s="35">
        <v>31379</v>
      </c>
      <c r="E173" s="34">
        <f t="shared" si="6"/>
        <v>35.190086351912072</v>
      </c>
      <c r="F173" s="35">
        <v>44200</v>
      </c>
      <c r="G173" s="34">
        <f t="shared" si="8"/>
        <v>140.85853596354249</v>
      </c>
      <c r="H173" s="35">
        <v>47793</v>
      </c>
      <c r="I173" s="34">
        <f t="shared" si="8"/>
        <v>108.12895927601811</v>
      </c>
      <c r="J173" s="35">
        <v>62587</v>
      </c>
      <c r="K173" s="34">
        <f t="shared" si="8"/>
        <v>130.95432385495783</v>
      </c>
      <c r="L173" s="35">
        <v>46340</v>
      </c>
      <c r="M173" s="34">
        <f t="shared" si="8"/>
        <v>74.040935018454306</v>
      </c>
      <c r="N173" s="35">
        <v>37435</v>
      </c>
      <c r="O173" s="34">
        <f t="shared" si="9"/>
        <v>80.783340526542943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4466554</v>
      </c>
      <c r="D175" s="35">
        <v>2038784</v>
      </c>
      <c r="E175" s="34">
        <f t="shared" si="6"/>
        <v>45.64556926883678</v>
      </c>
      <c r="F175" s="35">
        <v>2081684</v>
      </c>
      <c r="G175" s="34">
        <f t="shared" si="8"/>
        <v>102.10419544198895</v>
      </c>
      <c r="H175" s="35">
        <v>1801777</v>
      </c>
      <c r="I175" s="34">
        <f t="shared" si="8"/>
        <v>86.553818927368425</v>
      </c>
      <c r="J175" s="35">
        <v>2055013</v>
      </c>
      <c r="K175" s="34">
        <f t="shared" si="8"/>
        <v>114.0547914642045</v>
      </c>
      <c r="L175" s="35">
        <v>2244600</v>
      </c>
      <c r="M175" s="34">
        <f t="shared" si="8"/>
        <v>109.2255864074826</v>
      </c>
      <c r="N175" s="35">
        <v>2679157</v>
      </c>
      <c r="O175" s="34">
        <f t="shared" si="9"/>
        <v>119.36010870533727</v>
      </c>
    </row>
    <row r="176" spans="1:15" ht="12" x14ac:dyDescent="0.2">
      <c r="A176" s="73">
        <v>3221</v>
      </c>
      <c r="B176" s="74" t="s">
        <v>862</v>
      </c>
      <c r="C176" s="35">
        <v>318013</v>
      </c>
      <c r="D176" s="35">
        <v>154121</v>
      </c>
      <c r="E176" s="34">
        <f t="shared" si="6"/>
        <v>48.463742048281041</v>
      </c>
      <c r="F176" s="35">
        <v>142379</v>
      </c>
      <c r="G176" s="34">
        <f t="shared" si="8"/>
        <v>92.381310788276735</v>
      </c>
      <c r="H176" s="35">
        <v>142884</v>
      </c>
      <c r="I176" s="34">
        <f t="shared" si="8"/>
        <v>100.35468713785039</v>
      </c>
      <c r="J176" s="35">
        <v>158860</v>
      </c>
      <c r="K176" s="34">
        <f t="shared" si="8"/>
        <v>111.18109795358473</v>
      </c>
      <c r="L176" s="35">
        <v>198047</v>
      </c>
      <c r="M176" s="34">
        <f t="shared" si="8"/>
        <v>124.66763187712451</v>
      </c>
      <c r="N176" s="35">
        <v>231408</v>
      </c>
      <c r="O176" s="34">
        <f t="shared" si="9"/>
        <v>116.84499134043939</v>
      </c>
    </row>
    <row r="177" spans="1:15" ht="12" x14ac:dyDescent="0.2">
      <c r="A177" s="73">
        <v>3222</v>
      </c>
      <c r="B177" s="74" t="s">
        <v>861</v>
      </c>
      <c r="C177" s="35">
        <v>30333</v>
      </c>
      <c r="D177" s="35">
        <v>86017</v>
      </c>
      <c r="E177" s="34">
        <f t="shared" si="6"/>
        <v>283.57564368839218</v>
      </c>
      <c r="F177" s="35">
        <v>125924</v>
      </c>
      <c r="G177" s="34">
        <f t="shared" si="8"/>
        <v>146.39431740237393</v>
      </c>
      <c r="H177" s="35">
        <v>37260</v>
      </c>
      <c r="I177" s="34">
        <f t="shared" si="8"/>
        <v>29.589276071281091</v>
      </c>
      <c r="J177" s="35">
        <v>60048</v>
      </c>
      <c r="K177" s="34">
        <f t="shared" si="8"/>
        <v>161.15942028985509</v>
      </c>
      <c r="L177" s="35">
        <v>99448</v>
      </c>
      <c r="M177" s="34">
        <f t="shared" si="8"/>
        <v>165.61417532640553</v>
      </c>
      <c r="N177" s="35">
        <v>278618</v>
      </c>
      <c r="O177" s="34">
        <f t="shared" si="9"/>
        <v>280.16450808462719</v>
      </c>
    </row>
    <row r="178" spans="1:15" ht="12" x14ac:dyDescent="0.2">
      <c r="A178" s="73">
        <v>3223</v>
      </c>
      <c r="B178" s="74" t="s">
        <v>860</v>
      </c>
      <c r="C178" s="35">
        <v>3807281</v>
      </c>
      <c r="D178" s="35">
        <v>1710664</v>
      </c>
      <c r="E178" s="34">
        <f t="shared" si="6"/>
        <v>44.931382789975309</v>
      </c>
      <c r="F178" s="35">
        <v>1776246</v>
      </c>
      <c r="G178" s="34">
        <f t="shared" si="8"/>
        <v>103.83371603073425</v>
      </c>
      <c r="H178" s="35">
        <v>1538977</v>
      </c>
      <c r="I178" s="34">
        <f t="shared" si="8"/>
        <v>86.642109257388896</v>
      </c>
      <c r="J178" s="35">
        <v>1761831</v>
      </c>
      <c r="K178" s="34">
        <f t="shared" si="8"/>
        <v>114.4806582554515</v>
      </c>
      <c r="L178" s="35">
        <v>1861321</v>
      </c>
      <c r="M178" s="34">
        <f t="shared" si="8"/>
        <v>105.64696613920404</v>
      </c>
      <c r="N178" s="35">
        <v>2048737</v>
      </c>
      <c r="O178" s="34">
        <f t="shared" si="9"/>
        <v>110.06897789258274</v>
      </c>
    </row>
    <row r="179" spans="1:15" ht="12" x14ac:dyDescent="0.2">
      <c r="A179" s="73">
        <v>3224</v>
      </c>
      <c r="B179" s="74" t="s">
        <v>859</v>
      </c>
      <c r="C179" s="35">
        <v>112242</v>
      </c>
      <c r="D179" s="35">
        <v>2461</v>
      </c>
      <c r="E179" s="34">
        <f t="shared" si="6"/>
        <v>2.1925838812565703</v>
      </c>
      <c r="F179" s="35">
        <v>483</v>
      </c>
      <c r="G179" s="34">
        <f t="shared" si="8"/>
        <v>19.626168224299064</v>
      </c>
      <c r="H179" s="35">
        <v>4732</v>
      </c>
      <c r="I179" s="34">
        <f t="shared" si="8"/>
        <v>979.71014492753636</v>
      </c>
      <c r="J179" s="35">
        <v>1490</v>
      </c>
      <c r="K179" s="34">
        <f t="shared" si="8"/>
        <v>31.487743026204562</v>
      </c>
      <c r="L179" s="35">
        <v>0</v>
      </c>
      <c r="M179" s="34">
        <f t="shared" si="8"/>
        <v>0</v>
      </c>
      <c r="N179" s="35">
        <v>18277</v>
      </c>
      <c r="O179" s="34" t="str">
        <f t="shared" si="9"/>
        <v>-</v>
      </c>
    </row>
    <row r="180" spans="1:15" ht="12" x14ac:dyDescent="0.2">
      <c r="A180" s="73">
        <v>3225</v>
      </c>
      <c r="B180" s="74" t="s">
        <v>858</v>
      </c>
      <c r="C180" s="35">
        <v>178524</v>
      </c>
      <c r="D180" s="35">
        <v>83677</v>
      </c>
      <c r="E180" s="34">
        <f t="shared" si="6"/>
        <v>46.871569088749972</v>
      </c>
      <c r="F180" s="35">
        <v>34211</v>
      </c>
      <c r="G180" s="34">
        <f t="shared" si="8"/>
        <v>40.884591942827782</v>
      </c>
      <c r="H180" s="35">
        <v>77725</v>
      </c>
      <c r="I180" s="34">
        <f t="shared" si="8"/>
        <v>227.19300809681098</v>
      </c>
      <c r="J180" s="35">
        <v>49610</v>
      </c>
      <c r="K180" s="34">
        <f t="shared" si="8"/>
        <v>63.827597298166616</v>
      </c>
      <c r="L180" s="35">
        <v>68229</v>
      </c>
      <c r="M180" s="34">
        <f t="shared" si="8"/>
        <v>137.53073977020762</v>
      </c>
      <c r="N180" s="35">
        <v>87851</v>
      </c>
      <c r="O180" s="34">
        <f t="shared" si="9"/>
        <v>128.75903208313179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20161</v>
      </c>
      <c r="D182" s="35">
        <v>1844</v>
      </c>
      <c r="E182" s="34">
        <f t="shared" si="6"/>
        <v>9.146371707752591</v>
      </c>
      <c r="F182" s="35">
        <v>2441</v>
      </c>
      <c r="G182" s="34">
        <f t="shared" si="8"/>
        <v>132.37527114967463</v>
      </c>
      <c r="H182" s="35">
        <v>199</v>
      </c>
      <c r="I182" s="34">
        <f t="shared" si="8"/>
        <v>8.1523965587873821</v>
      </c>
      <c r="J182" s="35">
        <v>23174</v>
      </c>
      <c r="K182" s="34" t="str">
        <f t="shared" si="8"/>
        <v>&gt;&gt;100</v>
      </c>
      <c r="L182" s="35">
        <v>17555</v>
      </c>
      <c r="M182" s="34">
        <f t="shared" si="8"/>
        <v>75.752999050660222</v>
      </c>
      <c r="N182" s="35">
        <v>14266</v>
      </c>
      <c r="O182" s="34">
        <f t="shared" si="9"/>
        <v>81.264596980917119</v>
      </c>
    </row>
    <row r="183" spans="1:15" ht="12" x14ac:dyDescent="0.2">
      <c r="A183" s="73">
        <v>323</v>
      </c>
      <c r="B183" s="74" t="s">
        <v>855</v>
      </c>
      <c r="C183" s="35">
        <v>14547643</v>
      </c>
      <c r="D183" s="35">
        <v>14470781</v>
      </c>
      <c r="E183" s="34">
        <f t="shared" si="6"/>
        <v>99.471653243071742</v>
      </c>
      <c r="F183" s="35">
        <v>13264371</v>
      </c>
      <c r="G183" s="34">
        <f t="shared" si="8"/>
        <v>91.663131381782364</v>
      </c>
      <c r="H183" s="35">
        <v>13276277</v>
      </c>
      <c r="I183" s="34">
        <f t="shared" si="8"/>
        <v>100.08975925055172</v>
      </c>
      <c r="J183" s="35">
        <v>15234464</v>
      </c>
      <c r="K183" s="34">
        <f t="shared" si="8"/>
        <v>114.74951901048765</v>
      </c>
      <c r="L183" s="35">
        <v>16033970</v>
      </c>
      <c r="M183" s="34">
        <f t="shared" si="8"/>
        <v>105.24800872547928</v>
      </c>
      <c r="N183" s="35">
        <v>12525662</v>
      </c>
      <c r="O183" s="34">
        <f t="shared" si="9"/>
        <v>78.11952997292623</v>
      </c>
    </row>
    <row r="184" spans="1:15" ht="12" x14ac:dyDescent="0.2">
      <c r="A184" s="73">
        <v>3231</v>
      </c>
      <c r="B184" s="74" t="s">
        <v>854</v>
      </c>
      <c r="C184" s="35">
        <v>464917</v>
      </c>
      <c r="D184" s="35">
        <v>277542</v>
      </c>
      <c r="E184" s="34">
        <f t="shared" si="6"/>
        <v>59.697107225590806</v>
      </c>
      <c r="F184" s="35">
        <v>317388</v>
      </c>
      <c r="G184" s="34">
        <f t="shared" si="8"/>
        <v>114.35674600600989</v>
      </c>
      <c r="H184" s="35">
        <v>301118</v>
      </c>
      <c r="I184" s="34">
        <f t="shared" si="8"/>
        <v>94.873782247596012</v>
      </c>
      <c r="J184" s="35">
        <v>304380</v>
      </c>
      <c r="K184" s="34">
        <f t="shared" si="8"/>
        <v>101.08329624931089</v>
      </c>
      <c r="L184" s="35">
        <v>306995</v>
      </c>
      <c r="M184" s="34">
        <f t="shared" si="8"/>
        <v>100.85912346409094</v>
      </c>
      <c r="N184" s="35">
        <v>210104</v>
      </c>
      <c r="O184" s="34">
        <f t="shared" si="9"/>
        <v>68.438899656346194</v>
      </c>
    </row>
    <row r="185" spans="1:15" ht="12" x14ac:dyDescent="0.2">
      <c r="A185" s="73">
        <v>3232</v>
      </c>
      <c r="B185" s="74" t="s">
        <v>853</v>
      </c>
      <c r="C185" s="35">
        <v>6443682</v>
      </c>
      <c r="D185" s="35">
        <v>5906947</v>
      </c>
      <c r="E185" s="34">
        <f t="shared" si="6"/>
        <v>91.670367966637713</v>
      </c>
      <c r="F185" s="35">
        <v>5757490</v>
      </c>
      <c r="G185" s="34">
        <f t="shared" si="8"/>
        <v>97.469809700340974</v>
      </c>
      <c r="H185" s="35">
        <v>4486759</v>
      </c>
      <c r="I185" s="34">
        <f t="shared" si="8"/>
        <v>77.929080206826242</v>
      </c>
      <c r="J185" s="35">
        <v>3521566</v>
      </c>
      <c r="K185" s="34">
        <f t="shared" si="8"/>
        <v>78.487968709707829</v>
      </c>
      <c r="L185" s="35">
        <v>4103917</v>
      </c>
      <c r="M185" s="34">
        <f t="shared" si="8"/>
        <v>116.53670554520347</v>
      </c>
      <c r="N185" s="35">
        <v>3890862</v>
      </c>
      <c r="O185" s="34">
        <f t="shared" si="9"/>
        <v>94.808496370662468</v>
      </c>
    </row>
    <row r="186" spans="1:15" ht="12" x14ac:dyDescent="0.2">
      <c r="A186" s="73">
        <v>3233</v>
      </c>
      <c r="B186" s="74" t="s">
        <v>852</v>
      </c>
      <c r="C186" s="35">
        <v>342867</v>
      </c>
      <c r="D186" s="35">
        <v>233016</v>
      </c>
      <c r="E186" s="34">
        <f t="shared" si="6"/>
        <v>67.961046119924049</v>
      </c>
      <c r="F186" s="35">
        <v>250138</v>
      </c>
      <c r="G186" s="34">
        <f t="shared" si="8"/>
        <v>107.34799327084836</v>
      </c>
      <c r="H186" s="35">
        <v>188114</v>
      </c>
      <c r="I186" s="34">
        <f t="shared" si="8"/>
        <v>75.204087343786227</v>
      </c>
      <c r="J186" s="35">
        <v>244095</v>
      </c>
      <c r="K186" s="34">
        <f t="shared" si="8"/>
        <v>129.7590822586304</v>
      </c>
      <c r="L186" s="35">
        <v>251909</v>
      </c>
      <c r="M186" s="34">
        <f t="shared" si="8"/>
        <v>103.20121264261866</v>
      </c>
      <c r="N186" s="35">
        <v>638307</v>
      </c>
      <c r="O186" s="34">
        <f t="shared" si="9"/>
        <v>253.38792976828933</v>
      </c>
    </row>
    <row r="187" spans="1:15" ht="12" x14ac:dyDescent="0.2">
      <c r="A187" s="73">
        <v>3234</v>
      </c>
      <c r="B187" s="74" t="s">
        <v>851</v>
      </c>
      <c r="C187" s="35">
        <v>4249913</v>
      </c>
      <c r="D187" s="35">
        <v>5874882</v>
      </c>
      <c r="E187" s="34">
        <f t="shared" si="6"/>
        <v>138.23534740593513</v>
      </c>
      <c r="F187" s="35">
        <v>4942481</v>
      </c>
      <c r="G187" s="34">
        <f t="shared" si="8"/>
        <v>84.129025910648082</v>
      </c>
      <c r="H187" s="35">
        <v>6285702</v>
      </c>
      <c r="I187" s="34">
        <f t="shared" si="8"/>
        <v>127.17705945657656</v>
      </c>
      <c r="J187" s="35">
        <v>8597357</v>
      </c>
      <c r="K187" s="34">
        <f t="shared" si="8"/>
        <v>136.7764014266028</v>
      </c>
      <c r="L187" s="35">
        <v>7145072</v>
      </c>
      <c r="M187" s="34">
        <f t="shared" si="8"/>
        <v>83.10777370301129</v>
      </c>
      <c r="N187" s="35">
        <v>4454606</v>
      </c>
      <c r="O187" s="34">
        <f t="shared" si="9"/>
        <v>62.345152015263103</v>
      </c>
    </row>
    <row r="188" spans="1:15" ht="12" x14ac:dyDescent="0.2">
      <c r="A188" s="73">
        <v>3235</v>
      </c>
      <c r="B188" s="74" t="s">
        <v>850</v>
      </c>
      <c r="C188" s="35">
        <v>609067</v>
      </c>
      <c r="D188" s="35">
        <v>511869</v>
      </c>
      <c r="E188" s="34">
        <f t="shared" si="6"/>
        <v>84.04149297203756</v>
      </c>
      <c r="F188" s="35">
        <v>619372</v>
      </c>
      <c r="G188" s="34">
        <f t="shared" si="8"/>
        <v>121.00205325972075</v>
      </c>
      <c r="H188" s="35">
        <v>554277</v>
      </c>
      <c r="I188" s="34">
        <f t="shared" si="8"/>
        <v>89.490161001788906</v>
      </c>
      <c r="J188" s="35">
        <v>260781</v>
      </c>
      <c r="K188" s="34">
        <f t="shared" si="8"/>
        <v>47.048858242358968</v>
      </c>
      <c r="L188" s="35">
        <v>273877</v>
      </c>
      <c r="M188" s="34">
        <f t="shared" si="8"/>
        <v>105.02183824741833</v>
      </c>
      <c r="N188" s="35">
        <v>294661</v>
      </c>
      <c r="O188" s="34">
        <f t="shared" si="9"/>
        <v>107.5888081145916</v>
      </c>
    </row>
    <row r="189" spans="1:15" ht="12" x14ac:dyDescent="0.2">
      <c r="A189" s="73">
        <v>3236</v>
      </c>
      <c r="B189" s="74" t="s">
        <v>849</v>
      </c>
      <c r="C189" s="35">
        <v>126560</v>
      </c>
      <c r="D189" s="35">
        <v>111329</v>
      </c>
      <c r="E189" s="34">
        <f t="shared" si="6"/>
        <v>87.965391908975974</v>
      </c>
      <c r="F189" s="35">
        <v>120093</v>
      </c>
      <c r="G189" s="34">
        <f t="shared" si="8"/>
        <v>107.87216268896694</v>
      </c>
      <c r="H189" s="35">
        <v>117280</v>
      </c>
      <c r="I189" s="34">
        <f t="shared" si="8"/>
        <v>97.657648655625223</v>
      </c>
      <c r="J189" s="35">
        <v>155975</v>
      </c>
      <c r="K189" s="34">
        <f t="shared" si="8"/>
        <v>132.99369031377898</v>
      </c>
      <c r="L189" s="35">
        <v>222222</v>
      </c>
      <c r="M189" s="34">
        <f t="shared" si="8"/>
        <v>142.47283218464497</v>
      </c>
      <c r="N189" s="35">
        <v>222531</v>
      </c>
      <c r="O189" s="34">
        <f t="shared" si="9"/>
        <v>100.13905013905014</v>
      </c>
    </row>
    <row r="190" spans="1:15" ht="12" x14ac:dyDescent="0.2">
      <c r="A190" s="73">
        <v>3237</v>
      </c>
      <c r="B190" s="74" t="s">
        <v>848</v>
      </c>
      <c r="C190" s="35">
        <v>1250274</v>
      </c>
      <c r="D190" s="35">
        <v>887137</v>
      </c>
      <c r="E190" s="34">
        <f t="shared" si="6"/>
        <v>70.955406574878793</v>
      </c>
      <c r="F190" s="35">
        <v>385459</v>
      </c>
      <c r="G190" s="34">
        <f t="shared" si="8"/>
        <v>43.449771568540143</v>
      </c>
      <c r="H190" s="35">
        <v>709057</v>
      </c>
      <c r="I190" s="34">
        <f t="shared" si="8"/>
        <v>183.95134112836905</v>
      </c>
      <c r="J190" s="35">
        <v>1094465</v>
      </c>
      <c r="K190" s="34">
        <f t="shared" si="8"/>
        <v>154.35500954084088</v>
      </c>
      <c r="L190" s="35">
        <v>2450618</v>
      </c>
      <c r="M190" s="34">
        <f t="shared" si="8"/>
        <v>223.91012960670281</v>
      </c>
      <c r="N190" s="35">
        <v>1653567</v>
      </c>
      <c r="O190" s="34">
        <f t="shared" si="9"/>
        <v>67.475510259044853</v>
      </c>
    </row>
    <row r="191" spans="1:15" ht="12" x14ac:dyDescent="0.2">
      <c r="A191" s="73">
        <v>3238</v>
      </c>
      <c r="B191" s="74" t="s">
        <v>847</v>
      </c>
      <c r="C191" s="35">
        <v>187247</v>
      </c>
      <c r="D191" s="35">
        <v>120469</v>
      </c>
      <c r="E191" s="34">
        <f t="shared" si="6"/>
        <v>64.336945318216038</v>
      </c>
      <c r="F191" s="35">
        <v>123694</v>
      </c>
      <c r="G191" s="34">
        <f t="shared" si="8"/>
        <v>102.67703724609652</v>
      </c>
      <c r="H191" s="35">
        <v>115649</v>
      </c>
      <c r="I191" s="34">
        <f t="shared" si="8"/>
        <v>93.496046695878547</v>
      </c>
      <c r="J191" s="35">
        <v>134514</v>
      </c>
      <c r="K191" s="34">
        <f t="shared" si="8"/>
        <v>116.31228977336596</v>
      </c>
      <c r="L191" s="35">
        <v>161335</v>
      </c>
      <c r="M191" s="34">
        <f t="shared" si="8"/>
        <v>119.93918848595686</v>
      </c>
      <c r="N191" s="35">
        <v>207478</v>
      </c>
      <c r="O191" s="34">
        <f t="shared" si="9"/>
        <v>128.60073759568598</v>
      </c>
    </row>
    <row r="192" spans="1:15" ht="12" x14ac:dyDescent="0.2">
      <c r="A192" s="73">
        <v>3239</v>
      </c>
      <c r="B192" s="74" t="s">
        <v>846</v>
      </c>
      <c r="C192" s="35">
        <v>873116</v>
      </c>
      <c r="D192" s="35">
        <v>547590</v>
      </c>
      <c r="E192" s="34">
        <f t="shared" si="6"/>
        <v>62.716752413195955</v>
      </c>
      <c r="F192" s="35">
        <v>748256</v>
      </c>
      <c r="G192" s="34">
        <f t="shared" si="8"/>
        <v>136.6453003159298</v>
      </c>
      <c r="H192" s="35">
        <v>518321</v>
      </c>
      <c r="I192" s="34">
        <f t="shared" si="8"/>
        <v>69.270543771115769</v>
      </c>
      <c r="J192" s="35">
        <v>921331</v>
      </c>
      <c r="K192" s="34">
        <f t="shared" si="8"/>
        <v>177.75297547272828</v>
      </c>
      <c r="L192" s="35">
        <v>1118025</v>
      </c>
      <c r="M192" s="34">
        <f t="shared" si="8"/>
        <v>121.34889632499069</v>
      </c>
      <c r="N192" s="35">
        <v>953546</v>
      </c>
      <c r="O192" s="34">
        <f t="shared" si="9"/>
        <v>85.288432727354035</v>
      </c>
    </row>
    <row r="193" spans="1:15" ht="12" x14ac:dyDescent="0.2">
      <c r="A193" s="73">
        <v>324</v>
      </c>
      <c r="B193" s="74" t="s">
        <v>1037</v>
      </c>
      <c r="C193" s="35">
        <v>64456</v>
      </c>
      <c r="D193" s="35">
        <v>49372</v>
      </c>
      <c r="E193" s="34">
        <f t="shared" si="6"/>
        <v>76.597989326051888</v>
      </c>
      <c r="F193" s="35">
        <v>118304</v>
      </c>
      <c r="G193" s="34">
        <f t="shared" si="8"/>
        <v>239.617597018553</v>
      </c>
      <c r="H193" s="35">
        <v>71075</v>
      </c>
      <c r="I193" s="34">
        <f t="shared" si="8"/>
        <v>60.078272923992429</v>
      </c>
      <c r="J193" s="35">
        <v>12569</v>
      </c>
      <c r="K193" s="34">
        <f t="shared" si="8"/>
        <v>17.684136475553991</v>
      </c>
      <c r="L193" s="35">
        <v>8530</v>
      </c>
      <c r="M193" s="34">
        <f t="shared" si="8"/>
        <v>67.865383085368762</v>
      </c>
      <c r="N193" s="35">
        <v>3600</v>
      </c>
      <c r="O193" s="34">
        <f t="shared" si="9"/>
        <v>42.203985932004692</v>
      </c>
    </row>
    <row r="194" spans="1:15" ht="12" x14ac:dyDescent="0.2">
      <c r="A194" s="73">
        <v>329</v>
      </c>
      <c r="B194" s="74" t="s">
        <v>1038</v>
      </c>
      <c r="C194" s="35">
        <v>1478946</v>
      </c>
      <c r="D194" s="35">
        <v>1190341</v>
      </c>
      <c r="E194" s="34">
        <f t="shared" si="6"/>
        <v>80.485764862273541</v>
      </c>
      <c r="F194" s="35">
        <v>915104</v>
      </c>
      <c r="G194" s="34">
        <f t="shared" si="8"/>
        <v>76.877466205062248</v>
      </c>
      <c r="H194" s="35">
        <v>1321552</v>
      </c>
      <c r="I194" s="34">
        <f t="shared" si="8"/>
        <v>144.41549812917438</v>
      </c>
      <c r="J194" s="35">
        <v>1043252</v>
      </c>
      <c r="K194" s="34">
        <f t="shared" si="8"/>
        <v>78.941426444059715</v>
      </c>
      <c r="L194" s="35">
        <v>1137064</v>
      </c>
      <c r="M194" s="34">
        <f t="shared" si="8"/>
        <v>108.99226648978386</v>
      </c>
      <c r="N194" s="35">
        <v>1421293</v>
      </c>
      <c r="O194" s="34">
        <f t="shared" si="9"/>
        <v>124.99674600550188</v>
      </c>
    </row>
    <row r="195" spans="1:15" ht="12" x14ac:dyDescent="0.2">
      <c r="A195" s="73">
        <v>3291</v>
      </c>
      <c r="B195" s="74" t="s">
        <v>845</v>
      </c>
      <c r="C195" s="35">
        <v>779527</v>
      </c>
      <c r="D195" s="35">
        <v>626151</v>
      </c>
      <c r="E195" s="34">
        <f t="shared" si="6"/>
        <v>80.324478818565609</v>
      </c>
      <c r="F195" s="35">
        <v>398411</v>
      </c>
      <c r="G195" s="34">
        <f t="shared" si="8"/>
        <v>63.628581604117862</v>
      </c>
      <c r="H195" s="35">
        <v>828228</v>
      </c>
      <c r="I195" s="34">
        <f t="shared" si="8"/>
        <v>207.8828144805239</v>
      </c>
      <c r="J195" s="35">
        <v>532971</v>
      </c>
      <c r="K195" s="34">
        <f t="shared" si="8"/>
        <v>64.350758486793495</v>
      </c>
      <c r="L195" s="35">
        <v>499592</v>
      </c>
      <c r="M195" s="34">
        <f t="shared" si="8"/>
        <v>93.737182698495786</v>
      </c>
      <c r="N195" s="35">
        <v>526087</v>
      </c>
      <c r="O195" s="34">
        <f t="shared" si="9"/>
        <v>105.30332751525245</v>
      </c>
    </row>
    <row r="196" spans="1:15" ht="12" x14ac:dyDescent="0.2">
      <c r="A196" s="73">
        <v>3292</v>
      </c>
      <c r="B196" s="74" t="s">
        <v>844</v>
      </c>
      <c r="C196" s="35">
        <v>171532</v>
      </c>
      <c r="D196" s="35">
        <v>100422</v>
      </c>
      <c r="E196" s="34">
        <f t="shared" si="6"/>
        <v>58.54417834573141</v>
      </c>
      <c r="F196" s="35">
        <v>96267</v>
      </c>
      <c r="G196" s="34">
        <f t="shared" si="8"/>
        <v>95.862460417040097</v>
      </c>
      <c r="H196" s="35">
        <v>71557</v>
      </c>
      <c r="I196" s="34">
        <f t="shared" si="8"/>
        <v>74.331806330310485</v>
      </c>
      <c r="J196" s="35">
        <v>14718</v>
      </c>
      <c r="K196" s="34">
        <f t="shared" si="8"/>
        <v>20.568218343418536</v>
      </c>
      <c r="L196" s="35">
        <v>12578</v>
      </c>
      <c r="M196" s="34">
        <f t="shared" si="8"/>
        <v>85.459980975676046</v>
      </c>
      <c r="N196" s="35">
        <v>10933</v>
      </c>
      <c r="O196" s="34">
        <f t="shared" si="9"/>
        <v>86.921609158848781</v>
      </c>
    </row>
    <row r="197" spans="1:15" ht="12" x14ac:dyDescent="0.2">
      <c r="A197" s="73">
        <v>3293</v>
      </c>
      <c r="B197" s="74" t="s">
        <v>843</v>
      </c>
      <c r="C197" s="35">
        <v>233973</v>
      </c>
      <c r="D197" s="35">
        <v>174158</v>
      </c>
      <c r="E197" s="34">
        <f t="shared" si="6"/>
        <v>74.435084390079197</v>
      </c>
      <c r="F197" s="35">
        <v>187513</v>
      </c>
      <c r="G197" s="34">
        <f t="shared" si="8"/>
        <v>107.66832416541301</v>
      </c>
      <c r="H197" s="35">
        <v>132726</v>
      </c>
      <c r="I197" s="34">
        <f t="shared" si="8"/>
        <v>70.782292427725011</v>
      </c>
      <c r="J197" s="35">
        <v>93078</v>
      </c>
      <c r="K197" s="34">
        <f t="shared" si="8"/>
        <v>70.127932733601554</v>
      </c>
      <c r="L197" s="35">
        <v>91573</v>
      </c>
      <c r="M197" s="34">
        <f t="shared" si="8"/>
        <v>98.383076559444774</v>
      </c>
      <c r="N197" s="35">
        <v>69129</v>
      </c>
      <c r="O197" s="34">
        <f t="shared" si="9"/>
        <v>75.490592205125964</v>
      </c>
    </row>
    <row r="198" spans="1:15" ht="12" x14ac:dyDescent="0.2">
      <c r="A198" s="73">
        <v>3294</v>
      </c>
      <c r="B198" s="74" t="s">
        <v>842</v>
      </c>
      <c r="C198" s="35">
        <v>74141</v>
      </c>
      <c r="D198" s="35">
        <v>77693</v>
      </c>
      <c r="E198" s="34">
        <f t="shared" si="6"/>
        <v>104.79087144764705</v>
      </c>
      <c r="F198" s="35">
        <v>66637</v>
      </c>
      <c r="G198" s="34">
        <f t="shared" si="8"/>
        <v>85.769631755756635</v>
      </c>
      <c r="H198" s="35">
        <v>57113</v>
      </c>
      <c r="I198" s="34">
        <f t="shared" si="8"/>
        <v>85.707639899755392</v>
      </c>
      <c r="J198" s="35">
        <v>57033</v>
      </c>
      <c r="K198" s="34">
        <f t="shared" si="8"/>
        <v>99.859926811759152</v>
      </c>
      <c r="L198" s="35">
        <v>65003</v>
      </c>
      <c r="M198" s="34">
        <f t="shared" si="8"/>
        <v>113.97436571809303</v>
      </c>
      <c r="N198" s="35">
        <v>67870</v>
      </c>
      <c r="O198" s="34">
        <f t="shared" si="9"/>
        <v>104.41056566620001</v>
      </c>
    </row>
    <row r="199" spans="1:15" ht="12" x14ac:dyDescent="0.2">
      <c r="A199" s="73">
        <v>3295</v>
      </c>
      <c r="B199" s="74" t="s">
        <v>841</v>
      </c>
      <c r="C199" s="35">
        <v>128670</v>
      </c>
      <c r="D199" s="35">
        <v>136408</v>
      </c>
      <c r="E199" s="34">
        <f t="shared" si="6"/>
        <v>106.0138338385016</v>
      </c>
      <c r="F199" s="35">
        <v>132185</v>
      </c>
      <c r="G199" s="34">
        <f t="shared" si="8"/>
        <v>96.904140519617627</v>
      </c>
      <c r="H199" s="35">
        <v>161524</v>
      </c>
      <c r="I199" s="34">
        <f t="shared" si="8"/>
        <v>122.19540795097778</v>
      </c>
      <c r="J199" s="35">
        <v>148234</v>
      </c>
      <c r="K199" s="34">
        <f t="shared" si="8"/>
        <v>91.772120551744635</v>
      </c>
      <c r="L199" s="35">
        <v>167418</v>
      </c>
      <c r="M199" s="34">
        <f t="shared" si="8"/>
        <v>112.94170028468503</v>
      </c>
      <c r="N199" s="35">
        <v>262830</v>
      </c>
      <c r="O199" s="34">
        <f t="shared" si="9"/>
        <v>156.99028778267569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43237</v>
      </c>
      <c r="E200" s="34" t="str">
        <f t="shared" si="6"/>
        <v>-</v>
      </c>
      <c r="F200" s="35">
        <v>0</v>
      </c>
      <c r="G200" s="34">
        <f t="shared" si="8"/>
        <v>0</v>
      </c>
      <c r="H200" s="35">
        <v>38013</v>
      </c>
      <c r="I200" s="34" t="str">
        <f t="shared" si="8"/>
        <v>-</v>
      </c>
      <c r="J200" s="35">
        <v>177133</v>
      </c>
      <c r="K200" s="34">
        <f t="shared" si="8"/>
        <v>465.98005945334489</v>
      </c>
      <c r="L200" s="35">
        <v>9233</v>
      </c>
      <c r="M200" s="34">
        <f t="shared" si="8"/>
        <v>5.2124674679478131</v>
      </c>
      <c r="N200" s="35">
        <v>341189</v>
      </c>
      <c r="O200" s="34">
        <f t="shared" si="9"/>
        <v>3695.3211307267411</v>
      </c>
    </row>
    <row r="201" spans="1:15" ht="12" x14ac:dyDescent="0.2">
      <c r="A201" s="73">
        <v>3299</v>
      </c>
      <c r="B201" s="74" t="s">
        <v>839</v>
      </c>
      <c r="C201" s="35">
        <v>91103</v>
      </c>
      <c r="D201" s="35">
        <v>32272</v>
      </c>
      <c r="E201" s="34">
        <f t="shared" ref="E201:E268" si="10">IF(C201&gt;0,IF(D201/C201&gt;=100, "&gt;&gt;100", D201/C201*100), "-")</f>
        <v>35.423641372951494</v>
      </c>
      <c r="F201" s="35">
        <v>34091</v>
      </c>
      <c r="G201" s="34">
        <f t="shared" si="8"/>
        <v>105.63646504709965</v>
      </c>
      <c r="H201" s="35">
        <v>32391</v>
      </c>
      <c r="I201" s="34">
        <f t="shared" si="8"/>
        <v>95.013346631075649</v>
      </c>
      <c r="J201" s="35">
        <v>20085</v>
      </c>
      <c r="K201" s="34">
        <f t="shared" si="8"/>
        <v>62.007965175511714</v>
      </c>
      <c r="L201" s="35">
        <v>291667</v>
      </c>
      <c r="M201" s="34">
        <f t="shared" si="8"/>
        <v>1452.1633059497137</v>
      </c>
      <c r="N201" s="35">
        <v>143255</v>
      </c>
      <c r="O201" s="34">
        <f t="shared" si="9"/>
        <v>49.115943867492724</v>
      </c>
    </row>
    <row r="202" spans="1:15" ht="12" x14ac:dyDescent="0.2">
      <c r="A202" s="71">
        <v>34</v>
      </c>
      <c r="B202" s="72" t="s">
        <v>1039</v>
      </c>
      <c r="C202" s="43">
        <v>361167</v>
      </c>
      <c r="D202" s="43">
        <v>284355</v>
      </c>
      <c r="E202" s="42">
        <f t="shared" si="10"/>
        <v>78.732276204636634</v>
      </c>
      <c r="F202" s="43">
        <v>245471</v>
      </c>
      <c r="G202" s="42">
        <f t="shared" ref="G202:M277" si="11">IF(D202&gt;0,IF(F202/D202&gt;=100, "&gt;&gt;100", F202/D202*100), "-")</f>
        <v>86.325543774507224</v>
      </c>
      <c r="H202" s="43">
        <v>284916</v>
      </c>
      <c r="I202" s="42">
        <f t="shared" si="11"/>
        <v>116.06910795979972</v>
      </c>
      <c r="J202" s="43">
        <v>242705</v>
      </c>
      <c r="K202" s="42">
        <f t="shared" si="11"/>
        <v>85.184756208847517</v>
      </c>
      <c r="L202" s="43">
        <v>162574</v>
      </c>
      <c r="M202" s="42">
        <f t="shared" si="11"/>
        <v>66.984198924620415</v>
      </c>
      <c r="N202" s="43">
        <v>207685</v>
      </c>
      <c r="O202" s="42">
        <f t="shared" si="9"/>
        <v>127.74797938169695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248243</v>
      </c>
      <c r="D208" s="35">
        <v>190714</v>
      </c>
      <c r="E208" s="34">
        <f t="shared" si="10"/>
        <v>76.825529823600263</v>
      </c>
      <c r="F208" s="35">
        <v>163140</v>
      </c>
      <c r="G208" s="34">
        <f t="shared" si="11"/>
        <v>85.54170118606919</v>
      </c>
      <c r="H208" s="35">
        <v>207069</v>
      </c>
      <c r="I208" s="34">
        <f t="shared" si="11"/>
        <v>126.92717910996689</v>
      </c>
      <c r="J208" s="35">
        <v>160251</v>
      </c>
      <c r="K208" s="34">
        <f t="shared" si="11"/>
        <v>77.390145313880879</v>
      </c>
      <c r="L208" s="35">
        <v>106948</v>
      </c>
      <c r="M208" s="34">
        <f t="shared" si="11"/>
        <v>66.73780506829911</v>
      </c>
      <c r="N208" s="35">
        <v>76771</v>
      </c>
      <c r="O208" s="34">
        <f t="shared" ref="O208:O283" si="12">IF(L208&gt;0,IF(N208/L208&gt;=100, "&gt;&gt;100", N208/L208*100), "-")</f>
        <v>71.783483562104948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248243</v>
      </c>
      <c r="D210" s="35">
        <v>190714</v>
      </c>
      <c r="E210" s="34">
        <f t="shared" si="10"/>
        <v>76.825529823600263</v>
      </c>
      <c r="F210" s="35">
        <v>163140</v>
      </c>
      <c r="G210" s="34">
        <f t="shared" si="11"/>
        <v>85.54170118606919</v>
      </c>
      <c r="H210" s="35">
        <v>207069</v>
      </c>
      <c r="I210" s="34">
        <f t="shared" si="11"/>
        <v>126.92717910996689</v>
      </c>
      <c r="J210" s="35">
        <v>160251</v>
      </c>
      <c r="K210" s="34">
        <f t="shared" si="11"/>
        <v>77.390145313880879</v>
      </c>
      <c r="L210" s="35">
        <v>106948</v>
      </c>
      <c r="M210" s="34">
        <f t="shared" si="11"/>
        <v>66.73780506829911</v>
      </c>
      <c r="N210" s="35">
        <v>76771</v>
      </c>
      <c r="O210" s="34">
        <f t="shared" si="12"/>
        <v>71.783483562104948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0</v>
      </c>
      <c r="M211" s="34" t="str">
        <f t="shared" si="11"/>
        <v>-</v>
      </c>
      <c r="N211" s="35">
        <v>0</v>
      </c>
      <c r="O211" s="34" t="str">
        <f t="shared" si="12"/>
        <v>-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112924</v>
      </c>
      <c r="D216" s="35">
        <v>93641</v>
      </c>
      <c r="E216" s="34">
        <f t="shared" si="10"/>
        <v>82.923913428500583</v>
      </c>
      <c r="F216" s="35">
        <v>82331</v>
      </c>
      <c r="G216" s="34">
        <f t="shared" si="11"/>
        <v>87.921957262310315</v>
      </c>
      <c r="H216" s="35">
        <v>77847</v>
      </c>
      <c r="I216" s="34">
        <f t="shared" si="11"/>
        <v>94.553691805030908</v>
      </c>
      <c r="J216" s="35">
        <v>82454</v>
      </c>
      <c r="K216" s="34">
        <f t="shared" si="11"/>
        <v>105.9180186776626</v>
      </c>
      <c r="L216" s="35">
        <v>55626</v>
      </c>
      <c r="M216" s="34">
        <f t="shared" si="11"/>
        <v>67.463070317995488</v>
      </c>
      <c r="N216" s="35">
        <v>130914</v>
      </c>
      <c r="O216" s="34">
        <f t="shared" si="12"/>
        <v>235.34678028260166</v>
      </c>
    </row>
    <row r="217" spans="1:15" ht="12" x14ac:dyDescent="0.2">
      <c r="A217" s="73">
        <v>3431</v>
      </c>
      <c r="B217" s="74" t="s">
        <v>827</v>
      </c>
      <c r="C217" s="35">
        <v>56308</v>
      </c>
      <c r="D217" s="35">
        <v>45968</v>
      </c>
      <c r="E217" s="34">
        <f t="shared" si="10"/>
        <v>81.63671236769197</v>
      </c>
      <c r="F217" s="35">
        <v>56862</v>
      </c>
      <c r="G217" s="34">
        <f t="shared" si="11"/>
        <v>123.69909502262443</v>
      </c>
      <c r="H217" s="35">
        <v>61446</v>
      </c>
      <c r="I217" s="34">
        <f t="shared" si="11"/>
        <v>108.0616228764377</v>
      </c>
      <c r="J217" s="35">
        <v>73638</v>
      </c>
      <c r="K217" s="34">
        <f t="shared" si="11"/>
        <v>119.84181232301535</v>
      </c>
      <c r="L217" s="35">
        <v>45261</v>
      </c>
      <c r="M217" s="34">
        <f t="shared" si="11"/>
        <v>61.464189684673677</v>
      </c>
      <c r="N217" s="35">
        <v>36580</v>
      </c>
      <c r="O217" s="34">
        <f t="shared" si="12"/>
        <v>80.820132122577931</v>
      </c>
    </row>
    <row r="218" spans="1:15" ht="12" x14ac:dyDescent="0.2">
      <c r="A218" s="73">
        <v>3432</v>
      </c>
      <c r="B218" s="74" t="s">
        <v>826</v>
      </c>
      <c r="C218" s="35">
        <v>48493</v>
      </c>
      <c r="D218" s="35">
        <v>46703</v>
      </c>
      <c r="E218" s="34">
        <f t="shared" si="10"/>
        <v>96.308745592147318</v>
      </c>
      <c r="F218" s="35">
        <v>25087</v>
      </c>
      <c r="G218" s="34">
        <f t="shared" si="11"/>
        <v>53.716035372460013</v>
      </c>
      <c r="H218" s="35">
        <v>15711</v>
      </c>
      <c r="I218" s="34">
        <f t="shared" si="11"/>
        <v>62.626061306652844</v>
      </c>
      <c r="J218" s="35">
        <v>8635</v>
      </c>
      <c r="K218" s="34">
        <f t="shared" si="11"/>
        <v>54.961491948316464</v>
      </c>
      <c r="L218" s="35">
        <v>9454</v>
      </c>
      <c r="M218" s="34">
        <f t="shared" si="11"/>
        <v>109.48465547191661</v>
      </c>
      <c r="N218" s="35">
        <v>9005</v>
      </c>
      <c r="O218" s="34">
        <f t="shared" si="12"/>
        <v>95.250687539665748</v>
      </c>
    </row>
    <row r="219" spans="1:15" ht="12" x14ac:dyDescent="0.2">
      <c r="A219" s="73">
        <v>3433</v>
      </c>
      <c r="B219" s="74" t="s">
        <v>825</v>
      </c>
      <c r="C219" s="35">
        <v>8123</v>
      </c>
      <c r="D219" s="35">
        <v>970</v>
      </c>
      <c r="E219" s="34">
        <f t="shared" si="10"/>
        <v>11.941400960236367</v>
      </c>
      <c r="F219" s="35">
        <v>382</v>
      </c>
      <c r="G219" s="34">
        <f t="shared" si="11"/>
        <v>39.381443298969074</v>
      </c>
      <c r="H219" s="35">
        <v>690</v>
      </c>
      <c r="I219" s="34">
        <f t="shared" si="11"/>
        <v>180.62827225130891</v>
      </c>
      <c r="J219" s="35">
        <v>181</v>
      </c>
      <c r="K219" s="34">
        <f t="shared" si="11"/>
        <v>26.231884057971016</v>
      </c>
      <c r="L219" s="35">
        <v>911</v>
      </c>
      <c r="M219" s="34">
        <f t="shared" si="11"/>
        <v>503.31491712707185</v>
      </c>
      <c r="N219" s="35">
        <v>30091</v>
      </c>
      <c r="O219" s="34">
        <f t="shared" si="12"/>
        <v>3303.0735455543359</v>
      </c>
    </row>
    <row r="220" spans="1:15" ht="12" x14ac:dyDescent="0.2">
      <c r="A220" s="73">
        <v>3434</v>
      </c>
      <c r="B220" s="74" t="s">
        <v>824</v>
      </c>
      <c r="C220" s="35">
        <v>0</v>
      </c>
      <c r="D220" s="35">
        <v>0</v>
      </c>
      <c r="E220" s="34" t="str">
        <f t="shared" si="10"/>
        <v>-</v>
      </c>
      <c r="F220" s="35">
        <v>0</v>
      </c>
      <c r="G220" s="34" t="str">
        <f t="shared" si="11"/>
        <v>-</v>
      </c>
      <c r="H220" s="35">
        <v>0</v>
      </c>
      <c r="I220" s="34" t="str">
        <f t="shared" si="11"/>
        <v>-</v>
      </c>
      <c r="J220" s="35">
        <v>0</v>
      </c>
      <c r="K220" s="34" t="str">
        <f t="shared" si="11"/>
        <v>-</v>
      </c>
      <c r="L220" s="35">
        <v>0</v>
      </c>
      <c r="M220" s="34" t="str">
        <f t="shared" si="11"/>
        <v>-</v>
      </c>
      <c r="N220" s="35">
        <v>55238</v>
      </c>
      <c r="O220" s="34" t="str">
        <f t="shared" si="12"/>
        <v>-</v>
      </c>
    </row>
    <row r="221" spans="1:15" ht="12" x14ac:dyDescent="0.2">
      <c r="A221" s="71">
        <v>35</v>
      </c>
      <c r="B221" s="72" t="s">
        <v>1043</v>
      </c>
      <c r="C221" s="43">
        <v>1001600</v>
      </c>
      <c r="D221" s="43">
        <v>962368</v>
      </c>
      <c r="E221" s="42">
        <f t="shared" si="10"/>
        <v>96.08306709265176</v>
      </c>
      <c r="F221" s="43">
        <v>334415</v>
      </c>
      <c r="G221" s="42">
        <f t="shared" si="11"/>
        <v>34.749181186406865</v>
      </c>
      <c r="H221" s="43">
        <v>266827</v>
      </c>
      <c r="I221" s="42">
        <f t="shared" si="11"/>
        <v>79.789184097603282</v>
      </c>
      <c r="J221" s="43">
        <v>277329</v>
      </c>
      <c r="K221" s="42">
        <f t="shared" si="11"/>
        <v>103.93588355001555</v>
      </c>
      <c r="L221" s="43">
        <v>591267</v>
      </c>
      <c r="M221" s="42">
        <f t="shared" si="11"/>
        <v>213.20056683577988</v>
      </c>
      <c r="N221" s="43">
        <v>997026</v>
      </c>
      <c r="O221" s="42">
        <f t="shared" si="12"/>
        <v>168.625341850636</v>
      </c>
    </row>
    <row r="222" spans="1:15" ht="12" x14ac:dyDescent="0.2">
      <c r="A222" s="73">
        <v>351</v>
      </c>
      <c r="B222" s="74" t="s">
        <v>1044</v>
      </c>
      <c r="C222" s="35">
        <v>766759</v>
      </c>
      <c r="D222" s="35">
        <v>759384</v>
      </c>
      <c r="E222" s="34">
        <f t="shared" si="10"/>
        <v>99.03815931733439</v>
      </c>
      <c r="F222" s="35">
        <v>173759</v>
      </c>
      <c r="G222" s="34">
        <f t="shared" si="11"/>
        <v>22.881572432392574</v>
      </c>
      <c r="H222" s="35">
        <v>143759</v>
      </c>
      <c r="I222" s="34">
        <f t="shared" si="11"/>
        <v>82.734707266961721</v>
      </c>
      <c r="J222" s="35">
        <v>143759</v>
      </c>
      <c r="K222" s="34">
        <f t="shared" si="11"/>
        <v>100</v>
      </c>
      <c r="L222" s="35">
        <v>143759</v>
      </c>
      <c r="M222" s="34">
        <f t="shared" si="11"/>
        <v>100</v>
      </c>
      <c r="N222" s="35">
        <v>125210</v>
      </c>
      <c r="O222" s="34">
        <f t="shared" si="12"/>
        <v>87.097155656341513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766759</v>
      </c>
      <c r="D224" s="35">
        <v>759384</v>
      </c>
      <c r="E224" s="34">
        <f t="shared" si="10"/>
        <v>99.03815931733439</v>
      </c>
      <c r="F224" s="35">
        <v>173759</v>
      </c>
      <c r="G224" s="34">
        <f t="shared" si="11"/>
        <v>22.881572432392574</v>
      </c>
      <c r="H224" s="35">
        <v>143759</v>
      </c>
      <c r="I224" s="34">
        <f t="shared" si="11"/>
        <v>82.734707266961721</v>
      </c>
      <c r="J224" s="35">
        <v>143759</v>
      </c>
      <c r="K224" s="34">
        <f t="shared" si="11"/>
        <v>100</v>
      </c>
      <c r="L224" s="35">
        <v>143759</v>
      </c>
      <c r="M224" s="34">
        <f t="shared" si="11"/>
        <v>100</v>
      </c>
      <c r="N224" s="35">
        <v>125210</v>
      </c>
      <c r="O224" s="34">
        <f t="shared" si="12"/>
        <v>87.097155656341513</v>
      </c>
    </row>
    <row r="225" spans="1:15" ht="12" x14ac:dyDescent="0.2">
      <c r="A225" s="73">
        <v>352</v>
      </c>
      <c r="B225" s="74" t="s">
        <v>1045</v>
      </c>
      <c r="C225" s="35">
        <v>234841</v>
      </c>
      <c r="D225" s="35">
        <v>202984</v>
      </c>
      <c r="E225" s="34">
        <f t="shared" si="10"/>
        <v>86.434651530184254</v>
      </c>
      <c r="F225" s="35">
        <v>160656</v>
      </c>
      <c r="G225" s="34">
        <f t="shared" si="11"/>
        <v>79.147124896543573</v>
      </c>
      <c r="H225" s="35">
        <v>123068</v>
      </c>
      <c r="I225" s="34">
        <f t="shared" si="11"/>
        <v>76.603425953590275</v>
      </c>
      <c r="J225" s="35">
        <v>133570</v>
      </c>
      <c r="K225" s="34">
        <f t="shared" si="11"/>
        <v>108.53349367829168</v>
      </c>
      <c r="L225" s="35">
        <v>447508</v>
      </c>
      <c r="M225" s="34">
        <f t="shared" si="11"/>
        <v>335.03631054877593</v>
      </c>
      <c r="N225" s="35">
        <v>871816</v>
      </c>
      <c r="O225" s="34">
        <f t="shared" si="12"/>
        <v>194.81573513769587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49920</v>
      </c>
      <c r="D227" s="35">
        <v>45510</v>
      </c>
      <c r="E227" s="34">
        <f t="shared" si="10"/>
        <v>91.165865384615387</v>
      </c>
      <c r="F227" s="35">
        <v>46112</v>
      </c>
      <c r="G227" s="34">
        <f t="shared" si="11"/>
        <v>101.322786200835</v>
      </c>
      <c r="H227" s="35">
        <v>51255</v>
      </c>
      <c r="I227" s="34">
        <f t="shared" si="11"/>
        <v>111.15327897293545</v>
      </c>
      <c r="J227" s="35">
        <v>43440</v>
      </c>
      <c r="K227" s="34">
        <f t="shared" si="11"/>
        <v>84.75270705297045</v>
      </c>
      <c r="L227" s="35">
        <v>45660</v>
      </c>
      <c r="M227" s="34">
        <f t="shared" si="11"/>
        <v>105.11049723756906</v>
      </c>
      <c r="N227" s="35">
        <v>71450</v>
      </c>
      <c r="O227" s="34">
        <f t="shared" si="12"/>
        <v>156.48269820411741</v>
      </c>
    </row>
    <row r="228" spans="1:15" ht="12" x14ac:dyDescent="0.2">
      <c r="A228" s="73">
        <v>3523</v>
      </c>
      <c r="B228" s="74" t="s">
        <v>820</v>
      </c>
      <c r="C228" s="35">
        <v>184921</v>
      </c>
      <c r="D228" s="35">
        <v>157474</v>
      </c>
      <c r="E228" s="34">
        <f t="shared" si="10"/>
        <v>85.157445611909949</v>
      </c>
      <c r="F228" s="35">
        <v>114544</v>
      </c>
      <c r="G228" s="34">
        <f t="shared" si="11"/>
        <v>72.738356808108009</v>
      </c>
      <c r="H228" s="35">
        <v>71813</v>
      </c>
      <c r="I228" s="34">
        <f t="shared" si="11"/>
        <v>62.694685011873162</v>
      </c>
      <c r="J228" s="35">
        <v>90130</v>
      </c>
      <c r="K228" s="34">
        <f t="shared" si="11"/>
        <v>125.50652388843247</v>
      </c>
      <c r="L228" s="35">
        <v>401848</v>
      </c>
      <c r="M228" s="34">
        <f t="shared" si="11"/>
        <v>445.85376678131593</v>
      </c>
      <c r="N228" s="35">
        <v>800366</v>
      </c>
      <c r="O228" s="34">
        <f t="shared" si="12"/>
        <v>199.17132846250323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256950</v>
      </c>
      <c r="D230" s="43">
        <v>19705498</v>
      </c>
      <c r="E230" s="42">
        <f t="shared" si="10"/>
        <v>7669.0009729519361</v>
      </c>
      <c r="F230" s="43">
        <v>18920261</v>
      </c>
      <c r="G230" s="42">
        <f t="shared" si="11"/>
        <v>96.015137501219201</v>
      </c>
      <c r="H230" s="43">
        <v>20417801</v>
      </c>
      <c r="I230" s="42">
        <f t="shared" si="11"/>
        <v>107.9150070921326</v>
      </c>
      <c r="J230" s="43">
        <v>21586226</v>
      </c>
      <c r="K230" s="42">
        <f t="shared" si="11"/>
        <v>105.72258001730941</v>
      </c>
      <c r="L230" s="43">
        <v>22292881</v>
      </c>
      <c r="M230" s="42">
        <f t="shared" si="11"/>
        <v>103.27363847668416</v>
      </c>
      <c r="N230" s="43">
        <v>23935186</v>
      </c>
      <c r="O230" s="42">
        <f t="shared" ref="O230:O305" si="13">IF(L230&gt;0,IF(N230/L230&gt;=100, "&gt;&gt;100", N230/L230*100), "-")</f>
        <v>107.36694821992725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256950</v>
      </c>
      <c r="D237" s="35">
        <v>90000</v>
      </c>
      <c r="E237" s="34">
        <f t="shared" si="10"/>
        <v>35.026269702276707</v>
      </c>
      <c r="F237" s="35">
        <v>80000</v>
      </c>
      <c r="G237" s="34">
        <f t="shared" si="11"/>
        <v>88.888888888888886</v>
      </c>
      <c r="H237" s="35">
        <v>413885</v>
      </c>
      <c r="I237" s="34">
        <f t="shared" si="11"/>
        <v>517.35625000000005</v>
      </c>
      <c r="J237" s="35">
        <v>1127450</v>
      </c>
      <c r="K237" s="34">
        <f t="shared" si="11"/>
        <v>272.40658637061023</v>
      </c>
      <c r="L237" s="35">
        <v>80000</v>
      </c>
      <c r="M237" s="34">
        <f t="shared" si="11"/>
        <v>7.0956583440507339</v>
      </c>
      <c r="N237" s="35">
        <v>224900</v>
      </c>
      <c r="O237" s="34">
        <f t="shared" si="13"/>
        <v>281.125</v>
      </c>
    </row>
    <row r="238" spans="1:15" ht="12" x14ac:dyDescent="0.2">
      <c r="A238" s="73">
        <v>3631</v>
      </c>
      <c r="B238" s="74" t="s">
        <v>812</v>
      </c>
      <c r="C238" s="35">
        <v>100000</v>
      </c>
      <c r="D238" s="35">
        <v>90000</v>
      </c>
      <c r="E238" s="34">
        <f t="shared" si="10"/>
        <v>90</v>
      </c>
      <c r="F238" s="35">
        <v>80000</v>
      </c>
      <c r="G238" s="34">
        <f t="shared" si="11"/>
        <v>88.888888888888886</v>
      </c>
      <c r="H238" s="35">
        <v>80000</v>
      </c>
      <c r="I238" s="34">
        <f t="shared" si="11"/>
        <v>100</v>
      </c>
      <c r="J238" s="35">
        <v>89480</v>
      </c>
      <c r="K238" s="34">
        <f t="shared" si="11"/>
        <v>111.85000000000001</v>
      </c>
      <c r="L238" s="35">
        <v>80000</v>
      </c>
      <c r="M238" s="34">
        <f t="shared" si="11"/>
        <v>89.405453732677699</v>
      </c>
      <c r="N238" s="35">
        <v>80000</v>
      </c>
      <c r="O238" s="34">
        <f t="shared" si="13"/>
        <v>100</v>
      </c>
    </row>
    <row r="239" spans="1:15" ht="12" x14ac:dyDescent="0.2">
      <c r="A239" s="73">
        <v>3632</v>
      </c>
      <c r="B239" s="74" t="s">
        <v>811</v>
      </c>
      <c r="C239" s="35">
        <v>156950</v>
      </c>
      <c r="D239" s="35">
        <v>0</v>
      </c>
      <c r="E239" s="34">
        <f t="shared" si="10"/>
        <v>0</v>
      </c>
      <c r="F239" s="35">
        <v>0</v>
      </c>
      <c r="G239" s="34" t="str">
        <f t="shared" si="11"/>
        <v>-</v>
      </c>
      <c r="H239" s="35">
        <v>333885</v>
      </c>
      <c r="I239" s="34" t="str">
        <f t="shared" si="11"/>
        <v>-</v>
      </c>
      <c r="J239" s="35">
        <v>1037970</v>
      </c>
      <c r="K239" s="34">
        <f t="shared" si="11"/>
        <v>310.87649939350376</v>
      </c>
      <c r="L239" s="35">
        <v>0</v>
      </c>
      <c r="M239" s="34">
        <f t="shared" si="11"/>
        <v>0</v>
      </c>
      <c r="N239" s="35">
        <v>144900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364429</v>
      </c>
      <c r="I240" s="34" t="str">
        <f t="shared" si="11"/>
        <v>-</v>
      </c>
      <c r="J240" s="35">
        <v>0</v>
      </c>
      <c r="K240" s="34">
        <f t="shared" si="11"/>
        <v>0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364429</v>
      </c>
      <c r="I241" s="34" t="str">
        <f t="shared" si="11"/>
        <v>-</v>
      </c>
      <c r="J241" s="35">
        <v>0</v>
      </c>
      <c r="K241" s="34">
        <f t="shared" si="11"/>
        <v>0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19615498</v>
      </c>
      <c r="E243" s="34" t="str">
        <f t="shared" si="10"/>
        <v>-</v>
      </c>
      <c r="F243" s="35">
        <v>18840261</v>
      </c>
      <c r="G243" s="34">
        <f t="shared" si="11"/>
        <v>96.047834217617108</v>
      </c>
      <c r="H243" s="35">
        <v>19639487</v>
      </c>
      <c r="I243" s="34">
        <f t="shared" si="11"/>
        <v>104.24211745261915</v>
      </c>
      <c r="J243" s="35">
        <v>20458776</v>
      </c>
      <c r="K243" s="34">
        <f t="shared" si="11"/>
        <v>104.17164155051503</v>
      </c>
      <c r="L243" s="35">
        <v>22212881</v>
      </c>
      <c r="M243" s="34">
        <f t="shared" si="11"/>
        <v>108.57385114339195</v>
      </c>
      <c r="N243" s="35">
        <v>23710286</v>
      </c>
      <c r="O243" s="34">
        <f t="shared" si="13"/>
        <v>106.74115617870549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18924196</v>
      </c>
      <c r="I244" s="34"/>
      <c r="J244" s="35">
        <v>19672678</v>
      </c>
      <c r="K244" s="34"/>
      <c r="L244" s="35">
        <v>21006204</v>
      </c>
      <c r="M244" s="34"/>
      <c r="N244" s="35">
        <v>22863181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715291</v>
      </c>
      <c r="I245" s="34"/>
      <c r="J245" s="35">
        <v>786098</v>
      </c>
      <c r="K245" s="34"/>
      <c r="L245" s="35">
        <v>1206677</v>
      </c>
      <c r="M245" s="34"/>
      <c r="N245" s="35">
        <v>847105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2492214</v>
      </c>
      <c r="D255" s="43">
        <v>659734</v>
      </c>
      <c r="E255" s="42">
        <f t="shared" si="10"/>
        <v>26.471803785710218</v>
      </c>
      <c r="F255" s="43">
        <v>654964</v>
      </c>
      <c r="G255" s="42">
        <f t="shared" si="11"/>
        <v>99.276981328838588</v>
      </c>
      <c r="H255" s="43">
        <v>945993</v>
      </c>
      <c r="I255" s="42">
        <f t="shared" si="11"/>
        <v>144.43435059026143</v>
      </c>
      <c r="J255" s="43">
        <v>1129088</v>
      </c>
      <c r="K255" s="42">
        <f t="shared" si="11"/>
        <v>119.35479438008527</v>
      </c>
      <c r="L255" s="43">
        <v>1135646</v>
      </c>
      <c r="M255" s="42">
        <f t="shared" si="11"/>
        <v>100.58082275252238</v>
      </c>
      <c r="N255" s="43">
        <v>1188809</v>
      </c>
      <c r="O255" s="42">
        <f t="shared" ref="O255:O330" si="15">IF(L255&gt;0,IF(N255/L255&gt;=100, "&gt;&gt;100", N255/L255*100), "-")</f>
        <v>104.68130033478742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2492214</v>
      </c>
      <c r="D262" s="35">
        <v>659734</v>
      </c>
      <c r="E262" s="34">
        <f t="shared" si="10"/>
        <v>26.471803785710218</v>
      </c>
      <c r="F262" s="35">
        <v>654964</v>
      </c>
      <c r="G262" s="34">
        <f t="shared" si="11"/>
        <v>99.276981328838588</v>
      </c>
      <c r="H262" s="35">
        <v>945993</v>
      </c>
      <c r="I262" s="34">
        <f t="shared" si="11"/>
        <v>144.43435059026143</v>
      </c>
      <c r="J262" s="35">
        <v>1129088</v>
      </c>
      <c r="K262" s="34">
        <f t="shared" si="11"/>
        <v>119.35479438008527</v>
      </c>
      <c r="L262" s="35">
        <v>1135646</v>
      </c>
      <c r="M262" s="34">
        <f t="shared" si="11"/>
        <v>100.58082275252238</v>
      </c>
      <c r="N262" s="35">
        <v>1188809</v>
      </c>
      <c r="O262" s="34">
        <f t="shared" ref="O262:O337" si="16">IF(L262&gt;0,IF(N262/L262&gt;=100, "&gt;&gt;100", N262/L262*100), "-")</f>
        <v>104.68130033478742</v>
      </c>
    </row>
    <row r="263" spans="1:15" ht="12" x14ac:dyDescent="0.2">
      <c r="A263" s="73">
        <v>3721</v>
      </c>
      <c r="B263" s="74" t="s">
        <v>801</v>
      </c>
      <c r="C263" s="35">
        <v>1013277</v>
      </c>
      <c r="D263" s="35">
        <v>593033</v>
      </c>
      <c r="E263" s="34">
        <f t="shared" si="10"/>
        <v>58.526247018337529</v>
      </c>
      <c r="F263" s="35">
        <v>602268</v>
      </c>
      <c r="G263" s="34">
        <f t="shared" si="11"/>
        <v>101.55724892206672</v>
      </c>
      <c r="H263" s="35">
        <v>909255</v>
      </c>
      <c r="I263" s="34">
        <f t="shared" si="11"/>
        <v>150.9718264958457</v>
      </c>
      <c r="J263" s="35">
        <v>1098186</v>
      </c>
      <c r="K263" s="34">
        <f t="shared" si="11"/>
        <v>120.77865945196893</v>
      </c>
      <c r="L263" s="35">
        <v>1109195</v>
      </c>
      <c r="M263" s="34">
        <f t="shared" si="11"/>
        <v>101.00247134820512</v>
      </c>
      <c r="N263" s="35">
        <v>1176489</v>
      </c>
      <c r="O263" s="34">
        <f t="shared" si="16"/>
        <v>106.06692240769206</v>
      </c>
    </row>
    <row r="264" spans="1:15" ht="12" x14ac:dyDescent="0.2">
      <c r="A264" s="73">
        <v>3722</v>
      </c>
      <c r="B264" s="74" t="s">
        <v>800</v>
      </c>
      <c r="C264" s="35">
        <v>1478937</v>
      </c>
      <c r="D264" s="35">
        <v>66701</v>
      </c>
      <c r="E264" s="34">
        <f t="shared" si="10"/>
        <v>4.5100636470654258</v>
      </c>
      <c r="F264" s="35">
        <v>52696</v>
      </c>
      <c r="G264" s="34">
        <f t="shared" si="11"/>
        <v>79.003313293653761</v>
      </c>
      <c r="H264" s="35">
        <v>36738</v>
      </c>
      <c r="I264" s="34">
        <f t="shared" si="11"/>
        <v>69.716866555336267</v>
      </c>
      <c r="J264" s="35">
        <v>30902</v>
      </c>
      <c r="K264" s="34">
        <f t="shared" si="11"/>
        <v>84.114540802438881</v>
      </c>
      <c r="L264" s="35">
        <v>26451</v>
      </c>
      <c r="M264" s="34">
        <f t="shared" si="11"/>
        <v>85.596401527409228</v>
      </c>
      <c r="N264" s="35">
        <v>12320</v>
      </c>
      <c r="O264" s="34">
        <f t="shared" si="16"/>
        <v>46.576688972061547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6287670</v>
      </c>
      <c r="D266" s="43">
        <v>4475130</v>
      </c>
      <c r="E266" s="42">
        <f t="shared" si="10"/>
        <v>71.173105458778849</v>
      </c>
      <c r="F266" s="43">
        <v>4156948</v>
      </c>
      <c r="G266" s="42">
        <f t="shared" si="11"/>
        <v>92.889994257150079</v>
      </c>
      <c r="H266" s="43">
        <v>4289628</v>
      </c>
      <c r="I266" s="42">
        <f t="shared" si="11"/>
        <v>103.19176472739136</v>
      </c>
      <c r="J266" s="43">
        <v>3628520</v>
      </c>
      <c r="K266" s="42">
        <f t="shared" si="11"/>
        <v>84.588220703520207</v>
      </c>
      <c r="L266" s="43">
        <v>4240672</v>
      </c>
      <c r="M266" s="42">
        <f t="shared" si="11"/>
        <v>116.8705698190998</v>
      </c>
      <c r="N266" s="43">
        <v>3800627</v>
      </c>
      <c r="O266" s="42">
        <f t="shared" ref="O266:O341" si="17">IF(L266&gt;0,IF(N266/L266&gt;=100, "&gt;&gt;100", N266/L266*100), "-")</f>
        <v>89.623224809652811</v>
      </c>
    </row>
    <row r="267" spans="1:15" ht="12" x14ac:dyDescent="0.2">
      <c r="A267" s="73">
        <v>381</v>
      </c>
      <c r="B267" s="74" t="s">
        <v>1061</v>
      </c>
      <c r="C267" s="35">
        <v>4116962</v>
      </c>
      <c r="D267" s="35">
        <v>3354854</v>
      </c>
      <c r="E267" s="34">
        <f t="shared" si="10"/>
        <v>81.488583086266047</v>
      </c>
      <c r="F267" s="35">
        <v>3352729</v>
      </c>
      <c r="G267" s="34">
        <f t="shared" si="11"/>
        <v>99.936658942535203</v>
      </c>
      <c r="H267" s="35">
        <v>3324168</v>
      </c>
      <c r="I267" s="34">
        <f t="shared" si="11"/>
        <v>99.14812679462014</v>
      </c>
      <c r="J267" s="35">
        <v>3459249</v>
      </c>
      <c r="K267" s="34">
        <f t="shared" si="11"/>
        <v>104.06360328358855</v>
      </c>
      <c r="L267" s="35">
        <v>3713931</v>
      </c>
      <c r="M267" s="34">
        <f t="shared" si="11"/>
        <v>107.36234945793149</v>
      </c>
      <c r="N267" s="35">
        <v>3399529</v>
      </c>
      <c r="O267" s="34">
        <f t="shared" si="17"/>
        <v>91.534522316111961</v>
      </c>
    </row>
    <row r="268" spans="1:15" ht="12" x14ac:dyDescent="0.2">
      <c r="A268" s="73">
        <v>3811</v>
      </c>
      <c r="B268" s="74" t="s">
        <v>799</v>
      </c>
      <c r="C268" s="35">
        <v>4116962</v>
      </c>
      <c r="D268" s="35">
        <v>3354854</v>
      </c>
      <c r="E268" s="34">
        <f t="shared" si="10"/>
        <v>81.488583086266047</v>
      </c>
      <c r="F268" s="35">
        <v>3352729</v>
      </c>
      <c r="G268" s="34">
        <f t="shared" si="11"/>
        <v>99.936658942535203</v>
      </c>
      <c r="H268" s="35">
        <v>3324168</v>
      </c>
      <c r="I268" s="34">
        <f t="shared" si="11"/>
        <v>99.14812679462014</v>
      </c>
      <c r="J268" s="35">
        <v>3459249</v>
      </c>
      <c r="K268" s="34">
        <f t="shared" si="11"/>
        <v>104.06360328358855</v>
      </c>
      <c r="L268" s="35">
        <v>3713931</v>
      </c>
      <c r="M268" s="34">
        <f t="shared" si="11"/>
        <v>107.36234945793149</v>
      </c>
      <c r="N268" s="35">
        <v>3399529</v>
      </c>
      <c r="O268" s="34">
        <f t="shared" si="17"/>
        <v>91.534522316111961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269675</v>
      </c>
      <c r="D271" s="35">
        <v>75000</v>
      </c>
      <c r="E271" s="34">
        <f t="shared" ref="E271:E299" si="18">IF(C271&gt;0,IF(D271/C271&gt;=100, "&gt;&gt;100", D271/C271*100), "-")</f>
        <v>27.811254287568371</v>
      </c>
      <c r="F271" s="35">
        <v>10000</v>
      </c>
      <c r="G271" s="34">
        <f t="shared" si="11"/>
        <v>13.333333333333334</v>
      </c>
      <c r="H271" s="35">
        <v>70000</v>
      </c>
      <c r="I271" s="34">
        <f t="shared" si="11"/>
        <v>700</v>
      </c>
      <c r="J271" s="35">
        <v>8619</v>
      </c>
      <c r="K271" s="34">
        <f t="shared" si="11"/>
        <v>12.312857142857144</v>
      </c>
      <c r="L271" s="35">
        <v>31875</v>
      </c>
      <c r="M271" s="34">
        <f t="shared" si="11"/>
        <v>369.82248520710061</v>
      </c>
      <c r="N271" s="35">
        <v>83594</v>
      </c>
      <c r="O271" s="34">
        <f t="shared" ref="O271:O346" si="19">IF(L271&gt;0,IF(N271/L271&gt;=100, "&gt;&gt;100", N271/L271*100), "-")</f>
        <v>262.2556862745098</v>
      </c>
    </row>
    <row r="272" spans="1:15" ht="12" x14ac:dyDescent="0.2">
      <c r="A272" s="73">
        <v>3821</v>
      </c>
      <c r="B272" s="74" t="s">
        <v>797</v>
      </c>
      <c r="C272" s="35">
        <v>120039</v>
      </c>
      <c r="D272" s="35">
        <v>75000</v>
      </c>
      <c r="E272" s="34">
        <f t="shared" si="18"/>
        <v>62.479694099417692</v>
      </c>
      <c r="F272" s="35">
        <v>10000</v>
      </c>
      <c r="G272" s="34">
        <f t="shared" si="11"/>
        <v>13.333333333333334</v>
      </c>
      <c r="H272" s="35">
        <v>70000</v>
      </c>
      <c r="I272" s="34">
        <f t="shared" si="11"/>
        <v>700</v>
      </c>
      <c r="J272" s="35">
        <v>8619</v>
      </c>
      <c r="K272" s="34">
        <f t="shared" si="11"/>
        <v>12.312857142857144</v>
      </c>
      <c r="L272" s="35">
        <v>31875</v>
      </c>
      <c r="M272" s="34">
        <f t="shared" si="11"/>
        <v>369.82248520710061</v>
      </c>
      <c r="N272" s="35">
        <v>83594</v>
      </c>
      <c r="O272" s="34">
        <f t="shared" si="19"/>
        <v>262.2556862745098</v>
      </c>
    </row>
    <row r="273" spans="1:15" ht="12" x14ac:dyDescent="0.2">
      <c r="A273" s="73">
        <v>3822</v>
      </c>
      <c r="B273" s="74" t="s">
        <v>796</v>
      </c>
      <c r="C273" s="35">
        <v>149636</v>
      </c>
      <c r="D273" s="35">
        <v>0</v>
      </c>
      <c r="E273" s="34">
        <f t="shared" si="18"/>
        <v>0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895460</v>
      </c>
      <c r="I275" s="34" t="str">
        <f t="shared" si="11"/>
        <v>-</v>
      </c>
      <c r="J275" s="35">
        <v>0</v>
      </c>
      <c r="K275" s="34">
        <f t="shared" si="11"/>
        <v>0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895460</v>
      </c>
      <c r="I276" s="34" t="str">
        <f t="shared" si="11"/>
        <v>-</v>
      </c>
      <c r="J276" s="35">
        <v>0</v>
      </c>
      <c r="K276" s="34">
        <f t="shared" si="11"/>
        <v>0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1901033</v>
      </c>
      <c r="D281" s="35">
        <v>1045276</v>
      </c>
      <c r="E281" s="34">
        <f t="shared" si="18"/>
        <v>54.98463203952798</v>
      </c>
      <c r="F281" s="35">
        <v>794219</v>
      </c>
      <c r="G281" s="34">
        <f t="shared" si="21"/>
        <v>75.981750274568626</v>
      </c>
      <c r="H281" s="35">
        <v>0</v>
      </c>
      <c r="I281" s="34">
        <f t="shared" si="21"/>
        <v>0</v>
      </c>
      <c r="J281" s="35">
        <v>160652</v>
      </c>
      <c r="K281" s="34" t="str">
        <f t="shared" si="21"/>
        <v>-</v>
      </c>
      <c r="L281" s="35">
        <v>494866</v>
      </c>
      <c r="M281" s="34">
        <f t="shared" si="21"/>
        <v>308.03600328660707</v>
      </c>
      <c r="N281" s="35">
        <v>317504</v>
      </c>
      <c r="O281" s="34">
        <f t="shared" si="20"/>
        <v>64.159590677072174</v>
      </c>
    </row>
    <row r="282" spans="1:15" ht="12" x14ac:dyDescent="0.2">
      <c r="A282" s="73">
        <v>3861</v>
      </c>
      <c r="B282" s="74" t="s">
        <v>790</v>
      </c>
      <c r="C282" s="35">
        <v>1901033</v>
      </c>
      <c r="D282" s="35">
        <v>1045276</v>
      </c>
      <c r="E282" s="34">
        <f t="shared" si="18"/>
        <v>54.98463203952798</v>
      </c>
      <c r="F282" s="35">
        <v>794219</v>
      </c>
      <c r="G282" s="34">
        <f t="shared" si="21"/>
        <v>75.981750274568626</v>
      </c>
      <c r="H282" s="35">
        <v>0</v>
      </c>
      <c r="I282" s="34">
        <f t="shared" si="21"/>
        <v>0</v>
      </c>
      <c r="J282" s="35">
        <v>160652</v>
      </c>
      <c r="K282" s="34" t="str">
        <f t="shared" si="21"/>
        <v>-</v>
      </c>
      <c r="L282" s="35">
        <v>494866</v>
      </c>
      <c r="M282" s="34">
        <f t="shared" si="21"/>
        <v>308.03600328660707</v>
      </c>
      <c r="N282" s="35">
        <v>317504</v>
      </c>
      <c r="O282" s="34">
        <f t="shared" si="20"/>
        <v>64.159590677072174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51640901</v>
      </c>
      <c r="D290" s="35">
        <v>51641972</v>
      </c>
      <c r="E290" s="34">
        <f t="shared" si="18"/>
        <v>100.00207393747836</v>
      </c>
      <c r="F290" s="35">
        <v>48799719</v>
      </c>
      <c r="G290" s="34">
        <f t="shared" si="21"/>
        <v>94.496234574465902</v>
      </c>
      <c r="H290" s="35">
        <v>50933943</v>
      </c>
      <c r="I290" s="34">
        <f t="shared" si="21"/>
        <v>104.37343501916476</v>
      </c>
      <c r="J290" s="35">
        <v>54139830</v>
      </c>
      <c r="K290" s="34">
        <f t="shared" si="21"/>
        <v>106.29420541818253</v>
      </c>
      <c r="L290" s="35">
        <v>56974984</v>
      </c>
      <c r="M290" s="34">
        <f t="shared" si="21"/>
        <v>105.23672497678696</v>
      </c>
      <c r="N290" s="35">
        <v>55579968</v>
      </c>
      <c r="O290" s="34">
        <f t="shared" si="22"/>
        <v>97.551528930661931</v>
      </c>
    </row>
    <row r="291" spans="1:15" ht="12" x14ac:dyDescent="0.2">
      <c r="A291" s="73" t="s">
        <v>1068</v>
      </c>
      <c r="B291" s="74" t="s">
        <v>1072</v>
      </c>
      <c r="C291" s="35">
        <v>15846917</v>
      </c>
      <c r="D291" s="35">
        <v>5164012</v>
      </c>
      <c r="E291" s="34">
        <f t="shared" si="18"/>
        <v>32.586855853412999</v>
      </c>
      <c r="F291" s="35">
        <v>5233671</v>
      </c>
      <c r="G291" s="34">
        <f t="shared" si="21"/>
        <v>101.3489317995388</v>
      </c>
      <c r="H291" s="35">
        <v>3729557</v>
      </c>
      <c r="I291" s="34">
        <f t="shared" si="21"/>
        <v>71.260822470499193</v>
      </c>
      <c r="J291" s="35">
        <v>6713155</v>
      </c>
      <c r="K291" s="34">
        <f t="shared" si="21"/>
        <v>179.99872370900886</v>
      </c>
      <c r="L291" s="35">
        <v>10546735</v>
      </c>
      <c r="M291" s="34">
        <f t="shared" si="21"/>
        <v>157.10548914780009</v>
      </c>
      <c r="N291" s="35">
        <v>6690816</v>
      </c>
      <c r="O291" s="34">
        <f t="shared" si="22"/>
        <v>63.439690103145665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0</v>
      </c>
      <c r="E292" s="34" t="str">
        <f t="shared" si="18"/>
        <v>-</v>
      </c>
      <c r="F292" s="35">
        <v>0</v>
      </c>
      <c r="G292" s="34" t="str">
        <f t="shared" si="21"/>
        <v>-</v>
      </c>
      <c r="H292" s="35">
        <v>0</v>
      </c>
      <c r="I292" s="34" t="str">
        <f t="shared" si="21"/>
        <v>-</v>
      </c>
      <c r="J292" s="35">
        <v>0</v>
      </c>
      <c r="K292" s="34" t="str">
        <f t="shared" si="21"/>
        <v>-</v>
      </c>
      <c r="L292" s="35">
        <v>0</v>
      </c>
      <c r="M292" s="34" t="str">
        <f t="shared" si="21"/>
        <v>-</v>
      </c>
      <c r="N292" s="35">
        <v>0</v>
      </c>
      <c r="O292" s="34" t="str">
        <f t="shared" si="22"/>
        <v>-</v>
      </c>
    </row>
    <row r="293" spans="1:15" ht="12" x14ac:dyDescent="0.2">
      <c r="A293" s="73">
        <v>92211</v>
      </c>
      <c r="B293" s="74" t="s">
        <v>785</v>
      </c>
      <c r="C293" s="35">
        <v>984732</v>
      </c>
      <c r="D293" s="35">
        <v>16831650</v>
      </c>
      <c r="E293" s="34">
        <f t="shared" si="18"/>
        <v>1709.2620124054058</v>
      </c>
      <c r="F293" s="35">
        <v>0</v>
      </c>
      <c r="G293" s="34">
        <f t="shared" si="21"/>
        <v>0</v>
      </c>
      <c r="H293" s="35">
        <v>3790094</v>
      </c>
      <c r="I293" s="34" t="str">
        <f t="shared" si="21"/>
        <v>-</v>
      </c>
      <c r="J293" s="35">
        <v>10755332</v>
      </c>
      <c r="K293" s="34">
        <f t="shared" si="21"/>
        <v>283.77480875144522</v>
      </c>
      <c r="L293" s="35">
        <v>18764115</v>
      </c>
      <c r="M293" s="34">
        <f t="shared" si="21"/>
        <v>174.46337314366494</v>
      </c>
      <c r="N293" s="35">
        <v>30517527</v>
      </c>
      <c r="O293" s="34">
        <f t="shared" si="22"/>
        <v>162.63771033166233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1970948</v>
      </c>
      <c r="G294" s="34" t="str">
        <f t="shared" si="21"/>
        <v>-</v>
      </c>
      <c r="H294" s="35">
        <v>0</v>
      </c>
      <c r="I294" s="34">
        <f t="shared" si="21"/>
        <v>0</v>
      </c>
      <c r="J294" s="35">
        <v>0</v>
      </c>
      <c r="K294" s="34" t="str">
        <f t="shared" si="21"/>
        <v>-</v>
      </c>
      <c r="L294" s="35">
        <v>0</v>
      </c>
      <c r="M294" s="34" t="str">
        <f t="shared" si="21"/>
        <v>-</v>
      </c>
      <c r="N294" s="35">
        <v>0</v>
      </c>
      <c r="O294" s="34" t="str">
        <f t="shared" si="22"/>
        <v>-</v>
      </c>
    </row>
    <row r="295" spans="1:15" ht="12" x14ac:dyDescent="0.2">
      <c r="A295" s="73">
        <v>96</v>
      </c>
      <c r="B295" s="74" t="s">
        <v>783</v>
      </c>
      <c r="C295" s="35">
        <v>2973282</v>
      </c>
      <c r="D295" s="35">
        <v>4576752</v>
      </c>
      <c r="E295" s="34">
        <f t="shared" si="18"/>
        <v>153.92929429499119</v>
      </c>
      <c r="F295" s="35">
        <v>3707766</v>
      </c>
      <c r="G295" s="34">
        <f t="shared" si="21"/>
        <v>81.013041563099776</v>
      </c>
      <c r="H295" s="35">
        <v>4016224</v>
      </c>
      <c r="I295" s="34">
        <f t="shared" si="21"/>
        <v>108.31924128976856</v>
      </c>
      <c r="J295" s="35">
        <v>3296266</v>
      </c>
      <c r="K295" s="34">
        <f t="shared" si="21"/>
        <v>82.073758834168615</v>
      </c>
      <c r="L295" s="35">
        <v>3943923</v>
      </c>
      <c r="M295" s="34">
        <f t="shared" si="21"/>
        <v>119.64820193515935</v>
      </c>
      <c r="N295" s="35">
        <v>4498039</v>
      </c>
      <c r="O295" s="34">
        <f t="shared" si="22"/>
        <v>114.04986862066021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342829</v>
      </c>
      <c r="D298" s="39">
        <v>724328</v>
      </c>
      <c r="E298" s="38">
        <f t="shared" si="18"/>
        <v>211.27967587339464</v>
      </c>
      <c r="F298" s="39">
        <v>373427</v>
      </c>
      <c r="G298" s="38">
        <f t="shared" si="21"/>
        <v>51.554958527076131</v>
      </c>
      <c r="H298" s="39">
        <v>457908</v>
      </c>
      <c r="I298" s="38">
        <f t="shared" si="21"/>
        <v>122.62316329563743</v>
      </c>
      <c r="J298" s="39">
        <v>1508678</v>
      </c>
      <c r="K298" s="38">
        <f t="shared" si="21"/>
        <v>329.47185897603885</v>
      </c>
      <c r="L298" s="39">
        <v>581856</v>
      </c>
      <c r="M298" s="38">
        <f t="shared" si="21"/>
        <v>38.567275455730119</v>
      </c>
      <c r="N298" s="39">
        <v>308230</v>
      </c>
      <c r="O298" s="38">
        <f t="shared" si="22"/>
        <v>52.973587966782155</v>
      </c>
    </row>
    <row r="299" spans="1:15" ht="12" x14ac:dyDescent="0.2">
      <c r="A299" s="79">
        <v>71</v>
      </c>
      <c r="B299" s="80" t="s">
        <v>1075</v>
      </c>
      <c r="C299" s="41">
        <v>63905</v>
      </c>
      <c r="D299" s="41">
        <v>494242</v>
      </c>
      <c r="E299" s="40">
        <f t="shared" si="18"/>
        <v>773.40114232063218</v>
      </c>
      <c r="F299" s="41">
        <v>200050</v>
      </c>
      <c r="G299" s="40">
        <f t="shared" si="21"/>
        <v>40.476123032846253</v>
      </c>
      <c r="H299" s="41">
        <v>188157</v>
      </c>
      <c r="I299" s="40">
        <f t="shared" si="21"/>
        <v>94.054986253436653</v>
      </c>
      <c r="J299" s="41">
        <v>29798</v>
      </c>
      <c r="K299" s="40">
        <f t="shared" si="21"/>
        <v>15.836774608438697</v>
      </c>
      <c r="L299" s="41">
        <v>470100</v>
      </c>
      <c r="M299" s="40">
        <f t="shared" si="21"/>
        <v>1577.622659238875</v>
      </c>
      <c r="N299" s="41">
        <v>97550</v>
      </c>
      <c r="O299" s="40">
        <f t="shared" si="22"/>
        <v>20.750904062965326</v>
      </c>
    </row>
    <row r="300" spans="1:15" ht="12" x14ac:dyDescent="0.2">
      <c r="A300" s="73">
        <v>711</v>
      </c>
      <c r="B300" s="74" t="s">
        <v>1076</v>
      </c>
      <c r="C300" s="35">
        <v>63905</v>
      </c>
      <c r="D300" s="35">
        <v>494242</v>
      </c>
      <c r="E300" s="34">
        <f t="shared" ref="E300:E331" si="23">IF(C300&gt;0,IF(D300/C300&gt;=100, "&gt;&gt;100", D300/C300*100), "-")</f>
        <v>773.40114232063218</v>
      </c>
      <c r="F300" s="35">
        <v>200050</v>
      </c>
      <c r="G300" s="34">
        <f t="shared" si="21"/>
        <v>40.476123032846253</v>
      </c>
      <c r="H300" s="35">
        <v>188157</v>
      </c>
      <c r="I300" s="34">
        <f t="shared" si="21"/>
        <v>94.054986253436653</v>
      </c>
      <c r="J300" s="35">
        <v>29798</v>
      </c>
      <c r="K300" s="34">
        <f t="shared" si="21"/>
        <v>15.836774608438697</v>
      </c>
      <c r="L300" s="35">
        <v>470100</v>
      </c>
      <c r="M300" s="34">
        <f t="shared" si="21"/>
        <v>1577.622659238875</v>
      </c>
      <c r="N300" s="35">
        <v>97550</v>
      </c>
      <c r="O300" s="34">
        <f t="shared" si="22"/>
        <v>20.750904062965326</v>
      </c>
    </row>
    <row r="301" spans="1:15" ht="12" x14ac:dyDescent="0.2">
      <c r="A301" s="73">
        <v>7111</v>
      </c>
      <c r="B301" s="74" t="s">
        <v>776</v>
      </c>
      <c r="C301" s="35">
        <v>63905</v>
      </c>
      <c r="D301" s="35">
        <v>494242</v>
      </c>
      <c r="E301" s="34">
        <f t="shared" si="23"/>
        <v>773.40114232063218</v>
      </c>
      <c r="F301" s="35">
        <v>200050</v>
      </c>
      <c r="G301" s="34">
        <f t="shared" si="21"/>
        <v>40.476123032846253</v>
      </c>
      <c r="H301" s="35">
        <v>188157</v>
      </c>
      <c r="I301" s="34">
        <f t="shared" si="21"/>
        <v>94.054986253436653</v>
      </c>
      <c r="J301" s="35">
        <v>29798</v>
      </c>
      <c r="K301" s="34">
        <f t="shared" si="21"/>
        <v>15.836774608438697</v>
      </c>
      <c r="L301" s="35">
        <v>470100</v>
      </c>
      <c r="M301" s="34">
        <f t="shared" si="21"/>
        <v>1577.622659238875</v>
      </c>
      <c r="N301" s="35">
        <v>97550</v>
      </c>
      <c r="O301" s="34">
        <f t="shared" si="22"/>
        <v>20.750904062965326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278924</v>
      </c>
      <c r="D311" s="41">
        <v>230086</v>
      </c>
      <c r="E311" s="40">
        <f t="shared" si="23"/>
        <v>82.49057090820439</v>
      </c>
      <c r="F311" s="41">
        <v>173377</v>
      </c>
      <c r="G311" s="40">
        <f t="shared" si="21"/>
        <v>75.353128830089616</v>
      </c>
      <c r="H311" s="41">
        <v>269751</v>
      </c>
      <c r="I311" s="40">
        <f t="shared" si="21"/>
        <v>155.58638112321702</v>
      </c>
      <c r="J311" s="41">
        <v>1478880</v>
      </c>
      <c r="K311" s="40">
        <f t="shared" si="21"/>
        <v>548.23893145901229</v>
      </c>
      <c r="L311" s="41">
        <v>111756</v>
      </c>
      <c r="M311" s="40">
        <f t="shared" si="21"/>
        <v>7.5567997403440446</v>
      </c>
      <c r="N311" s="41">
        <v>210680</v>
      </c>
      <c r="O311" s="40">
        <f t="shared" si="22"/>
        <v>188.51784244246394</v>
      </c>
    </row>
    <row r="312" spans="1:15" ht="12" x14ac:dyDescent="0.2">
      <c r="A312" s="73">
        <v>721</v>
      </c>
      <c r="B312" s="74" t="s">
        <v>1079</v>
      </c>
      <c r="C312" s="35">
        <v>237928</v>
      </c>
      <c r="D312" s="35">
        <v>225986</v>
      </c>
      <c r="E312" s="34">
        <f t="shared" si="23"/>
        <v>94.980834538179622</v>
      </c>
      <c r="F312" s="35">
        <v>158277</v>
      </c>
      <c r="G312" s="34">
        <f t="shared" si="21"/>
        <v>70.03840945899303</v>
      </c>
      <c r="H312" s="35">
        <v>220591</v>
      </c>
      <c r="I312" s="34">
        <f t="shared" si="21"/>
        <v>139.37021803546946</v>
      </c>
      <c r="J312" s="35">
        <v>1461650</v>
      </c>
      <c r="K312" s="34">
        <f t="shared" si="21"/>
        <v>662.60636200026295</v>
      </c>
      <c r="L312" s="35">
        <v>111756</v>
      </c>
      <c r="M312" s="34">
        <f t="shared" si="21"/>
        <v>7.645879656552526</v>
      </c>
      <c r="N312" s="35">
        <v>210680</v>
      </c>
      <c r="O312" s="34">
        <f t="shared" si="22"/>
        <v>188.51784244246394</v>
      </c>
    </row>
    <row r="313" spans="1:15" ht="12" x14ac:dyDescent="0.2">
      <c r="A313" s="73">
        <v>7211</v>
      </c>
      <c r="B313" s="74" t="s">
        <v>767</v>
      </c>
      <c r="C313" s="35">
        <v>237928</v>
      </c>
      <c r="D313" s="35">
        <v>225986</v>
      </c>
      <c r="E313" s="34">
        <f t="shared" si="23"/>
        <v>94.980834538179622</v>
      </c>
      <c r="F313" s="35">
        <v>158277</v>
      </c>
      <c r="G313" s="34">
        <f t="shared" si="21"/>
        <v>70.03840945899303</v>
      </c>
      <c r="H313" s="35">
        <v>220591</v>
      </c>
      <c r="I313" s="34">
        <f t="shared" si="21"/>
        <v>139.37021803546946</v>
      </c>
      <c r="J313" s="35">
        <v>1461650</v>
      </c>
      <c r="K313" s="34">
        <f t="shared" si="21"/>
        <v>662.60636200026295</v>
      </c>
      <c r="L313" s="35">
        <v>111756</v>
      </c>
      <c r="M313" s="34">
        <f t="shared" si="21"/>
        <v>7.645879656552526</v>
      </c>
      <c r="N313" s="35">
        <v>210680</v>
      </c>
      <c r="O313" s="34">
        <f t="shared" si="22"/>
        <v>188.51784244246394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40996</v>
      </c>
      <c r="D326" s="35">
        <v>4100</v>
      </c>
      <c r="E326" s="34">
        <f t="shared" si="23"/>
        <v>10.000975704946825</v>
      </c>
      <c r="F326" s="35">
        <v>15100</v>
      </c>
      <c r="G326" s="34">
        <f t="shared" si="21"/>
        <v>368.29268292682929</v>
      </c>
      <c r="H326" s="35">
        <v>49160</v>
      </c>
      <c r="I326" s="34">
        <f t="shared" si="21"/>
        <v>325.56291390728478</v>
      </c>
      <c r="J326" s="35">
        <v>17230</v>
      </c>
      <c r="K326" s="34">
        <f t="shared" si="21"/>
        <v>35.048820179007322</v>
      </c>
      <c r="L326" s="35">
        <v>0</v>
      </c>
      <c r="M326" s="34">
        <f t="shared" si="21"/>
        <v>0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40996</v>
      </c>
      <c r="D327" s="35">
        <v>4100</v>
      </c>
      <c r="E327" s="34">
        <f t="shared" si="23"/>
        <v>10.000975704946825</v>
      </c>
      <c r="F327" s="35">
        <v>15100</v>
      </c>
      <c r="G327" s="34">
        <f t="shared" si="21"/>
        <v>368.29268292682929</v>
      </c>
      <c r="H327" s="35">
        <v>49160</v>
      </c>
      <c r="I327" s="34">
        <f t="shared" si="21"/>
        <v>325.56291390728478</v>
      </c>
      <c r="J327" s="35">
        <v>17230</v>
      </c>
      <c r="K327" s="34">
        <f t="shared" si="21"/>
        <v>35.048820179007322</v>
      </c>
      <c r="L327" s="35">
        <v>0</v>
      </c>
      <c r="M327" s="34">
        <f t="shared" si="21"/>
        <v>0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15292770</v>
      </c>
      <c r="D350" s="39">
        <v>7731400</v>
      </c>
      <c r="E350" s="38">
        <f t="shared" si="24"/>
        <v>50.555916292470236</v>
      </c>
      <c r="F350" s="39">
        <v>10692878</v>
      </c>
      <c r="G350" s="38">
        <f t="shared" si="25"/>
        <v>138.30455027549991</v>
      </c>
      <c r="H350" s="39">
        <v>4478529</v>
      </c>
      <c r="I350" s="38">
        <f t="shared" si="25"/>
        <v>41.883289045287903</v>
      </c>
      <c r="J350" s="39">
        <v>6857166</v>
      </c>
      <c r="K350" s="38">
        <f t="shared" si="25"/>
        <v>153.11201512818161</v>
      </c>
      <c r="L350" s="39">
        <v>8376935</v>
      </c>
      <c r="M350" s="38">
        <f t="shared" si="25"/>
        <v>122.16322311578864</v>
      </c>
      <c r="N350" s="39">
        <v>8736681</v>
      </c>
      <c r="O350" s="38">
        <f t="shared" ref="O350:O413" si="26">IF(L350&gt;0,IF(N350/L350&gt;=100, "&gt;&gt;100", N350/L350*100), "-")</f>
        <v>104.29448240913889</v>
      </c>
    </row>
    <row r="351" spans="1:15" ht="12" x14ac:dyDescent="0.2">
      <c r="A351" s="79">
        <v>41</v>
      </c>
      <c r="B351" s="80" t="s">
        <v>1090</v>
      </c>
      <c r="C351" s="41">
        <v>217453</v>
      </c>
      <c r="D351" s="41">
        <v>98789</v>
      </c>
      <c r="E351" s="40">
        <f t="shared" si="24"/>
        <v>45.430046952674829</v>
      </c>
      <c r="F351" s="41">
        <v>0</v>
      </c>
      <c r="G351" s="40">
        <f t="shared" si="25"/>
        <v>0</v>
      </c>
      <c r="H351" s="41">
        <v>0</v>
      </c>
      <c r="I351" s="40" t="str">
        <f t="shared" si="25"/>
        <v>-</v>
      </c>
      <c r="J351" s="41">
        <v>73032</v>
      </c>
      <c r="K351" s="40" t="str">
        <f t="shared" si="25"/>
        <v>-</v>
      </c>
      <c r="L351" s="41">
        <v>13068</v>
      </c>
      <c r="M351" s="40">
        <f t="shared" si="25"/>
        <v>17.893526125534013</v>
      </c>
      <c r="N351" s="41">
        <v>0</v>
      </c>
      <c r="O351" s="40">
        <f t="shared" si="26"/>
        <v>0</v>
      </c>
    </row>
    <row r="352" spans="1:15" ht="12" x14ac:dyDescent="0.2">
      <c r="A352" s="73">
        <v>411</v>
      </c>
      <c r="B352" s="74" t="s">
        <v>1091</v>
      </c>
      <c r="C352" s="35">
        <v>19014</v>
      </c>
      <c r="D352" s="35">
        <v>67951</v>
      </c>
      <c r="E352" s="34">
        <f t="shared" si="24"/>
        <v>357.37351425265598</v>
      </c>
      <c r="F352" s="35">
        <v>0</v>
      </c>
      <c r="G352" s="34">
        <f t="shared" si="25"/>
        <v>0</v>
      </c>
      <c r="H352" s="35">
        <v>0</v>
      </c>
      <c r="I352" s="34" t="str">
        <f t="shared" si="25"/>
        <v>-</v>
      </c>
      <c r="J352" s="35">
        <v>73032</v>
      </c>
      <c r="K352" s="34" t="str">
        <f t="shared" si="25"/>
        <v>-</v>
      </c>
      <c r="L352" s="35">
        <v>13068</v>
      </c>
      <c r="M352" s="34">
        <f t="shared" si="25"/>
        <v>17.893526125534013</v>
      </c>
      <c r="N352" s="35">
        <v>0</v>
      </c>
      <c r="O352" s="34">
        <f t="shared" si="26"/>
        <v>0</v>
      </c>
    </row>
    <row r="353" spans="1:15" ht="12" x14ac:dyDescent="0.2">
      <c r="A353" s="73">
        <v>4111</v>
      </c>
      <c r="B353" s="74" t="s">
        <v>776</v>
      </c>
      <c r="C353" s="35">
        <v>19014</v>
      </c>
      <c r="D353" s="35">
        <v>67951</v>
      </c>
      <c r="E353" s="34">
        <f t="shared" si="24"/>
        <v>357.37351425265598</v>
      </c>
      <c r="F353" s="35">
        <v>0</v>
      </c>
      <c r="G353" s="34">
        <f t="shared" si="25"/>
        <v>0</v>
      </c>
      <c r="H353" s="35">
        <v>0</v>
      </c>
      <c r="I353" s="34" t="str">
        <f t="shared" si="25"/>
        <v>-</v>
      </c>
      <c r="J353" s="35">
        <v>73032</v>
      </c>
      <c r="K353" s="34" t="str">
        <f t="shared" si="25"/>
        <v>-</v>
      </c>
      <c r="L353" s="35">
        <v>13068</v>
      </c>
      <c r="M353" s="34">
        <f t="shared" si="25"/>
        <v>17.893526125534013</v>
      </c>
      <c r="N353" s="35">
        <v>0</v>
      </c>
      <c r="O353" s="34">
        <f t="shared" si="26"/>
        <v>0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198439</v>
      </c>
      <c r="D356" s="35">
        <v>30838</v>
      </c>
      <c r="E356" s="34">
        <f t="shared" si="24"/>
        <v>15.540291978895276</v>
      </c>
      <c r="F356" s="35">
        <v>0</v>
      </c>
      <c r="G356" s="34">
        <f t="shared" si="25"/>
        <v>0</v>
      </c>
      <c r="H356" s="35">
        <v>0</v>
      </c>
      <c r="I356" s="34" t="str">
        <f t="shared" si="25"/>
        <v>-</v>
      </c>
      <c r="J356" s="35">
        <v>0</v>
      </c>
      <c r="K356" s="34" t="str">
        <f t="shared" si="25"/>
        <v>-</v>
      </c>
      <c r="L356" s="35">
        <v>0</v>
      </c>
      <c r="M356" s="34" t="str">
        <f t="shared" si="25"/>
        <v>-</v>
      </c>
      <c r="N356" s="35">
        <v>0</v>
      </c>
      <c r="O356" s="34" t="str">
        <f t="shared" si="26"/>
        <v>-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198439</v>
      </c>
      <c r="D360" s="35">
        <v>30838</v>
      </c>
      <c r="E360" s="34">
        <f t="shared" si="24"/>
        <v>15.540291978895276</v>
      </c>
      <c r="F360" s="35">
        <v>0</v>
      </c>
      <c r="G360" s="34">
        <f t="shared" si="25"/>
        <v>0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0</v>
      </c>
      <c r="D362" s="35">
        <v>0</v>
      </c>
      <c r="E362" s="34" t="str">
        <f t="shared" si="24"/>
        <v>-</v>
      </c>
      <c r="F362" s="35">
        <v>0</v>
      </c>
      <c r="G362" s="34" t="str">
        <f t="shared" si="25"/>
        <v>-</v>
      </c>
      <c r="H362" s="35">
        <v>0</v>
      </c>
      <c r="I362" s="34" t="str">
        <f t="shared" si="25"/>
        <v>-</v>
      </c>
      <c r="J362" s="35">
        <v>0</v>
      </c>
      <c r="K362" s="34" t="str">
        <f t="shared" si="25"/>
        <v>-</v>
      </c>
      <c r="L362" s="35">
        <v>0</v>
      </c>
      <c r="M362" s="34" t="str">
        <f t="shared" si="25"/>
        <v>-</v>
      </c>
      <c r="N362" s="35">
        <v>0</v>
      </c>
      <c r="O362" s="34" t="str">
        <f t="shared" si="26"/>
        <v>-</v>
      </c>
    </row>
    <row r="363" spans="1:15" ht="24" x14ac:dyDescent="0.2">
      <c r="A363" s="79">
        <v>42</v>
      </c>
      <c r="B363" s="80" t="s">
        <v>1093</v>
      </c>
      <c r="C363" s="41">
        <v>14341293</v>
      </c>
      <c r="D363" s="41">
        <v>6055648</v>
      </c>
      <c r="E363" s="40">
        <f t="shared" ref="E363:E394" si="27">IF(C363&gt;0,IF(D363/C363&gt;=100, "&gt;&gt;100", D363/C363*100), "-")</f>
        <v>42.225258210678774</v>
      </c>
      <c r="F363" s="41">
        <v>9563776</v>
      </c>
      <c r="G363" s="40">
        <f t="shared" si="25"/>
        <v>157.9315046052875</v>
      </c>
      <c r="H363" s="41">
        <v>3362651</v>
      </c>
      <c r="I363" s="40">
        <f t="shared" si="25"/>
        <v>35.160286062743417</v>
      </c>
      <c r="J363" s="41">
        <v>2089871</v>
      </c>
      <c r="K363" s="40">
        <f t="shared" si="25"/>
        <v>62.149506445955879</v>
      </c>
      <c r="L363" s="41">
        <v>4375150</v>
      </c>
      <c r="M363" s="40">
        <f t="shared" si="25"/>
        <v>209.35024219198218</v>
      </c>
      <c r="N363" s="41">
        <v>4525419</v>
      </c>
      <c r="O363" s="40">
        <f t="shared" si="26"/>
        <v>103.43460224220884</v>
      </c>
    </row>
    <row r="364" spans="1:15" ht="12" x14ac:dyDescent="0.2">
      <c r="A364" s="73">
        <v>421</v>
      </c>
      <c r="B364" s="74" t="s">
        <v>1094</v>
      </c>
      <c r="C364" s="35">
        <v>9893599</v>
      </c>
      <c r="D364" s="35">
        <v>4919206</v>
      </c>
      <c r="E364" s="34">
        <f t="shared" si="27"/>
        <v>49.721097448966752</v>
      </c>
      <c r="F364" s="35">
        <v>8918950</v>
      </c>
      <c r="G364" s="34">
        <f t="shared" si="25"/>
        <v>181.30873153106415</v>
      </c>
      <c r="H364" s="35">
        <v>2963570</v>
      </c>
      <c r="I364" s="34">
        <f t="shared" si="25"/>
        <v>33.227790266791494</v>
      </c>
      <c r="J364" s="35">
        <v>1798109</v>
      </c>
      <c r="K364" s="34">
        <f t="shared" si="25"/>
        <v>60.67374821583428</v>
      </c>
      <c r="L364" s="35">
        <v>3698493</v>
      </c>
      <c r="M364" s="34">
        <f t="shared" si="25"/>
        <v>205.68791992031629</v>
      </c>
      <c r="N364" s="35">
        <v>4273417</v>
      </c>
      <c r="O364" s="34">
        <f t="shared" si="26"/>
        <v>115.54481784878328</v>
      </c>
    </row>
    <row r="365" spans="1:15" ht="12" x14ac:dyDescent="0.2">
      <c r="A365" s="73">
        <v>4211</v>
      </c>
      <c r="B365" s="74" t="s">
        <v>767</v>
      </c>
      <c r="C365" s="35">
        <v>199938</v>
      </c>
      <c r="D365" s="35">
        <v>0</v>
      </c>
      <c r="E365" s="34">
        <f t="shared" si="27"/>
        <v>0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7586596</v>
      </c>
      <c r="D366" s="35">
        <v>3233746</v>
      </c>
      <c r="E366" s="34">
        <f t="shared" si="27"/>
        <v>42.624465570593188</v>
      </c>
      <c r="F366" s="35">
        <v>6878781</v>
      </c>
      <c r="G366" s="34">
        <f t="shared" si="25"/>
        <v>212.71865508299044</v>
      </c>
      <c r="H366" s="35">
        <v>1783583</v>
      </c>
      <c r="I366" s="34">
        <f t="shared" si="25"/>
        <v>25.928765576342666</v>
      </c>
      <c r="J366" s="35">
        <v>84125</v>
      </c>
      <c r="K366" s="34">
        <f t="shared" si="25"/>
        <v>4.7166293915113569</v>
      </c>
      <c r="L366" s="35">
        <v>1689496</v>
      </c>
      <c r="M366" s="34">
        <f t="shared" si="25"/>
        <v>2008.3161961367016</v>
      </c>
      <c r="N366" s="35">
        <v>1173834</v>
      </c>
      <c r="O366" s="34">
        <f t="shared" si="26"/>
        <v>69.478353307732007</v>
      </c>
    </row>
    <row r="367" spans="1:15" ht="12" x14ac:dyDescent="0.2">
      <c r="A367" s="73">
        <v>4213</v>
      </c>
      <c r="B367" s="74" t="s">
        <v>765</v>
      </c>
      <c r="C367" s="35">
        <v>1401378</v>
      </c>
      <c r="D367" s="35">
        <v>472555</v>
      </c>
      <c r="E367" s="34">
        <f t="shared" si="27"/>
        <v>33.720737731004768</v>
      </c>
      <c r="F367" s="35">
        <v>1683072</v>
      </c>
      <c r="G367" s="34">
        <f t="shared" si="25"/>
        <v>356.16425601252763</v>
      </c>
      <c r="H367" s="35">
        <v>759381</v>
      </c>
      <c r="I367" s="34">
        <f t="shared" si="25"/>
        <v>45.118747148072096</v>
      </c>
      <c r="J367" s="35">
        <v>106462</v>
      </c>
      <c r="K367" s="34">
        <f t="shared" si="25"/>
        <v>14.019576470836114</v>
      </c>
      <c r="L367" s="35">
        <v>1355623</v>
      </c>
      <c r="M367" s="34">
        <f t="shared" si="25"/>
        <v>1273.3397832090325</v>
      </c>
      <c r="N367" s="35">
        <v>958253</v>
      </c>
      <c r="O367" s="34">
        <f t="shared" si="26"/>
        <v>70.687278100179768</v>
      </c>
    </row>
    <row r="368" spans="1:15" ht="12" x14ac:dyDescent="0.2">
      <c r="A368" s="73">
        <v>4214</v>
      </c>
      <c r="B368" s="74" t="s">
        <v>764</v>
      </c>
      <c r="C368" s="35">
        <v>705687</v>
      </c>
      <c r="D368" s="35">
        <v>1212905</v>
      </c>
      <c r="E368" s="34">
        <f t="shared" si="27"/>
        <v>171.87577495405185</v>
      </c>
      <c r="F368" s="35">
        <v>357097</v>
      </c>
      <c r="G368" s="34">
        <f t="shared" si="25"/>
        <v>29.441464912750792</v>
      </c>
      <c r="H368" s="35">
        <v>420606</v>
      </c>
      <c r="I368" s="34">
        <f t="shared" si="25"/>
        <v>117.78480356877823</v>
      </c>
      <c r="J368" s="35">
        <v>1607522</v>
      </c>
      <c r="K368" s="34">
        <f t="shared" si="25"/>
        <v>382.19188504205835</v>
      </c>
      <c r="L368" s="35">
        <v>653374</v>
      </c>
      <c r="M368" s="34">
        <f t="shared" si="25"/>
        <v>40.644793663788114</v>
      </c>
      <c r="N368" s="35">
        <v>2141330</v>
      </c>
      <c r="O368" s="34">
        <f t="shared" si="26"/>
        <v>327.7341920553925</v>
      </c>
    </row>
    <row r="369" spans="1:15" ht="12" x14ac:dyDescent="0.2">
      <c r="A369" s="73">
        <v>422</v>
      </c>
      <c r="B369" s="74" t="s">
        <v>1095</v>
      </c>
      <c r="C369" s="35">
        <v>3651602</v>
      </c>
      <c r="D369" s="35">
        <v>238721</v>
      </c>
      <c r="E369" s="34">
        <f t="shared" si="27"/>
        <v>6.5374320640639372</v>
      </c>
      <c r="F369" s="35">
        <v>122532</v>
      </c>
      <c r="G369" s="34">
        <f t="shared" si="25"/>
        <v>51.328538335546511</v>
      </c>
      <c r="H369" s="35">
        <v>260756</v>
      </c>
      <c r="I369" s="34">
        <f t="shared" si="25"/>
        <v>212.80645055985374</v>
      </c>
      <c r="J369" s="35">
        <v>99303</v>
      </c>
      <c r="K369" s="34">
        <f t="shared" si="25"/>
        <v>38.082728681219223</v>
      </c>
      <c r="L369" s="35">
        <v>604157</v>
      </c>
      <c r="M369" s="34">
        <f t="shared" si="25"/>
        <v>608.39753078960359</v>
      </c>
      <c r="N369" s="35">
        <v>116421</v>
      </c>
      <c r="O369" s="34">
        <f t="shared" si="26"/>
        <v>19.269991078477947</v>
      </c>
    </row>
    <row r="370" spans="1:15" ht="12" x14ac:dyDescent="0.2">
      <c r="A370" s="73">
        <v>4221</v>
      </c>
      <c r="B370" s="74" t="s">
        <v>763</v>
      </c>
      <c r="C370" s="35">
        <v>550320</v>
      </c>
      <c r="D370" s="35">
        <v>124329</v>
      </c>
      <c r="E370" s="34">
        <f t="shared" si="27"/>
        <v>22.59212821631051</v>
      </c>
      <c r="F370" s="35">
        <v>25629</v>
      </c>
      <c r="G370" s="34">
        <f t="shared" si="25"/>
        <v>20.613855174577132</v>
      </c>
      <c r="H370" s="35">
        <v>142333</v>
      </c>
      <c r="I370" s="34">
        <f t="shared" si="25"/>
        <v>555.35916344765701</v>
      </c>
      <c r="J370" s="35">
        <v>42830</v>
      </c>
      <c r="K370" s="34">
        <f t="shared" si="25"/>
        <v>30.091405366288914</v>
      </c>
      <c r="L370" s="35">
        <v>72368</v>
      </c>
      <c r="M370" s="34">
        <f t="shared" si="25"/>
        <v>168.96567826289984</v>
      </c>
      <c r="N370" s="35">
        <v>59608</v>
      </c>
      <c r="O370" s="34">
        <f t="shared" si="26"/>
        <v>82.367897413221314</v>
      </c>
    </row>
    <row r="371" spans="1:15" ht="12" x14ac:dyDescent="0.2">
      <c r="A371" s="73">
        <v>4222</v>
      </c>
      <c r="B371" s="74" t="s">
        <v>762</v>
      </c>
      <c r="C371" s="35">
        <v>51698</v>
      </c>
      <c r="D371" s="35">
        <v>8378</v>
      </c>
      <c r="E371" s="34">
        <f t="shared" si="27"/>
        <v>16.205655924793998</v>
      </c>
      <c r="F371" s="35">
        <v>0</v>
      </c>
      <c r="G371" s="34">
        <f t="shared" si="25"/>
        <v>0</v>
      </c>
      <c r="H371" s="35">
        <v>2760</v>
      </c>
      <c r="I371" s="34" t="str">
        <f t="shared" si="25"/>
        <v>-</v>
      </c>
      <c r="J371" s="35">
        <v>0</v>
      </c>
      <c r="K371" s="34">
        <f t="shared" si="25"/>
        <v>0</v>
      </c>
      <c r="L371" s="35">
        <v>0</v>
      </c>
      <c r="M371" s="34" t="str">
        <f t="shared" si="25"/>
        <v>-</v>
      </c>
      <c r="N371" s="35">
        <v>0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93892</v>
      </c>
      <c r="D372" s="35">
        <v>81389</v>
      </c>
      <c r="E372" s="34">
        <f t="shared" si="27"/>
        <v>86.683636518553229</v>
      </c>
      <c r="F372" s="35">
        <v>96903</v>
      </c>
      <c r="G372" s="34">
        <f t="shared" si="25"/>
        <v>119.06154394328472</v>
      </c>
      <c r="H372" s="35">
        <v>53260</v>
      </c>
      <c r="I372" s="34">
        <f t="shared" si="25"/>
        <v>54.962178673518878</v>
      </c>
      <c r="J372" s="35">
        <v>56473</v>
      </c>
      <c r="K372" s="34">
        <f t="shared" si="25"/>
        <v>106.03266992114158</v>
      </c>
      <c r="L372" s="35">
        <v>61500</v>
      </c>
      <c r="M372" s="34">
        <f t="shared" si="25"/>
        <v>108.90159899420962</v>
      </c>
      <c r="N372" s="35">
        <v>14267</v>
      </c>
      <c r="O372" s="34">
        <f t="shared" si="26"/>
        <v>23.198373983739838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24625</v>
      </c>
      <c r="E374" s="34" t="str">
        <f t="shared" si="27"/>
        <v>-</v>
      </c>
      <c r="F374" s="35">
        <v>0</v>
      </c>
      <c r="G374" s="34">
        <f t="shared" si="25"/>
        <v>0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101374</v>
      </c>
      <c r="D375" s="35">
        <v>0</v>
      </c>
      <c r="E375" s="34">
        <f t="shared" si="27"/>
        <v>0</v>
      </c>
      <c r="F375" s="35">
        <v>0</v>
      </c>
      <c r="G375" s="34" t="str">
        <f t="shared" si="25"/>
        <v>-</v>
      </c>
      <c r="H375" s="35">
        <v>9802</v>
      </c>
      <c r="I375" s="34" t="str">
        <f t="shared" si="25"/>
        <v>-</v>
      </c>
      <c r="J375" s="35">
        <v>0</v>
      </c>
      <c r="K375" s="34">
        <f t="shared" si="25"/>
        <v>0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2854318</v>
      </c>
      <c r="D376" s="35">
        <v>0</v>
      </c>
      <c r="E376" s="34">
        <f t="shared" si="27"/>
        <v>0</v>
      </c>
      <c r="F376" s="35">
        <v>0</v>
      </c>
      <c r="G376" s="34" t="str">
        <f t="shared" si="25"/>
        <v>-</v>
      </c>
      <c r="H376" s="35">
        <v>52601</v>
      </c>
      <c r="I376" s="34" t="str">
        <f t="shared" si="25"/>
        <v>-</v>
      </c>
      <c r="J376" s="35">
        <v>0</v>
      </c>
      <c r="K376" s="34">
        <f t="shared" si="25"/>
        <v>0</v>
      </c>
      <c r="L376" s="35">
        <v>470289</v>
      </c>
      <c r="M376" s="34" t="str">
        <f t="shared" si="25"/>
        <v>-</v>
      </c>
      <c r="N376" s="35">
        <v>42546</v>
      </c>
      <c r="O376" s="34">
        <f t="shared" si="26"/>
        <v>9.0467776197189398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507503</v>
      </c>
      <c r="D378" s="35">
        <v>12930</v>
      </c>
      <c r="E378" s="34">
        <f t="shared" si="27"/>
        <v>2.5477681905328637</v>
      </c>
      <c r="F378" s="35">
        <v>0</v>
      </c>
      <c r="G378" s="34">
        <f t="shared" si="25"/>
        <v>0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0</v>
      </c>
      <c r="M378" s="34" t="str">
        <f t="shared" si="25"/>
        <v>-</v>
      </c>
      <c r="N378" s="35">
        <v>0</v>
      </c>
      <c r="O378" s="34" t="str">
        <f t="shared" si="26"/>
        <v>-</v>
      </c>
    </row>
    <row r="379" spans="1:15" ht="12" x14ac:dyDescent="0.2">
      <c r="A379" s="73">
        <v>4231</v>
      </c>
      <c r="B379" s="74" t="s">
        <v>755</v>
      </c>
      <c r="C379" s="35">
        <v>507503</v>
      </c>
      <c r="D379" s="35">
        <v>12930</v>
      </c>
      <c r="E379" s="34">
        <f t="shared" si="27"/>
        <v>2.5477681905328637</v>
      </c>
      <c r="F379" s="35">
        <v>0</v>
      </c>
      <c r="G379" s="34">
        <f t="shared" si="25"/>
        <v>0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0</v>
      </c>
      <c r="M379" s="34" t="str">
        <f t="shared" si="25"/>
        <v>-</v>
      </c>
      <c r="N379" s="35">
        <v>0</v>
      </c>
      <c r="O379" s="34" t="str">
        <f t="shared" si="26"/>
        <v>-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25000</v>
      </c>
      <c r="D383" s="35">
        <v>0</v>
      </c>
      <c r="E383" s="34">
        <f t="shared" si="27"/>
        <v>0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25000</v>
      </c>
      <c r="D384" s="35">
        <v>0</v>
      </c>
      <c r="E384" s="34">
        <f t="shared" si="27"/>
        <v>0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263589</v>
      </c>
      <c r="D391" s="35">
        <v>884791</v>
      </c>
      <c r="E391" s="34">
        <f t="shared" si="27"/>
        <v>335.67068428500431</v>
      </c>
      <c r="F391" s="35">
        <v>522294</v>
      </c>
      <c r="G391" s="34">
        <f t="shared" si="25"/>
        <v>59.030211654503717</v>
      </c>
      <c r="H391" s="35">
        <v>138325</v>
      </c>
      <c r="I391" s="34">
        <f t="shared" si="25"/>
        <v>26.48412579887956</v>
      </c>
      <c r="J391" s="35">
        <v>192459</v>
      </c>
      <c r="K391" s="34">
        <f t="shared" si="25"/>
        <v>139.13536960057834</v>
      </c>
      <c r="L391" s="35">
        <v>72500</v>
      </c>
      <c r="M391" s="34">
        <f t="shared" si="25"/>
        <v>37.670360959996671</v>
      </c>
      <c r="N391" s="35">
        <v>135581</v>
      </c>
      <c r="O391" s="34">
        <f t="shared" si="26"/>
        <v>187.00827586206896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1402</v>
      </c>
      <c r="D393" s="35">
        <v>41707</v>
      </c>
      <c r="E393" s="34">
        <f t="shared" si="27"/>
        <v>2974.821683309558</v>
      </c>
      <c r="F393" s="35">
        <v>24645</v>
      </c>
      <c r="G393" s="34">
        <f t="shared" si="25"/>
        <v>59.090800105497877</v>
      </c>
      <c r="H393" s="35">
        <v>3000</v>
      </c>
      <c r="I393" s="34">
        <f t="shared" si="25"/>
        <v>12.172854534388314</v>
      </c>
      <c r="J393" s="35">
        <v>43084</v>
      </c>
      <c r="K393" s="34">
        <f t="shared" si="25"/>
        <v>1436.1333333333332</v>
      </c>
      <c r="L393" s="35">
        <v>0</v>
      </c>
      <c r="M393" s="34">
        <f t="shared" si="25"/>
        <v>0</v>
      </c>
      <c r="N393" s="35">
        <v>123581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59000</v>
      </c>
      <c r="D394" s="35">
        <v>279500</v>
      </c>
      <c r="E394" s="34">
        <f t="shared" si="27"/>
        <v>473.72881355932208</v>
      </c>
      <c r="F394" s="35">
        <v>159750</v>
      </c>
      <c r="G394" s="34">
        <f t="shared" si="25"/>
        <v>57.155635062611807</v>
      </c>
      <c r="H394" s="35">
        <v>94500</v>
      </c>
      <c r="I394" s="34">
        <f t="shared" si="25"/>
        <v>59.154929577464785</v>
      </c>
      <c r="J394" s="35">
        <v>149375</v>
      </c>
      <c r="K394" s="34">
        <f t="shared" si="25"/>
        <v>158.06878306878306</v>
      </c>
      <c r="L394" s="35">
        <v>72500</v>
      </c>
      <c r="M394" s="34">
        <f t="shared" si="25"/>
        <v>48.535564853556487</v>
      </c>
      <c r="N394" s="35">
        <v>12000</v>
      </c>
      <c r="O394" s="34">
        <f t="shared" si="26"/>
        <v>16.551724137931036</v>
      </c>
    </row>
    <row r="395" spans="1:15" ht="12" x14ac:dyDescent="0.2">
      <c r="A395" s="73">
        <v>4264</v>
      </c>
      <c r="B395" s="74" t="s">
        <v>742</v>
      </c>
      <c r="C395" s="35">
        <v>203187</v>
      </c>
      <c r="D395" s="35">
        <v>563584</v>
      </c>
      <c r="E395" s="34">
        <f>IF(C395&gt;0,IF(D395/C395&gt;=100, "&gt;&gt;100", D395/C395*100), "-")</f>
        <v>277.37207596942721</v>
      </c>
      <c r="F395" s="35">
        <v>337899</v>
      </c>
      <c r="G395" s="34">
        <f t="shared" si="25"/>
        <v>59.955392630024981</v>
      </c>
      <c r="H395" s="35">
        <v>40825</v>
      </c>
      <c r="I395" s="34">
        <f t="shared" si="25"/>
        <v>12.082012672425783</v>
      </c>
      <c r="J395" s="35">
        <v>0</v>
      </c>
      <c r="K395" s="34">
        <f t="shared" si="25"/>
        <v>0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734024</v>
      </c>
      <c r="D402" s="41">
        <v>1576963</v>
      </c>
      <c r="E402" s="40">
        <f t="shared" si="28"/>
        <v>214.83807068978672</v>
      </c>
      <c r="F402" s="41">
        <v>1129102</v>
      </c>
      <c r="G402" s="40">
        <f t="shared" si="29"/>
        <v>71.599777547095272</v>
      </c>
      <c r="H402" s="41">
        <v>1115878</v>
      </c>
      <c r="I402" s="40">
        <f t="shared" si="29"/>
        <v>98.828803775035382</v>
      </c>
      <c r="J402" s="41">
        <v>4694263</v>
      </c>
      <c r="K402" s="40">
        <f t="shared" si="29"/>
        <v>420.67887349692353</v>
      </c>
      <c r="L402" s="41">
        <v>3988717</v>
      </c>
      <c r="M402" s="40">
        <f t="shared" si="29"/>
        <v>84.970036830062568</v>
      </c>
      <c r="N402" s="41">
        <v>4211262</v>
      </c>
      <c r="O402" s="40">
        <f t="shared" si="26"/>
        <v>105.57936298814883</v>
      </c>
    </row>
    <row r="403" spans="1:15" ht="12" x14ac:dyDescent="0.2">
      <c r="A403" s="73">
        <v>451</v>
      </c>
      <c r="B403" s="74" t="s">
        <v>1105</v>
      </c>
      <c r="C403" s="35">
        <v>195850</v>
      </c>
      <c r="D403" s="35">
        <v>1350089</v>
      </c>
      <c r="E403" s="34">
        <f t="shared" si="28"/>
        <v>689.34848098034206</v>
      </c>
      <c r="F403" s="35">
        <v>986504</v>
      </c>
      <c r="G403" s="34">
        <f t="shared" si="29"/>
        <v>73.069553192419164</v>
      </c>
      <c r="H403" s="35">
        <v>1016963</v>
      </c>
      <c r="I403" s="34">
        <f t="shared" si="29"/>
        <v>103.08756984259566</v>
      </c>
      <c r="J403" s="35">
        <v>489511</v>
      </c>
      <c r="K403" s="34">
        <f t="shared" si="29"/>
        <v>48.134592900626672</v>
      </c>
      <c r="L403" s="35">
        <v>2107693</v>
      </c>
      <c r="M403" s="34">
        <f t="shared" si="29"/>
        <v>430.57112097583098</v>
      </c>
      <c r="N403" s="35">
        <v>4039177</v>
      </c>
      <c r="O403" s="34">
        <f t="shared" si="26"/>
        <v>191.639721724179</v>
      </c>
    </row>
    <row r="404" spans="1:15" ht="12" x14ac:dyDescent="0.2">
      <c r="A404" s="73">
        <v>452</v>
      </c>
      <c r="B404" s="74" t="s">
        <v>1106</v>
      </c>
      <c r="C404" s="35">
        <v>35455</v>
      </c>
      <c r="D404" s="35">
        <v>0</v>
      </c>
      <c r="E404" s="34">
        <f t="shared" si="28"/>
        <v>0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502719</v>
      </c>
      <c r="D406" s="35">
        <v>226874</v>
      </c>
      <c r="E406" s="34">
        <f t="shared" si="28"/>
        <v>45.129386396774343</v>
      </c>
      <c r="F406" s="35">
        <v>142598</v>
      </c>
      <c r="G406" s="34">
        <f t="shared" si="29"/>
        <v>62.853389987393882</v>
      </c>
      <c r="H406" s="35">
        <v>98915</v>
      </c>
      <c r="I406" s="34">
        <f t="shared" si="29"/>
        <v>69.366330523569758</v>
      </c>
      <c r="J406" s="35">
        <v>4204752</v>
      </c>
      <c r="K406" s="34">
        <f t="shared" si="29"/>
        <v>4250.87398271243</v>
      </c>
      <c r="L406" s="35">
        <v>1881024</v>
      </c>
      <c r="M406" s="34">
        <f t="shared" si="29"/>
        <v>44.735670498521671</v>
      </c>
      <c r="N406" s="35">
        <v>172085</v>
      </c>
      <c r="O406" s="34">
        <f t="shared" si="26"/>
        <v>9.1484744479602593</v>
      </c>
    </row>
    <row r="407" spans="1:15" ht="12" x14ac:dyDescent="0.2">
      <c r="A407" s="73" t="s">
        <v>1068</v>
      </c>
      <c r="B407" s="74" t="s">
        <v>1109</v>
      </c>
      <c r="C407" s="35">
        <v>0</v>
      </c>
      <c r="D407" s="35">
        <v>0</v>
      </c>
      <c r="E407" s="34" t="str">
        <f t="shared" si="28"/>
        <v>-</v>
      </c>
      <c r="F407" s="35">
        <v>0</v>
      </c>
      <c r="G407" s="34" t="str">
        <f t="shared" si="29"/>
        <v>-</v>
      </c>
      <c r="H407" s="35">
        <v>0</v>
      </c>
      <c r="I407" s="34" t="str">
        <f t="shared" si="29"/>
        <v>-</v>
      </c>
      <c r="J407" s="35">
        <v>0</v>
      </c>
      <c r="K407" s="34" t="str">
        <f t="shared" si="29"/>
        <v>-</v>
      </c>
      <c r="L407" s="35">
        <v>0</v>
      </c>
      <c r="M407" s="34" t="str">
        <f t="shared" si="29"/>
        <v>-</v>
      </c>
      <c r="N407" s="35">
        <v>0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14949941</v>
      </c>
      <c r="D408" s="35">
        <v>7007072</v>
      </c>
      <c r="E408" s="34">
        <f t="shared" si="28"/>
        <v>46.870231795563612</v>
      </c>
      <c r="F408" s="35">
        <v>10319451</v>
      </c>
      <c r="G408" s="34">
        <f t="shared" si="29"/>
        <v>147.27194183248008</v>
      </c>
      <c r="H408" s="35">
        <v>4020621</v>
      </c>
      <c r="I408" s="34">
        <f t="shared" si="29"/>
        <v>38.961578479320266</v>
      </c>
      <c r="J408" s="35">
        <v>5348488</v>
      </c>
      <c r="K408" s="34">
        <f t="shared" si="29"/>
        <v>133.02641557112696</v>
      </c>
      <c r="L408" s="35">
        <v>7795079</v>
      </c>
      <c r="M408" s="34">
        <f t="shared" si="29"/>
        <v>145.7436008083032</v>
      </c>
      <c r="N408" s="35">
        <v>8428451</v>
      </c>
      <c r="O408" s="34">
        <f t="shared" si="26"/>
        <v>108.12528006451249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0</v>
      </c>
      <c r="E409" s="34" t="str">
        <f t="shared" si="28"/>
        <v>-</v>
      </c>
      <c r="F409" s="35">
        <v>0</v>
      </c>
      <c r="G409" s="34" t="str">
        <f t="shared" si="29"/>
        <v>-</v>
      </c>
      <c r="H409" s="35">
        <v>0</v>
      </c>
      <c r="I409" s="34" t="str">
        <f t="shared" si="29"/>
        <v>-</v>
      </c>
      <c r="J409" s="35">
        <v>0</v>
      </c>
      <c r="K409" s="34" t="str">
        <f t="shared" si="29"/>
        <v>-</v>
      </c>
      <c r="L409" s="35">
        <v>0</v>
      </c>
      <c r="M409" s="34" t="str">
        <f t="shared" si="29"/>
        <v>-</v>
      </c>
      <c r="N409" s="35">
        <v>0</v>
      </c>
      <c r="O409" s="34" t="str">
        <f t="shared" si="26"/>
        <v>-</v>
      </c>
    </row>
    <row r="410" spans="1:15" ht="12" x14ac:dyDescent="0.2">
      <c r="A410" s="73">
        <v>92222</v>
      </c>
      <c r="B410" s="74" t="s">
        <v>738</v>
      </c>
      <c r="C410" s="35">
        <v>0</v>
      </c>
      <c r="D410" s="35">
        <v>14949942</v>
      </c>
      <c r="E410" s="34" t="str">
        <f t="shared" si="28"/>
        <v>-</v>
      </c>
      <c r="F410" s="35">
        <v>0</v>
      </c>
      <c r="G410" s="34">
        <f t="shared" si="29"/>
        <v>0</v>
      </c>
      <c r="H410" s="35">
        <v>10633316</v>
      </c>
      <c r="I410" s="34" t="str">
        <f t="shared" si="29"/>
        <v>-</v>
      </c>
      <c r="J410" s="35">
        <v>17469891</v>
      </c>
      <c r="K410" s="34">
        <f t="shared" si="29"/>
        <v>164.29391358255506</v>
      </c>
      <c r="L410" s="35">
        <v>24866240</v>
      </c>
      <c r="M410" s="34">
        <f t="shared" si="29"/>
        <v>142.33769403598453</v>
      </c>
      <c r="N410" s="35">
        <v>33867996</v>
      </c>
      <c r="O410" s="34">
        <f t="shared" si="26"/>
        <v>136.20071229104198</v>
      </c>
    </row>
    <row r="411" spans="1:15" ht="12" x14ac:dyDescent="0.2">
      <c r="A411" s="73">
        <v>97</v>
      </c>
      <c r="B411" s="74" t="s">
        <v>737</v>
      </c>
      <c r="C411" s="35">
        <v>3745311</v>
      </c>
      <c r="D411" s="35">
        <v>3303414</v>
      </c>
      <c r="E411" s="34">
        <f t="shared" si="28"/>
        <v>88.201326939204776</v>
      </c>
      <c r="F411" s="35">
        <v>2952539</v>
      </c>
      <c r="G411" s="34">
        <f t="shared" si="29"/>
        <v>89.378412757226315</v>
      </c>
      <c r="H411" s="35">
        <v>2677704</v>
      </c>
      <c r="I411" s="34">
        <f t="shared" si="29"/>
        <v>90.691570881874881</v>
      </c>
      <c r="J411" s="35">
        <v>2521867</v>
      </c>
      <c r="K411" s="34">
        <f t="shared" si="29"/>
        <v>94.180200649511676</v>
      </c>
      <c r="L411" s="35">
        <v>1834541</v>
      </c>
      <c r="M411" s="34">
        <f t="shared" si="29"/>
        <v>72.745350964186457</v>
      </c>
      <c r="N411" s="35">
        <v>1709708</v>
      </c>
      <c r="O411" s="34">
        <f t="shared" si="26"/>
        <v>93.195409641975829</v>
      </c>
    </row>
    <row r="412" spans="1:15" ht="12" x14ac:dyDescent="0.2">
      <c r="A412" s="77" t="s">
        <v>1068</v>
      </c>
      <c r="B412" s="78" t="s">
        <v>1111</v>
      </c>
      <c r="C412" s="39">
        <v>67830647</v>
      </c>
      <c r="D412" s="39">
        <v>57530312</v>
      </c>
      <c r="E412" s="38">
        <f t="shared" si="28"/>
        <v>84.814629587714236</v>
      </c>
      <c r="F412" s="39">
        <v>54406817</v>
      </c>
      <c r="G412" s="38">
        <f t="shared" si="29"/>
        <v>94.570696922345903</v>
      </c>
      <c r="H412" s="39">
        <v>55121408</v>
      </c>
      <c r="I412" s="38">
        <f t="shared" si="29"/>
        <v>101.31342180888841</v>
      </c>
      <c r="J412" s="39">
        <v>62361663</v>
      </c>
      <c r="K412" s="38">
        <f t="shared" si="29"/>
        <v>113.13510532967517</v>
      </c>
      <c r="L412" s="39">
        <v>68103575</v>
      </c>
      <c r="M412" s="38">
        <f t="shared" si="29"/>
        <v>109.20743887153874</v>
      </c>
      <c r="N412" s="39">
        <v>62579014</v>
      </c>
      <c r="O412" s="38">
        <f t="shared" si="26"/>
        <v>91.888001474225106</v>
      </c>
    </row>
    <row r="413" spans="1:15" ht="12" x14ac:dyDescent="0.2">
      <c r="A413" s="77" t="s">
        <v>1068</v>
      </c>
      <c r="B413" s="78" t="s">
        <v>1112</v>
      </c>
      <c r="C413" s="39">
        <v>66933671</v>
      </c>
      <c r="D413" s="39">
        <v>59373372</v>
      </c>
      <c r="E413" s="38">
        <f t="shared" si="28"/>
        <v>88.704789552032793</v>
      </c>
      <c r="F413" s="39">
        <v>59492597</v>
      </c>
      <c r="G413" s="38">
        <f t="shared" si="29"/>
        <v>100.20080550587561</v>
      </c>
      <c r="H413" s="39">
        <v>55412472</v>
      </c>
      <c r="I413" s="38">
        <f t="shared" si="29"/>
        <v>93.141793759650469</v>
      </c>
      <c r="J413" s="39">
        <v>60996996</v>
      </c>
      <c r="K413" s="38">
        <f t="shared" si="29"/>
        <v>110.07809938527919</v>
      </c>
      <c r="L413" s="39">
        <v>65351919</v>
      </c>
      <c r="M413" s="38">
        <f t="shared" si="29"/>
        <v>107.13956962733052</v>
      </c>
      <c r="N413" s="39">
        <v>64316649</v>
      </c>
      <c r="O413" s="38">
        <f t="shared" si="26"/>
        <v>98.415853710431975</v>
      </c>
    </row>
    <row r="414" spans="1:15" ht="12" x14ac:dyDescent="0.2">
      <c r="A414" s="73" t="s">
        <v>1068</v>
      </c>
      <c r="B414" s="74" t="s">
        <v>1113</v>
      </c>
      <c r="C414" s="35">
        <v>896976</v>
      </c>
      <c r="D414" s="35">
        <v>0</v>
      </c>
      <c r="E414" s="34">
        <f t="shared" si="28"/>
        <v>0</v>
      </c>
      <c r="F414" s="35">
        <v>0</v>
      </c>
      <c r="G414" s="34" t="str">
        <f t="shared" si="29"/>
        <v>-</v>
      </c>
      <c r="H414" s="35">
        <v>0</v>
      </c>
      <c r="I414" s="34" t="str">
        <f t="shared" si="29"/>
        <v>-</v>
      </c>
      <c r="J414" s="35">
        <v>1364667</v>
      </c>
      <c r="K414" s="34" t="str">
        <f t="shared" si="29"/>
        <v>-</v>
      </c>
      <c r="L414" s="35">
        <v>2751656</v>
      </c>
      <c r="M414" s="34">
        <f t="shared" si="29"/>
        <v>201.63571039674881</v>
      </c>
      <c r="N414" s="35">
        <v>0</v>
      </c>
      <c r="O414" s="34">
        <f t="shared" ref="O414:O477" si="30">IF(L414&gt;0,IF(N414/L414&gt;=100, "&gt;&gt;100", N414/L414*100), "-")</f>
        <v>0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1843060</v>
      </c>
      <c r="E415" s="34" t="str">
        <f t="shared" si="28"/>
        <v>-</v>
      </c>
      <c r="F415" s="35">
        <v>5085780</v>
      </c>
      <c r="G415" s="34">
        <f t="shared" si="29"/>
        <v>275.94218310852602</v>
      </c>
      <c r="H415" s="35">
        <v>291064</v>
      </c>
      <c r="I415" s="34">
        <f t="shared" si="29"/>
        <v>5.7230945892272178</v>
      </c>
      <c r="J415" s="35">
        <v>0</v>
      </c>
      <c r="K415" s="34">
        <f t="shared" si="29"/>
        <v>0</v>
      </c>
      <c r="L415" s="35">
        <v>0</v>
      </c>
      <c r="M415" s="34" t="str">
        <f t="shared" si="29"/>
        <v>-</v>
      </c>
      <c r="N415" s="35">
        <v>1737635</v>
      </c>
      <c r="O415" s="34" t="str">
        <f t="shared" si="30"/>
        <v>-</v>
      </c>
    </row>
    <row r="416" spans="1:15" ht="12" x14ac:dyDescent="0.2">
      <c r="A416" s="73" t="s">
        <v>1115</v>
      </c>
      <c r="B416" s="74" t="s">
        <v>1116</v>
      </c>
      <c r="C416" s="35">
        <v>984732</v>
      </c>
      <c r="D416" s="35">
        <v>1881708</v>
      </c>
      <c r="E416" s="34">
        <f t="shared" si="28"/>
        <v>191.08833672511912</v>
      </c>
      <c r="F416" s="35">
        <v>0</v>
      </c>
      <c r="G416" s="34">
        <f t="shared" si="29"/>
        <v>0</v>
      </c>
      <c r="H416" s="35">
        <v>0</v>
      </c>
      <c r="I416" s="34" t="str">
        <f t="shared" si="29"/>
        <v>-</v>
      </c>
      <c r="J416" s="35">
        <v>0</v>
      </c>
      <c r="K416" s="34" t="str">
        <f t="shared" si="29"/>
        <v>-</v>
      </c>
      <c r="L416" s="35">
        <v>0</v>
      </c>
      <c r="M416" s="34" t="str">
        <f t="shared" si="29"/>
        <v>-</v>
      </c>
      <c r="N416" s="35">
        <v>0</v>
      </c>
      <c r="O416" s="34" t="str">
        <f t="shared" si="30"/>
        <v>-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1970948</v>
      </c>
      <c r="G417" s="34" t="str">
        <f t="shared" si="29"/>
        <v>-</v>
      </c>
      <c r="H417" s="35">
        <v>6843222</v>
      </c>
      <c r="I417" s="34">
        <f t="shared" si="29"/>
        <v>347.20459393144824</v>
      </c>
      <c r="J417" s="35">
        <v>6714559</v>
      </c>
      <c r="K417" s="34">
        <f t="shared" si="29"/>
        <v>98.119847639021501</v>
      </c>
      <c r="L417" s="35">
        <v>6102125</v>
      </c>
      <c r="M417" s="34">
        <f t="shared" si="29"/>
        <v>90.879013796736317</v>
      </c>
      <c r="N417" s="35">
        <v>3350469</v>
      </c>
      <c r="O417" s="34">
        <f t="shared" si="30"/>
        <v>54.906594014380239</v>
      </c>
    </row>
    <row r="418" spans="1:15" ht="12" x14ac:dyDescent="0.2">
      <c r="A418" s="73" t="s">
        <v>1118</v>
      </c>
      <c r="B418" s="74" t="s">
        <v>1119</v>
      </c>
      <c r="C418" s="35">
        <v>6718593</v>
      </c>
      <c r="D418" s="35">
        <v>7880166</v>
      </c>
      <c r="E418" s="34">
        <f t="shared" si="28"/>
        <v>117.28893237021501</v>
      </c>
      <c r="F418" s="35">
        <v>6660305</v>
      </c>
      <c r="G418" s="34">
        <f t="shared" si="29"/>
        <v>84.519856561397305</v>
      </c>
      <c r="H418" s="35">
        <v>6693928</v>
      </c>
      <c r="I418" s="34">
        <f t="shared" si="29"/>
        <v>100.50482673090796</v>
      </c>
      <c r="J418" s="35">
        <v>5818133</v>
      </c>
      <c r="K418" s="34">
        <f t="shared" si="29"/>
        <v>86.916575738490167</v>
      </c>
      <c r="L418" s="35">
        <v>5778464</v>
      </c>
      <c r="M418" s="34">
        <f t="shared" si="29"/>
        <v>99.318183341632107</v>
      </c>
      <c r="N418" s="35">
        <v>6207747</v>
      </c>
      <c r="O418" s="34">
        <f t="shared" si="30"/>
        <v>107.42901573843847</v>
      </c>
    </row>
    <row r="419" spans="1:15" ht="12" x14ac:dyDescent="0.2">
      <c r="A419" s="81">
        <v>8</v>
      </c>
      <c r="B419" s="82" t="s">
        <v>1120</v>
      </c>
      <c r="C419" s="37">
        <v>0</v>
      </c>
      <c r="D419" s="37">
        <v>0</v>
      </c>
      <c r="E419" s="36" t="str">
        <f t="shared" si="28"/>
        <v>-</v>
      </c>
      <c r="F419" s="37">
        <v>4010379</v>
      </c>
      <c r="G419" s="36" t="str">
        <f t="shared" si="29"/>
        <v>-</v>
      </c>
      <c r="H419" s="37">
        <v>0</v>
      </c>
      <c r="I419" s="36">
        <f t="shared" si="29"/>
        <v>0</v>
      </c>
      <c r="J419" s="37">
        <v>0</v>
      </c>
      <c r="K419" s="36" t="str">
        <f t="shared" si="29"/>
        <v>-</v>
      </c>
      <c r="L419" s="37">
        <v>1317923</v>
      </c>
      <c r="M419" s="36" t="str">
        <f t="shared" si="29"/>
        <v>-</v>
      </c>
      <c r="N419" s="37">
        <v>467038</v>
      </c>
      <c r="O419" s="36">
        <f t="shared" si="30"/>
        <v>35.437426920996145</v>
      </c>
    </row>
    <row r="420" spans="1:15" ht="24" x14ac:dyDescent="0.2">
      <c r="A420" s="83">
        <v>81</v>
      </c>
      <c r="B420" s="84" t="s">
        <v>1121</v>
      </c>
      <c r="C420" s="33">
        <v>0</v>
      </c>
      <c r="D420" s="33">
        <v>0</v>
      </c>
      <c r="E420" s="32" t="str">
        <f t="shared" si="28"/>
        <v>-</v>
      </c>
      <c r="F420" s="33">
        <v>0</v>
      </c>
      <c r="G420" s="32" t="str">
        <f t="shared" si="29"/>
        <v>-</v>
      </c>
      <c r="H420" s="33">
        <v>0</v>
      </c>
      <c r="I420" s="32" t="str">
        <f t="shared" si="29"/>
        <v>-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0</v>
      </c>
      <c r="D426" s="35">
        <v>0</v>
      </c>
      <c r="E426" s="34" t="str">
        <f t="shared" si="28"/>
        <v>-</v>
      </c>
      <c r="F426" s="35">
        <v>0</v>
      </c>
      <c r="G426" s="34" t="str">
        <f t="shared" si="29"/>
        <v>-</v>
      </c>
      <c r="H426" s="35">
        <v>0</v>
      </c>
      <c r="I426" s="34" t="str">
        <f t="shared" si="29"/>
        <v>-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0</v>
      </c>
      <c r="D427" s="35">
        <v>0</v>
      </c>
      <c r="E427" s="34" t="str">
        <f t="shared" si="28"/>
        <v>-</v>
      </c>
      <c r="F427" s="35">
        <v>0</v>
      </c>
      <c r="G427" s="34" t="str">
        <f t="shared" si="29"/>
        <v>-</v>
      </c>
      <c r="H427" s="35">
        <v>0</v>
      </c>
      <c r="I427" s="34" t="str">
        <f t="shared" si="29"/>
        <v>-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4010379</v>
      </c>
      <c r="G483" s="32" t="str">
        <f t="shared" si="32"/>
        <v>-</v>
      </c>
      <c r="H483" s="33">
        <v>0</v>
      </c>
      <c r="I483" s="32">
        <f t="shared" si="32"/>
        <v>0</v>
      </c>
      <c r="J483" s="33">
        <v>0</v>
      </c>
      <c r="K483" s="32" t="str">
        <f t="shared" si="32"/>
        <v>-</v>
      </c>
      <c r="L483" s="33">
        <v>1317923</v>
      </c>
      <c r="M483" s="32" t="str">
        <f t="shared" si="32"/>
        <v>-</v>
      </c>
      <c r="N483" s="33">
        <v>467038</v>
      </c>
      <c r="O483" s="32">
        <f t="shared" si="33"/>
        <v>35.437426920996145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1317923</v>
      </c>
      <c r="M489" s="34" t="str">
        <f t="shared" si="32"/>
        <v>-</v>
      </c>
      <c r="N489" s="35">
        <v>467038</v>
      </c>
      <c r="O489" s="34">
        <f t="shared" si="33"/>
        <v>35.437426920996145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1317923</v>
      </c>
      <c r="M490" s="34" t="str">
        <f t="shared" si="32"/>
        <v>-</v>
      </c>
      <c r="N490" s="35">
        <v>467038</v>
      </c>
      <c r="O490" s="34">
        <f t="shared" si="33"/>
        <v>35.437426920996145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4010379</v>
      </c>
      <c r="G494" s="34" t="str">
        <f t="shared" si="32"/>
        <v>-</v>
      </c>
      <c r="H494" s="35">
        <v>0</v>
      </c>
      <c r="I494" s="34">
        <f t="shared" si="32"/>
        <v>0</v>
      </c>
      <c r="J494" s="35">
        <v>0</v>
      </c>
      <c r="K494" s="34" t="str">
        <f t="shared" si="32"/>
        <v>-</v>
      </c>
      <c r="L494" s="35">
        <v>0</v>
      </c>
      <c r="M494" s="34" t="str">
        <f t="shared" si="32"/>
        <v>-</v>
      </c>
      <c r="N494" s="35">
        <v>0</v>
      </c>
      <c r="O494" s="34" t="str">
        <f t="shared" si="33"/>
        <v>-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4010379</v>
      </c>
      <c r="G495" s="34" t="str">
        <f t="shared" si="32"/>
        <v>-</v>
      </c>
      <c r="H495" s="35">
        <v>0</v>
      </c>
      <c r="I495" s="34">
        <f t="shared" si="32"/>
        <v>0</v>
      </c>
      <c r="J495" s="35">
        <v>0</v>
      </c>
      <c r="K495" s="34" t="str">
        <f t="shared" si="32"/>
        <v>-</v>
      </c>
      <c r="L495" s="35">
        <v>0</v>
      </c>
      <c r="M495" s="34" t="str">
        <f t="shared" si="32"/>
        <v>-</v>
      </c>
      <c r="N495" s="35">
        <v>0</v>
      </c>
      <c r="O495" s="34" t="str">
        <f t="shared" si="33"/>
        <v>-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0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0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1004798</v>
      </c>
      <c r="D527" s="37">
        <v>1004798</v>
      </c>
      <c r="E527" s="36">
        <f t="shared" si="34"/>
        <v>100</v>
      </c>
      <c r="F527" s="37">
        <v>828089</v>
      </c>
      <c r="G527" s="36">
        <f t="shared" si="35"/>
        <v>82.413480122372846</v>
      </c>
      <c r="H527" s="37">
        <v>899261</v>
      </c>
      <c r="I527" s="36">
        <f t="shared" si="35"/>
        <v>108.59472834441708</v>
      </c>
      <c r="J527" s="37">
        <v>899261</v>
      </c>
      <c r="K527" s="36">
        <f t="shared" si="35"/>
        <v>100</v>
      </c>
      <c r="L527" s="37">
        <v>899261</v>
      </c>
      <c r="M527" s="36">
        <f t="shared" si="35"/>
        <v>100</v>
      </c>
      <c r="N527" s="37">
        <v>394463</v>
      </c>
      <c r="O527" s="36">
        <f t="shared" si="33"/>
        <v>43.865240458554297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5500</v>
      </c>
      <c r="G579" s="32" t="str">
        <f t="shared" si="35"/>
        <v>-</v>
      </c>
      <c r="H579" s="33">
        <v>0</v>
      </c>
      <c r="I579" s="32">
        <f t="shared" si="35"/>
        <v>0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5500</v>
      </c>
      <c r="G584" s="34" t="str">
        <f t="shared" si="38"/>
        <v>-</v>
      </c>
      <c r="H584" s="35">
        <v>0</v>
      </c>
      <c r="I584" s="34">
        <f t="shared" si="38"/>
        <v>0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5500</v>
      </c>
      <c r="G585" s="34" t="str">
        <f t="shared" si="38"/>
        <v>-</v>
      </c>
      <c r="H585" s="35">
        <v>0</v>
      </c>
      <c r="I585" s="34">
        <f t="shared" si="38"/>
        <v>0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1004798</v>
      </c>
      <c r="D592" s="33">
        <v>1004798</v>
      </c>
      <c r="E592" s="32">
        <f t="shared" si="37"/>
        <v>100</v>
      </c>
      <c r="F592" s="33">
        <v>822589</v>
      </c>
      <c r="G592" s="32">
        <f t="shared" si="38"/>
        <v>81.866106421390171</v>
      </c>
      <c r="H592" s="33">
        <v>899261</v>
      </c>
      <c r="I592" s="32">
        <f t="shared" si="38"/>
        <v>109.32081513368159</v>
      </c>
      <c r="J592" s="33">
        <v>899261</v>
      </c>
      <c r="K592" s="32">
        <f t="shared" si="38"/>
        <v>100</v>
      </c>
      <c r="L592" s="33">
        <v>899261</v>
      </c>
      <c r="M592" s="32">
        <f t="shared" si="38"/>
        <v>100</v>
      </c>
      <c r="N592" s="33">
        <v>394463</v>
      </c>
      <c r="O592" s="32">
        <f t="shared" si="36"/>
        <v>43.865240458554297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1004798</v>
      </c>
      <c r="D598" s="35">
        <v>1004798</v>
      </c>
      <c r="E598" s="34">
        <f t="shared" si="37"/>
        <v>100</v>
      </c>
      <c r="F598" s="35">
        <v>822589</v>
      </c>
      <c r="G598" s="34">
        <f t="shared" si="38"/>
        <v>81.866106421390171</v>
      </c>
      <c r="H598" s="35">
        <v>0</v>
      </c>
      <c r="I598" s="34">
        <f t="shared" si="38"/>
        <v>0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1004798</v>
      </c>
      <c r="D599" s="35">
        <v>1004798</v>
      </c>
      <c r="E599" s="34">
        <f t="shared" si="37"/>
        <v>100</v>
      </c>
      <c r="F599" s="35">
        <v>822589</v>
      </c>
      <c r="G599" s="34">
        <f t="shared" si="38"/>
        <v>81.866106421390171</v>
      </c>
      <c r="H599" s="35">
        <v>0</v>
      </c>
      <c r="I599" s="34">
        <f t="shared" si="38"/>
        <v>0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899261</v>
      </c>
      <c r="I604" s="34" t="str">
        <f t="shared" si="38"/>
        <v>-</v>
      </c>
      <c r="J604" s="35">
        <v>899261</v>
      </c>
      <c r="K604" s="34">
        <f t="shared" si="38"/>
        <v>100</v>
      </c>
      <c r="L604" s="35">
        <v>899261</v>
      </c>
      <c r="M604" s="34">
        <f t="shared" si="38"/>
        <v>100</v>
      </c>
      <c r="N604" s="35">
        <v>394463</v>
      </c>
      <c r="O604" s="34">
        <f t="shared" si="36"/>
        <v>43.865240458554297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899261</v>
      </c>
      <c r="I605" s="34" t="str">
        <f t="shared" si="38"/>
        <v>-</v>
      </c>
      <c r="J605" s="35">
        <v>899261</v>
      </c>
      <c r="K605" s="34">
        <f t="shared" si="38"/>
        <v>100</v>
      </c>
      <c r="L605" s="35">
        <v>899261</v>
      </c>
      <c r="M605" s="34">
        <f t="shared" si="38"/>
        <v>100</v>
      </c>
      <c r="N605" s="35">
        <v>394463</v>
      </c>
      <c r="O605" s="34">
        <f t="shared" si="36"/>
        <v>43.865240458554297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0</v>
      </c>
      <c r="M611" s="34" t="str">
        <f t="shared" si="38"/>
        <v>-</v>
      </c>
      <c r="N611" s="35">
        <v>0</v>
      </c>
      <c r="O611" s="34" t="str">
        <f t="shared" si="39"/>
        <v>-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0</v>
      </c>
      <c r="M612" s="34" t="str">
        <f t="shared" si="38"/>
        <v>-</v>
      </c>
      <c r="N612" s="35">
        <v>0</v>
      </c>
      <c r="O612" s="34" t="str">
        <f t="shared" si="39"/>
        <v>-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0</v>
      </c>
      <c r="D634" s="29">
        <v>0</v>
      </c>
      <c r="E634" s="28" t="str">
        <f t="shared" si="40"/>
        <v>-</v>
      </c>
      <c r="F634" s="29">
        <v>3182290</v>
      </c>
      <c r="G634" s="28" t="str">
        <f t="shared" si="38"/>
        <v>-</v>
      </c>
      <c r="H634" s="29">
        <v>0</v>
      </c>
      <c r="I634" s="28">
        <f t="shared" si="38"/>
        <v>0</v>
      </c>
      <c r="J634" s="29">
        <v>0</v>
      </c>
      <c r="K634" s="28" t="str">
        <f t="shared" si="38"/>
        <v>-</v>
      </c>
      <c r="L634" s="29">
        <v>418662</v>
      </c>
      <c r="M634" s="28" t="str">
        <f t="shared" si="38"/>
        <v>-</v>
      </c>
      <c r="N634" s="29">
        <v>72575</v>
      </c>
      <c r="O634" s="28">
        <f t="shared" si="39"/>
        <v>17.334986217999244</v>
      </c>
    </row>
    <row r="635" spans="1:15" ht="12" x14ac:dyDescent="0.2">
      <c r="A635" s="85" t="s">
        <v>1068</v>
      </c>
      <c r="B635" s="86" t="s">
        <v>1180</v>
      </c>
      <c r="C635" s="29">
        <v>1004798</v>
      </c>
      <c r="D635" s="29">
        <v>1004798</v>
      </c>
      <c r="E635" s="28">
        <f t="shared" si="40"/>
        <v>100</v>
      </c>
      <c r="F635" s="29">
        <v>0</v>
      </c>
      <c r="G635" s="28">
        <f t="shared" si="38"/>
        <v>0</v>
      </c>
      <c r="H635" s="29">
        <v>899261</v>
      </c>
      <c r="I635" s="28" t="str">
        <f t="shared" si="38"/>
        <v>-</v>
      </c>
      <c r="J635" s="29">
        <v>899261</v>
      </c>
      <c r="K635" s="28">
        <f t="shared" si="38"/>
        <v>100</v>
      </c>
      <c r="L635" s="29">
        <v>0</v>
      </c>
      <c r="M635" s="28">
        <f t="shared" si="38"/>
        <v>0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0</v>
      </c>
      <c r="E636" s="28" t="str">
        <f t="shared" si="40"/>
        <v>-</v>
      </c>
      <c r="F636" s="29">
        <v>0</v>
      </c>
      <c r="G636" s="28" t="str">
        <f t="shared" si="38"/>
        <v>-</v>
      </c>
      <c r="H636" s="29">
        <v>3182290</v>
      </c>
      <c r="I636" s="28" t="str">
        <f t="shared" si="38"/>
        <v>-</v>
      </c>
      <c r="J636" s="29">
        <v>2283028</v>
      </c>
      <c r="K636" s="28">
        <f t="shared" si="38"/>
        <v>71.741670306603112</v>
      </c>
      <c r="L636" s="29">
        <v>1383767</v>
      </c>
      <c r="M636" s="28">
        <f t="shared" si="38"/>
        <v>60.611039374024323</v>
      </c>
      <c r="N636" s="29">
        <v>1802429</v>
      </c>
      <c r="O636" s="28">
        <f t="shared" si="39"/>
        <v>130.25523805669596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1004798</v>
      </c>
      <c r="E637" s="28" t="str">
        <f t="shared" si="40"/>
        <v>-</v>
      </c>
      <c r="F637" s="29">
        <v>0</v>
      </c>
      <c r="G637" s="28">
        <f t="shared" si="38"/>
        <v>0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67830647</v>
      </c>
      <c r="D638" s="31">
        <v>57530312</v>
      </c>
      <c r="E638" s="30">
        <f t="shared" si="40"/>
        <v>84.814629587714236</v>
      </c>
      <c r="F638" s="31">
        <v>58417196</v>
      </c>
      <c r="G638" s="30">
        <f t="shared" si="38"/>
        <v>101.54159428163713</v>
      </c>
      <c r="H638" s="31">
        <v>55121408</v>
      </c>
      <c r="I638" s="30">
        <f t="shared" si="38"/>
        <v>94.358188640207928</v>
      </c>
      <c r="J638" s="31">
        <v>62361663</v>
      </c>
      <c r="K638" s="30">
        <f t="shared" si="38"/>
        <v>113.13510532967517</v>
      </c>
      <c r="L638" s="31">
        <v>69421498</v>
      </c>
      <c r="M638" s="30">
        <f t="shared" si="38"/>
        <v>111.32079335344216</v>
      </c>
      <c r="N638" s="31">
        <v>63046052</v>
      </c>
      <c r="O638" s="30">
        <f t="shared" si="39"/>
        <v>90.816323208698265</v>
      </c>
    </row>
    <row r="639" spans="1:15" ht="12" x14ac:dyDescent="0.2">
      <c r="A639" s="81" t="s">
        <v>1068</v>
      </c>
      <c r="B639" s="81" t="s">
        <v>1182</v>
      </c>
      <c r="C639" s="31">
        <v>67938469</v>
      </c>
      <c r="D639" s="31">
        <v>60378170</v>
      </c>
      <c r="E639" s="30">
        <f t="shared" si="40"/>
        <v>88.871843726711006</v>
      </c>
      <c r="F639" s="31">
        <v>60320686</v>
      </c>
      <c r="G639" s="30">
        <f t="shared" si="38"/>
        <v>99.904793404636152</v>
      </c>
      <c r="H639" s="31">
        <v>56311733</v>
      </c>
      <c r="I639" s="30">
        <f t="shared" si="38"/>
        <v>93.353933342203703</v>
      </c>
      <c r="J639" s="31">
        <v>61896257</v>
      </c>
      <c r="K639" s="30">
        <f t="shared" si="38"/>
        <v>109.91715882727317</v>
      </c>
      <c r="L639" s="31">
        <v>66251180</v>
      </c>
      <c r="M639" s="30">
        <f t="shared" si="38"/>
        <v>107.03584224810234</v>
      </c>
      <c r="N639" s="31">
        <v>64711112</v>
      </c>
      <c r="O639" s="30">
        <f t="shared" si="39"/>
        <v>97.675410460613691</v>
      </c>
    </row>
    <row r="640" spans="1:15" ht="12" x14ac:dyDescent="0.2">
      <c r="A640" s="85" t="s">
        <v>1068</v>
      </c>
      <c r="B640" s="86" t="s">
        <v>1183</v>
      </c>
      <c r="C640" s="29">
        <v>0</v>
      </c>
      <c r="D640" s="29">
        <v>0</v>
      </c>
      <c r="E640" s="28" t="str">
        <f t="shared" si="40"/>
        <v>-</v>
      </c>
      <c r="F640" s="29">
        <v>0</v>
      </c>
      <c r="G640" s="28" t="str">
        <f t="shared" si="38"/>
        <v>-</v>
      </c>
      <c r="H640" s="29">
        <v>0</v>
      </c>
      <c r="I640" s="28" t="str">
        <f t="shared" si="38"/>
        <v>-</v>
      </c>
      <c r="J640" s="29">
        <v>465406</v>
      </c>
      <c r="K640" s="28" t="str">
        <f t="shared" si="38"/>
        <v>-</v>
      </c>
      <c r="L640" s="29">
        <v>3170318</v>
      </c>
      <c r="M640" s="28">
        <f t="shared" si="38"/>
        <v>681.19405422362411</v>
      </c>
      <c r="N640" s="29">
        <v>0</v>
      </c>
      <c r="O640" s="28">
        <f t="shared" si="39"/>
        <v>0</v>
      </c>
    </row>
    <row r="641" spans="1:15" ht="12" x14ac:dyDescent="0.2">
      <c r="A641" s="85" t="s">
        <v>1068</v>
      </c>
      <c r="B641" s="86" t="s">
        <v>1184</v>
      </c>
      <c r="C641" s="29">
        <v>107822</v>
      </c>
      <c r="D641" s="29">
        <v>2847858</v>
      </c>
      <c r="E641" s="28">
        <f t="shared" si="40"/>
        <v>2641.2587412587413</v>
      </c>
      <c r="F641" s="29">
        <v>1903490</v>
      </c>
      <c r="G641" s="28">
        <f t="shared" si="38"/>
        <v>66.83935786124168</v>
      </c>
      <c r="H641" s="29">
        <v>1190325</v>
      </c>
      <c r="I641" s="28">
        <f t="shared" si="38"/>
        <v>62.533819457943039</v>
      </c>
      <c r="J641" s="29">
        <v>0</v>
      </c>
      <c r="K641" s="28">
        <f t="shared" si="38"/>
        <v>0</v>
      </c>
      <c r="L641" s="29">
        <v>0</v>
      </c>
      <c r="M641" s="28" t="str">
        <f t="shared" si="38"/>
        <v>-</v>
      </c>
      <c r="N641" s="29">
        <v>1665060</v>
      </c>
      <c r="O641" s="28" t="str">
        <f t="shared" si="39"/>
        <v>-</v>
      </c>
    </row>
    <row r="642" spans="1:15" ht="12" x14ac:dyDescent="0.2">
      <c r="A642" s="85" t="s">
        <v>1185</v>
      </c>
      <c r="B642" s="86" t="s">
        <v>1186</v>
      </c>
      <c r="C642" s="29">
        <v>984732</v>
      </c>
      <c r="D642" s="29">
        <v>876910</v>
      </c>
      <c r="E642" s="28">
        <f t="shared" si="40"/>
        <v>89.050624941608476</v>
      </c>
      <c r="F642" s="29">
        <v>0</v>
      </c>
      <c r="G642" s="28">
        <f t="shared" si="38"/>
        <v>0</v>
      </c>
      <c r="H642" s="29">
        <v>0</v>
      </c>
      <c r="I642" s="28" t="str">
        <f t="shared" si="38"/>
        <v>-</v>
      </c>
      <c r="J642" s="29">
        <v>0</v>
      </c>
      <c r="K642" s="28" t="str">
        <f t="shared" si="38"/>
        <v>-</v>
      </c>
      <c r="L642" s="29">
        <v>0</v>
      </c>
      <c r="M642" s="28" t="str">
        <f t="shared" si="38"/>
        <v>-</v>
      </c>
      <c r="N642" s="29">
        <v>0</v>
      </c>
      <c r="O642" s="28" t="str">
        <f t="shared" si="39"/>
        <v>-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1970948</v>
      </c>
      <c r="G643" s="28" t="str">
        <f t="shared" si="38"/>
        <v>-</v>
      </c>
      <c r="H643" s="29">
        <v>3660932</v>
      </c>
      <c r="I643" s="28">
        <f t="shared" si="38"/>
        <v>185.744727917733</v>
      </c>
      <c r="J643" s="29">
        <v>4431531</v>
      </c>
      <c r="K643" s="28">
        <f t="shared" si="38"/>
        <v>121.04925740221341</v>
      </c>
      <c r="L643" s="29">
        <v>4718358</v>
      </c>
      <c r="M643" s="28">
        <f t="shared" si="38"/>
        <v>106.47241325853301</v>
      </c>
      <c r="N643" s="29">
        <v>1548040</v>
      </c>
      <c r="O643" s="28">
        <f t="shared" si="39"/>
        <v>32.808871221725859</v>
      </c>
    </row>
    <row r="644" spans="1:15" ht="12" x14ac:dyDescent="0.2">
      <c r="A644" s="85" t="s">
        <v>1068</v>
      </c>
      <c r="B644" s="86" t="s">
        <v>1189</v>
      </c>
      <c r="C644" s="29">
        <v>876910</v>
      </c>
      <c r="D644" s="29">
        <v>0</v>
      </c>
      <c r="E644" s="28">
        <f t="shared" si="40"/>
        <v>0</v>
      </c>
      <c r="F644" s="29">
        <v>0</v>
      </c>
      <c r="G644" s="28" t="str">
        <f t="shared" si="38"/>
        <v>-</v>
      </c>
      <c r="H644" s="29">
        <v>0</v>
      </c>
      <c r="I644" s="28" t="str">
        <f t="shared" si="38"/>
        <v>-</v>
      </c>
      <c r="J644" s="29">
        <v>0</v>
      </c>
      <c r="K644" s="28" t="str">
        <f t="shared" si="38"/>
        <v>-</v>
      </c>
      <c r="L644" s="29">
        <v>0</v>
      </c>
      <c r="M644" s="28" t="str">
        <f t="shared" si="38"/>
        <v>-</v>
      </c>
      <c r="N644" s="29">
        <v>0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1970948</v>
      </c>
      <c r="E645" s="28" t="str">
        <f t="shared" si="40"/>
        <v>-</v>
      </c>
      <c r="F645" s="29">
        <v>3874438</v>
      </c>
      <c r="G645" s="28">
        <f t="shared" si="38"/>
        <v>196.57738306642284</v>
      </c>
      <c r="H645" s="29">
        <v>4851257</v>
      </c>
      <c r="I645" s="28">
        <f t="shared" si="38"/>
        <v>125.21188879522656</v>
      </c>
      <c r="J645" s="29">
        <v>3966125</v>
      </c>
      <c r="K645" s="28">
        <f t="shared" si="38"/>
        <v>81.754584430385776</v>
      </c>
      <c r="L645" s="29">
        <v>1548040</v>
      </c>
      <c r="M645" s="28">
        <f t="shared" si="38"/>
        <v>39.031548425730406</v>
      </c>
      <c r="N645" s="29">
        <v>3213100</v>
      </c>
      <c r="O645" s="28">
        <f t="shared" si="39"/>
        <v>207.55923619544717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5">
        <v>11</v>
      </c>
      <c r="B647" s="86" t="s">
        <v>587</v>
      </c>
      <c r="C647" s="29">
        <v>3684838</v>
      </c>
      <c r="D647" s="29">
        <v>3737102</v>
      </c>
      <c r="E647" s="28">
        <f t="shared" si="40"/>
        <v>101.4183527199839</v>
      </c>
      <c r="F647" s="29">
        <v>437376</v>
      </c>
      <c r="G647" s="28">
        <f t="shared" ref="G647:M723" si="42">IF(D647&gt;0,IF(F647/D647&gt;=100, "&gt;&gt;100", F647/D647*100), "-")</f>
        <v>11.703614190889091</v>
      </c>
      <c r="H647" s="29">
        <v>417908</v>
      </c>
      <c r="I647" s="28">
        <f t="shared" si="42"/>
        <v>95.548909862452447</v>
      </c>
      <c r="J647" s="29">
        <v>2020433</v>
      </c>
      <c r="K647" s="28">
        <f t="shared" si="42"/>
        <v>483.46358528671385</v>
      </c>
      <c r="L647" s="29">
        <v>3832615</v>
      </c>
      <c r="M647" s="28">
        <f t="shared" si="42"/>
        <v>189.6927539789738</v>
      </c>
      <c r="N647" s="29">
        <v>3778765</v>
      </c>
      <c r="O647" s="28">
        <f t="shared" si="39"/>
        <v>98.59495409792008</v>
      </c>
    </row>
    <row r="648" spans="1:15" ht="12" x14ac:dyDescent="0.2">
      <c r="A648" s="85" t="s">
        <v>1192</v>
      </c>
      <c r="B648" s="86" t="s">
        <v>586</v>
      </c>
      <c r="C648" s="29">
        <v>16036930</v>
      </c>
      <c r="D648" s="29">
        <v>55492038</v>
      </c>
      <c r="E648" s="28">
        <f t="shared" si="40"/>
        <v>346.02656493480987</v>
      </c>
      <c r="F648" s="29">
        <v>58843824</v>
      </c>
      <c r="G648" s="28">
        <f t="shared" si="42"/>
        <v>106.0401205664856</v>
      </c>
      <c r="H648" s="29">
        <v>56241363</v>
      </c>
      <c r="I648" s="28">
        <f t="shared" si="42"/>
        <v>95.577342152338701</v>
      </c>
      <c r="J648" s="29">
        <v>68054015</v>
      </c>
      <c r="K648" s="28">
        <f t="shared" si="42"/>
        <v>121.00349523890451</v>
      </c>
      <c r="L648" s="29">
        <v>76307816</v>
      </c>
      <c r="M648" s="28">
        <f t="shared" si="42"/>
        <v>112.12830866775458</v>
      </c>
      <c r="N648" s="29">
        <v>69430025</v>
      </c>
      <c r="O648" s="28">
        <f t="shared" si="39"/>
        <v>90.986780436751076</v>
      </c>
    </row>
    <row r="649" spans="1:15" ht="12" x14ac:dyDescent="0.2">
      <c r="A649" s="85" t="s">
        <v>1193</v>
      </c>
      <c r="B649" s="86" t="s">
        <v>585</v>
      </c>
      <c r="C649" s="29">
        <v>15984666</v>
      </c>
      <c r="D649" s="29">
        <v>58791764</v>
      </c>
      <c r="E649" s="28">
        <f t="shared" si="40"/>
        <v>367.80101629899553</v>
      </c>
      <c r="F649" s="29">
        <v>58863292</v>
      </c>
      <c r="G649" s="28">
        <f t="shared" si="42"/>
        <v>100.12166329964177</v>
      </c>
      <c r="H649" s="29">
        <v>54638837</v>
      </c>
      <c r="I649" s="28">
        <f t="shared" si="42"/>
        <v>92.823277705908808</v>
      </c>
      <c r="J649" s="29">
        <v>66241834</v>
      </c>
      <c r="K649" s="28">
        <f t="shared" si="42"/>
        <v>121.23580522037831</v>
      </c>
      <c r="L649" s="29">
        <v>76361665</v>
      </c>
      <c r="M649" s="28">
        <f t="shared" si="42"/>
        <v>115.27709966484321</v>
      </c>
      <c r="N649" s="29">
        <v>72487436</v>
      </c>
      <c r="O649" s="28">
        <f t="shared" si="39"/>
        <v>94.926473905460284</v>
      </c>
    </row>
    <row r="650" spans="1:15" ht="12" x14ac:dyDescent="0.2">
      <c r="A650" s="85">
        <v>11</v>
      </c>
      <c r="B650" s="86" t="s">
        <v>1194</v>
      </c>
      <c r="C650" s="29">
        <v>3737102</v>
      </c>
      <c r="D650" s="29">
        <v>437376</v>
      </c>
      <c r="E650" s="28">
        <f t="shared" si="40"/>
        <v>11.703614190889091</v>
      </c>
      <c r="F650" s="29">
        <v>417908</v>
      </c>
      <c r="G650" s="28">
        <f t="shared" si="42"/>
        <v>95.548909862452447</v>
      </c>
      <c r="H650" s="29">
        <v>2020434</v>
      </c>
      <c r="I650" s="28">
        <f t="shared" si="42"/>
        <v>483.46382457382964</v>
      </c>
      <c r="J650" s="29">
        <v>3832614</v>
      </c>
      <c r="K650" s="28">
        <f t="shared" si="42"/>
        <v>189.69261059752509</v>
      </c>
      <c r="L650" s="29">
        <v>3778766</v>
      </c>
      <c r="M650" s="28">
        <f t="shared" si="42"/>
        <v>98.595005915023009</v>
      </c>
      <c r="N650" s="29">
        <v>721354</v>
      </c>
      <c r="O650" s="28">
        <f t="shared" si="39"/>
        <v>19.08967107251415</v>
      </c>
    </row>
    <row r="651" spans="1:15" ht="12" x14ac:dyDescent="0.2">
      <c r="A651" s="85" t="s">
        <v>1068</v>
      </c>
      <c r="B651" s="86" t="s">
        <v>584</v>
      </c>
      <c r="C651" s="29">
        <v>60</v>
      </c>
      <c r="D651" s="29">
        <v>57</v>
      </c>
      <c r="E651" s="28">
        <f t="shared" si="40"/>
        <v>95</v>
      </c>
      <c r="F651" s="29">
        <v>89</v>
      </c>
      <c r="G651" s="28">
        <f t="shared" si="42"/>
        <v>156.14035087719299</v>
      </c>
      <c r="H651" s="29">
        <v>88</v>
      </c>
      <c r="I651" s="28">
        <f t="shared" si="42"/>
        <v>98.876404494382015</v>
      </c>
      <c r="J651" s="29">
        <v>84</v>
      </c>
      <c r="K651" s="28">
        <f t="shared" si="42"/>
        <v>95.454545454545453</v>
      </c>
      <c r="L651" s="29">
        <v>88</v>
      </c>
      <c r="M651" s="28">
        <f t="shared" si="42"/>
        <v>104.76190476190477</v>
      </c>
      <c r="N651" s="29">
        <v>80</v>
      </c>
      <c r="O651" s="28">
        <f t="shared" si="39"/>
        <v>90.909090909090907</v>
      </c>
    </row>
    <row r="652" spans="1:15" ht="12" x14ac:dyDescent="0.2">
      <c r="A652" s="85" t="s">
        <v>1068</v>
      </c>
      <c r="B652" s="86" t="s">
        <v>583</v>
      </c>
      <c r="C652" s="29">
        <v>135</v>
      </c>
      <c r="D652" s="29">
        <v>134</v>
      </c>
      <c r="E652" s="28">
        <f t="shared" si="40"/>
        <v>99.259259259259252</v>
      </c>
      <c r="F652" s="29">
        <v>136</v>
      </c>
      <c r="G652" s="28">
        <f t="shared" si="42"/>
        <v>101.49253731343283</v>
      </c>
      <c r="H652" s="29">
        <v>143</v>
      </c>
      <c r="I652" s="28">
        <f t="shared" si="42"/>
        <v>105.14705882352942</v>
      </c>
      <c r="J652" s="29">
        <v>156</v>
      </c>
      <c r="K652" s="28">
        <f t="shared" si="42"/>
        <v>109.09090909090908</v>
      </c>
      <c r="L652" s="29">
        <v>0</v>
      </c>
      <c r="M652" s="28">
        <f t="shared" si="42"/>
        <v>0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57</v>
      </c>
      <c r="D653" s="29">
        <v>69</v>
      </c>
      <c r="E653" s="28">
        <f t="shared" si="40"/>
        <v>121.05263157894737</v>
      </c>
      <c r="F653" s="29">
        <v>75</v>
      </c>
      <c r="G653" s="28">
        <f t="shared" si="42"/>
        <v>108.69565217391303</v>
      </c>
      <c r="H653" s="29">
        <v>69</v>
      </c>
      <c r="I653" s="28">
        <f t="shared" si="42"/>
        <v>92</v>
      </c>
      <c r="J653" s="29">
        <v>78</v>
      </c>
      <c r="K653" s="28">
        <f t="shared" si="42"/>
        <v>113.04347826086956</v>
      </c>
      <c r="L653" s="29">
        <v>82</v>
      </c>
      <c r="M653" s="28">
        <f t="shared" si="42"/>
        <v>105.12820512820514</v>
      </c>
      <c r="N653" s="29">
        <v>77</v>
      </c>
      <c r="O653" s="28">
        <f t="shared" si="39"/>
        <v>93.902439024390233</v>
      </c>
    </row>
    <row r="654" spans="1:15" ht="12" x14ac:dyDescent="0.2">
      <c r="A654" s="85" t="s">
        <v>1068</v>
      </c>
      <c r="B654" s="86" t="s">
        <v>581</v>
      </c>
      <c r="C654" s="29">
        <v>133</v>
      </c>
      <c r="D654" s="29">
        <v>135</v>
      </c>
      <c r="E654" s="28">
        <f t="shared" si="40"/>
        <v>101.50375939849626</v>
      </c>
      <c r="F654" s="29">
        <v>135</v>
      </c>
      <c r="G654" s="28">
        <f t="shared" si="42"/>
        <v>100</v>
      </c>
      <c r="H654" s="29">
        <v>142</v>
      </c>
      <c r="I654" s="28">
        <f t="shared" si="42"/>
        <v>105.18518518518518</v>
      </c>
      <c r="J654" s="29">
        <v>154</v>
      </c>
      <c r="K654" s="28">
        <f t="shared" si="42"/>
        <v>108.45070422535213</v>
      </c>
      <c r="L654" s="29">
        <v>0</v>
      </c>
      <c r="M654" s="28">
        <f t="shared" si="42"/>
        <v>0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353639</v>
      </c>
      <c r="D658" s="29">
        <v>455071</v>
      </c>
      <c r="E658" s="28">
        <f t="shared" si="40"/>
        <v>128.68235686674831</v>
      </c>
      <c r="F658" s="29">
        <v>482929</v>
      </c>
      <c r="G658" s="28">
        <f t="shared" si="42"/>
        <v>106.1216821111431</v>
      </c>
      <c r="H658" s="29">
        <v>11720</v>
      </c>
      <c r="I658" s="28">
        <f t="shared" si="42"/>
        <v>2.4268577782655423</v>
      </c>
      <c r="J658" s="29">
        <v>0</v>
      </c>
      <c r="K658" s="28">
        <f t="shared" si="42"/>
        <v>0</v>
      </c>
      <c r="L658" s="29">
        <v>0</v>
      </c>
      <c r="M658" s="28" t="str">
        <f t="shared" si="42"/>
        <v>-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2764089</v>
      </c>
      <c r="D659" s="29">
        <v>10446261</v>
      </c>
      <c r="E659" s="28">
        <f t="shared" si="40"/>
        <v>377.92780912626188</v>
      </c>
      <c r="F659" s="29">
        <v>6724692</v>
      </c>
      <c r="G659" s="28">
        <f t="shared" si="42"/>
        <v>64.374152627432906</v>
      </c>
      <c r="H659" s="29">
        <v>7363440</v>
      </c>
      <c r="I659" s="28">
        <f t="shared" si="42"/>
        <v>109.49854655053346</v>
      </c>
      <c r="J659" s="29">
        <v>52338</v>
      </c>
      <c r="K659" s="28">
        <f t="shared" si="42"/>
        <v>0.71078191714742023</v>
      </c>
      <c r="L659" s="29">
        <v>32320</v>
      </c>
      <c r="M659" s="28">
        <f t="shared" si="42"/>
        <v>61.752455195078149</v>
      </c>
      <c r="N659" s="29">
        <v>1611753</v>
      </c>
      <c r="O659" s="28">
        <f t="shared" si="39"/>
        <v>4986.8595297029697</v>
      </c>
    </row>
    <row r="660" spans="1:15" ht="12" x14ac:dyDescent="0.2">
      <c r="A660" s="85">
        <v>63312</v>
      </c>
      <c r="B660" s="86" t="s">
        <v>575</v>
      </c>
      <c r="C660" s="29">
        <v>83600</v>
      </c>
      <c r="D660" s="29">
        <v>83600</v>
      </c>
      <c r="E660" s="28">
        <f t="shared" si="40"/>
        <v>100</v>
      </c>
      <c r="F660" s="29">
        <v>90250</v>
      </c>
      <c r="G660" s="28">
        <f t="shared" si="42"/>
        <v>107.95454545454545</v>
      </c>
      <c r="H660" s="29">
        <v>95950</v>
      </c>
      <c r="I660" s="28">
        <f t="shared" si="42"/>
        <v>106.31578947368421</v>
      </c>
      <c r="J660" s="29">
        <v>79800</v>
      </c>
      <c r="K660" s="28">
        <f t="shared" si="42"/>
        <v>83.168316831683171</v>
      </c>
      <c r="L660" s="29">
        <v>68400</v>
      </c>
      <c r="M660" s="28">
        <f t="shared" si="42"/>
        <v>85.714285714285708</v>
      </c>
      <c r="N660" s="29">
        <v>69300</v>
      </c>
      <c r="O660" s="28">
        <f t="shared" si="39"/>
        <v>101.31578947368421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800000</v>
      </c>
      <c r="D663" s="29">
        <v>0</v>
      </c>
      <c r="E663" s="28">
        <f t="shared" si="40"/>
        <v>0</v>
      </c>
      <c r="F663" s="29">
        <v>1033723</v>
      </c>
      <c r="G663" s="28" t="str">
        <f t="shared" si="42"/>
        <v>-</v>
      </c>
      <c r="H663" s="29">
        <v>805617</v>
      </c>
      <c r="I663" s="28">
        <f t="shared" si="42"/>
        <v>77.933546994697807</v>
      </c>
      <c r="J663" s="29">
        <v>514639</v>
      </c>
      <c r="K663" s="28">
        <f t="shared" si="42"/>
        <v>63.881348084759878</v>
      </c>
      <c r="L663" s="29">
        <v>1291835</v>
      </c>
      <c r="M663" s="28">
        <f t="shared" si="42"/>
        <v>251.01770367189425</v>
      </c>
      <c r="N663" s="29">
        <v>847650</v>
      </c>
      <c r="O663" s="28">
        <f t="shared" si="39"/>
        <v>65.615964887156636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549125</v>
      </c>
      <c r="G667" s="28" t="str">
        <f t="shared" si="42"/>
        <v>-</v>
      </c>
      <c r="H667" s="29">
        <v>1472464</v>
      </c>
      <c r="I667" s="28">
        <f t="shared" si="42"/>
        <v>268.14732529023451</v>
      </c>
      <c r="J667" s="29">
        <v>689663</v>
      </c>
      <c r="K667" s="28">
        <f t="shared" si="42"/>
        <v>46.837342033489442</v>
      </c>
      <c r="L667" s="29">
        <v>107143</v>
      </c>
      <c r="M667" s="28">
        <f t="shared" si="42"/>
        <v>15.535558671409081</v>
      </c>
      <c r="N667" s="29">
        <v>95714</v>
      </c>
      <c r="O667" s="28">
        <f t="shared" si="39"/>
        <v>89.332947556069925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5">
        <v>63416</v>
      </c>
      <c r="B669" s="86" t="s">
        <v>566</v>
      </c>
      <c r="C669" s="29">
        <v>6570152</v>
      </c>
      <c r="D669" s="29">
        <v>5983941</v>
      </c>
      <c r="E669" s="28">
        <f t="shared" si="40"/>
        <v>91.077664565446895</v>
      </c>
      <c r="F669" s="29">
        <v>5458412</v>
      </c>
      <c r="G669" s="28">
        <f t="shared" si="42"/>
        <v>91.217677447020279</v>
      </c>
      <c r="H669" s="29">
        <v>6969138</v>
      </c>
      <c r="I669" s="28">
        <f t="shared" si="42"/>
        <v>127.67702401357757</v>
      </c>
      <c r="J669" s="29">
        <v>8813363</v>
      </c>
      <c r="K669" s="28">
        <f t="shared" si="42"/>
        <v>126.46274187711593</v>
      </c>
      <c r="L669" s="29">
        <v>8300102</v>
      </c>
      <c r="M669" s="28">
        <f t="shared" si="42"/>
        <v>94.176332008564728</v>
      </c>
      <c r="N669" s="29">
        <v>4494064</v>
      </c>
      <c r="O669" s="28">
        <f t="shared" si="39"/>
        <v>54.144684005088131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8786178</v>
      </c>
      <c r="D671" s="29">
        <v>3430388</v>
      </c>
      <c r="E671" s="28">
        <f t="shared" si="40"/>
        <v>39.043005957766844</v>
      </c>
      <c r="F671" s="29">
        <v>962903</v>
      </c>
      <c r="G671" s="28">
        <f t="shared" si="42"/>
        <v>28.069798518418327</v>
      </c>
      <c r="H671" s="29">
        <v>69000</v>
      </c>
      <c r="I671" s="28">
        <f t="shared" si="42"/>
        <v>7.1658308261579835</v>
      </c>
      <c r="J671" s="29">
        <v>12600</v>
      </c>
      <c r="K671" s="28">
        <f t="shared" si="42"/>
        <v>18.260869565217391</v>
      </c>
      <c r="L671" s="29">
        <v>0</v>
      </c>
      <c r="M671" s="28">
        <f t="shared" si="42"/>
        <v>0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546123</v>
      </c>
      <c r="I677" s="28"/>
      <c r="J677" s="29">
        <v>858907</v>
      </c>
      <c r="K677" s="28"/>
      <c r="L677" s="29">
        <v>2943914</v>
      </c>
      <c r="M677" s="28"/>
      <c r="N677" s="29">
        <v>2701782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442038</v>
      </c>
      <c r="K681" s="28"/>
      <c r="L681" s="29">
        <v>1403259</v>
      </c>
      <c r="M681" s="28"/>
      <c r="N681" s="29">
        <v>2828626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13875</v>
      </c>
      <c r="D693" s="29">
        <v>17515</v>
      </c>
      <c r="E693" s="28">
        <f t="shared" si="45"/>
        <v>126.23423423423424</v>
      </c>
      <c r="F693" s="29">
        <v>14936</v>
      </c>
      <c r="G693" s="28">
        <f t="shared" si="42"/>
        <v>85.275478161575791</v>
      </c>
      <c r="H693" s="29">
        <v>36161</v>
      </c>
      <c r="I693" s="28">
        <f t="shared" si="42"/>
        <v>242.10632029994645</v>
      </c>
      <c r="J693" s="29">
        <v>71455</v>
      </c>
      <c r="K693" s="28">
        <f t="shared" si="42"/>
        <v>197.6023893144548</v>
      </c>
      <c r="L693" s="29">
        <v>17261</v>
      </c>
      <c r="M693" s="28">
        <f t="shared" si="42"/>
        <v>24.156462109019664</v>
      </c>
      <c r="N693" s="29">
        <v>16109</v>
      </c>
      <c r="O693" s="28">
        <f t="shared" si="44"/>
        <v>93.325995017669896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684</v>
      </c>
      <c r="I695" s="28"/>
      <c r="J695" s="29">
        <v>0</v>
      </c>
      <c r="K695" s="28"/>
      <c r="L695" s="29">
        <v>6700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8000</v>
      </c>
      <c r="G696" s="28" t="str">
        <f t="shared" si="42"/>
        <v>-</v>
      </c>
      <c r="H696" s="29">
        <v>8000</v>
      </c>
      <c r="I696" s="28">
        <f t="shared" si="42"/>
        <v>100</v>
      </c>
      <c r="J696" s="29">
        <v>16000</v>
      </c>
      <c r="K696" s="28">
        <f t="shared" si="42"/>
        <v>200</v>
      </c>
      <c r="L696" s="29">
        <v>0</v>
      </c>
      <c r="M696" s="28">
        <f t="shared" si="42"/>
        <v>0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14826</v>
      </c>
      <c r="D697" s="29">
        <v>5500</v>
      </c>
      <c r="E697" s="28">
        <f t="shared" si="45"/>
        <v>37.096991771212736</v>
      </c>
      <c r="F697" s="29">
        <v>14000</v>
      </c>
      <c r="G697" s="28">
        <f t="shared" si="42"/>
        <v>254.54545454545453</v>
      </c>
      <c r="H697" s="29">
        <v>17500</v>
      </c>
      <c r="I697" s="28">
        <f t="shared" si="42"/>
        <v>125</v>
      </c>
      <c r="J697" s="29">
        <v>3000</v>
      </c>
      <c r="K697" s="28">
        <f t="shared" si="42"/>
        <v>17.142857142857142</v>
      </c>
      <c r="L697" s="29">
        <v>33000</v>
      </c>
      <c r="M697" s="28">
        <f t="shared" si="42"/>
        <v>1100</v>
      </c>
      <c r="N697" s="29">
        <v>22000</v>
      </c>
      <c r="O697" s="28">
        <f t="shared" si="46"/>
        <v>66.666666666666657</v>
      </c>
    </row>
    <row r="698" spans="1:15" ht="12" x14ac:dyDescent="0.2">
      <c r="A698" s="85">
        <v>32121</v>
      </c>
      <c r="B698" s="86" t="s">
        <v>550</v>
      </c>
      <c r="C698" s="29">
        <v>578976</v>
      </c>
      <c r="D698" s="29">
        <v>138815</v>
      </c>
      <c r="E698" s="28">
        <f t="shared" si="45"/>
        <v>23.97595064389543</v>
      </c>
      <c r="F698" s="29">
        <v>140010</v>
      </c>
      <c r="G698" s="28">
        <f t="shared" si="42"/>
        <v>100.86085797644347</v>
      </c>
      <c r="H698" s="29">
        <v>141019</v>
      </c>
      <c r="I698" s="28">
        <f t="shared" si="42"/>
        <v>100.72066280979929</v>
      </c>
      <c r="J698" s="29">
        <v>194491</v>
      </c>
      <c r="K698" s="28">
        <f t="shared" si="42"/>
        <v>137.9182946978776</v>
      </c>
      <c r="L698" s="29">
        <v>235468</v>
      </c>
      <c r="M698" s="28">
        <f t="shared" si="42"/>
        <v>121.06884123172794</v>
      </c>
      <c r="N698" s="29">
        <v>199990</v>
      </c>
      <c r="O698" s="28">
        <f t="shared" si="46"/>
        <v>84.932984524436435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26281</v>
      </c>
      <c r="D700" s="29">
        <v>7977</v>
      </c>
      <c r="E700" s="28">
        <f t="shared" si="45"/>
        <v>30.352726304174116</v>
      </c>
      <c r="F700" s="29">
        <v>2041</v>
      </c>
      <c r="G700" s="28">
        <f t="shared" si="42"/>
        <v>25.586059922276544</v>
      </c>
      <c r="H700" s="29">
        <v>4732</v>
      </c>
      <c r="I700" s="28">
        <f t="shared" si="42"/>
        <v>231.84713375796179</v>
      </c>
      <c r="J700" s="29">
        <v>8599</v>
      </c>
      <c r="K700" s="28">
        <f t="shared" si="42"/>
        <v>181.72020287404902</v>
      </c>
      <c r="L700" s="29">
        <v>5035</v>
      </c>
      <c r="M700" s="28">
        <f t="shared" si="42"/>
        <v>58.553320153506213</v>
      </c>
      <c r="N700" s="29">
        <v>1518</v>
      </c>
      <c r="O700" s="28">
        <f t="shared" ref="O700:O776" si="47">IF(L700&gt;0,IF(N700/L700&gt;=100, "&gt;&gt;100", N700/L700*100), "-")</f>
        <v>30.148957298907646</v>
      </c>
    </row>
    <row r="701" spans="1:15" ht="12" x14ac:dyDescent="0.2">
      <c r="A701" s="85">
        <v>32371</v>
      </c>
      <c r="B701" s="86" t="s">
        <v>548</v>
      </c>
      <c r="C701" s="29">
        <v>29794</v>
      </c>
      <c r="D701" s="29">
        <v>0</v>
      </c>
      <c r="E701" s="28">
        <f t="shared" si="45"/>
        <v>0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591157</v>
      </c>
      <c r="D702" s="29">
        <v>626609</v>
      </c>
      <c r="E702" s="28">
        <f t="shared" si="45"/>
        <v>105.99705323628072</v>
      </c>
      <c r="F702" s="29">
        <v>13440</v>
      </c>
      <c r="G702" s="28">
        <f t="shared" si="42"/>
        <v>2.1448782254962824</v>
      </c>
      <c r="H702" s="29">
        <v>12720</v>
      </c>
      <c r="I702" s="28">
        <f t="shared" si="42"/>
        <v>94.642857142857139</v>
      </c>
      <c r="J702" s="29">
        <v>49099</v>
      </c>
      <c r="K702" s="28">
        <f t="shared" si="42"/>
        <v>385.99842767295598</v>
      </c>
      <c r="L702" s="29">
        <v>9916</v>
      </c>
      <c r="M702" s="28">
        <f t="shared" si="42"/>
        <v>20.195930670685758</v>
      </c>
      <c r="N702" s="29">
        <v>9612</v>
      </c>
      <c r="O702" s="28">
        <f t="shared" si="47"/>
        <v>96.934247680516336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779527</v>
      </c>
      <c r="D705" s="29">
        <v>410019</v>
      </c>
      <c r="E705" s="28">
        <f t="shared" si="45"/>
        <v>52.598434691806695</v>
      </c>
      <c r="F705" s="29">
        <v>398411</v>
      </c>
      <c r="G705" s="28">
        <f t="shared" si="42"/>
        <v>97.168911684580479</v>
      </c>
      <c r="H705" s="29">
        <v>373053</v>
      </c>
      <c r="I705" s="28">
        <f t="shared" si="42"/>
        <v>93.63521589514346</v>
      </c>
      <c r="J705" s="29">
        <v>532971</v>
      </c>
      <c r="K705" s="28">
        <f t="shared" si="42"/>
        <v>142.86736737139228</v>
      </c>
      <c r="L705" s="29">
        <v>499592</v>
      </c>
      <c r="M705" s="28">
        <f t="shared" si="42"/>
        <v>93.737182698495786</v>
      </c>
      <c r="N705" s="29">
        <v>526087</v>
      </c>
      <c r="O705" s="28">
        <f t="shared" ref="O705:O781" si="48">IF(L705&gt;0,IF(N705/L705&gt;=100, "&gt;&gt;100", N705/L705*100), "-")</f>
        <v>105.30332751525245</v>
      </c>
    </row>
    <row r="706" spans="1:15" ht="12" x14ac:dyDescent="0.2">
      <c r="A706" s="85">
        <v>32923</v>
      </c>
      <c r="B706" s="86" t="s">
        <v>544</v>
      </c>
      <c r="C706" s="29">
        <v>30463</v>
      </c>
      <c r="D706" s="29">
        <v>22919</v>
      </c>
      <c r="E706" s="28">
        <f t="shared" si="45"/>
        <v>75.235531628532968</v>
      </c>
      <c r="F706" s="29">
        <v>22517</v>
      </c>
      <c r="G706" s="28">
        <f t="shared" si="42"/>
        <v>98.245996771237841</v>
      </c>
      <c r="H706" s="29">
        <v>23823</v>
      </c>
      <c r="I706" s="28">
        <f t="shared" si="42"/>
        <v>105.80006217524539</v>
      </c>
      <c r="J706" s="29">
        <v>0</v>
      </c>
      <c r="K706" s="28">
        <f t="shared" si="42"/>
        <v>0</v>
      </c>
      <c r="L706" s="29">
        <v>250</v>
      </c>
      <c r="M706" s="28" t="str">
        <f t="shared" si="42"/>
        <v>-</v>
      </c>
      <c r="N706" s="29">
        <v>1322</v>
      </c>
      <c r="O706" s="28">
        <f t="shared" si="48"/>
        <v>528.80000000000007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245950</v>
      </c>
      <c r="D719" s="29">
        <v>190714</v>
      </c>
      <c r="E719" s="28">
        <f t="shared" si="45"/>
        <v>77.541776783899167</v>
      </c>
      <c r="F719" s="29">
        <v>163140</v>
      </c>
      <c r="G719" s="28">
        <f t="shared" si="42"/>
        <v>85.54170118606919</v>
      </c>
      <c r="H719" s="29">
        <v>207069</v>
      </c>
      <c r="I719" s="28">
        <f t="shared" si="42"/>
        <v>126.92717910996689</v>
      </c>
      <c r="J719" s="29">
        <v>160251</v>
      </c>
      <c r="K719" s="28">
        <f t="shared" si="42"/>
        <v>77.390145313880879</v>
      </c>
      <c r="L719" s="29">
        <v>106948</v>
      </c>
      <c r="M719" s="28">
        <f t="shared" si="42"/>
        <v>66.73780506829911</v>
      </c>
      <c r="N719" s="29">
        <v>76771</v>
      </c>
      <c r="O719" s="28">
        <f t="shared" si="48"/>
        <v>71.783483562104948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2292</v>
      </c>
      <c r="D721" s="29">
        <v>0</v>
      </c>
      <c r="E721" s="28">
        <f t="shared" si="45"/>
        <v>0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0</v>
      </c>
      <c r="M724" s="28" t="str">
        <f t="shared" si="49"/>
        <v>-</v>
      </c>
      <c r="N724" s="29">
        <v>0</v>
      </c>
      <c r="O724" s="28" t="str">
        <f t="shared" si="48"/>
        <v>-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52027</v>
      </c>
      <c r="K739" s="28" t="str">
        <f t="shared" si="49"/>
        <v>-</v>
      </c>
      <c r="L739" s="29">
        <v>382832</v>
      </c>
      <c r="M739" s="28">
        <f t="shared" si="49"/>
        <v>735.83331731600902</v>
      </c>
      <c r="N739" s="29">
        <v>173738</v>
      </c>
      <c r="O739" s="28">
        <f t="shared" si="48"/>
        <v>45.382308688928823</v>
      </c>
    </row>
    <row r="740" spans="1:15" ht="12" x14ac:dyDescent="0.2">
      <c r="A740" s="85">
        <v>35232</v>
      </c>
      <c r="B740" s="86" t="s">
        <v>510</v>
      </c>
      <c r="C740" s="29">
        <v>184921</v>
      </c>
      <c r="D740" s="29">
        <v>157475</v>
      </c>
      <c r="E740" s="28">
        <f t="shared" si="45"/>
        <v>85.157986383374521</v>
      </c>
      <c r="F740" s="29">
        <v>114544</v>
      </c>
      <c r="G740" s="28">
        <f t="shared" si="49"/>
        <v>72.737894903953006</v>
      </c>
      <c r="H740" s="29">
        <v>71812</v>
      </c>
      <c r="I740" s="28">
        <f t="shared" si="49"/>
        <v>62.693811984914092</v>
      </c>
      <c r="J740" s="29">
        <v>38104</v>
      </c>
      <c r="K740" s="28">
        <f t="shared" si="49"/>
        <v>53.060769787779208</v>
      </c>
      <c r="L740" s="29">
        <v>19015</v>
      </c>
      <c r="M740" s="28">
        <f t="shared" si="49"/>
        <v>49.902897333613268</v>
      </c>
      <c r="N740" s="29">
        <v>626628</v>
      </c>
      <c r="O740" s="28">
        <f t="shared" si="48"/>
        <v>3295.4404417565079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100000</v>
      </c>
      <c r="D742" s="29">
        <v>89765</v>
      </c>
      <c r="E742" s="28">
        <f t="shared" si="45"/>
        <v>89.765000000000001</v>
      </c>
      <c r="F742" s="29">
        <v>80000</v>
      </c>
      <c r="G742" s="28">
        <f t="shared" si="49"/>
        <v>89.121595276555453</v>
      </c>
      <c r="H742" s="29">
        <v>80000</v>
      </c>
      <c r="I742" s="28">
        <f t="shared" si="49"/>
        <v>100</v>
      </c>
      <c r="J742" s="29">
        <v>89480</v>
      </c>
      <c r="K742" s="28">
        <f t="shared" si="49"/>
        <v>111.85000000000001</v>
      </c>
      <c r="L742" s="29">
        <v>80000</v>
      </c>
      <c r="M742" s="28">
        <f t="shared" si="49"/>
        <v>89.405453732677699</v>
      </c>
      <c r="N742" s="29">
        <v>80000</v>
      </c>
      <c r="O742" s="28">
        <f t="shared" si="48"/>
        <v>100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235</v>
      </c>
      <c r="E745" s="28" t="str">
        <f t="shared" si="45"/>
        <v>-</v>
      </c>
      <c r="F745" s="29">
        <v>0</v>
      </c>
      <c r="G745" s="28">
        <f t="shared" si="49"/>
        <v>0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156950</v>
      </c>
      <c r="D749" s="29">
        <v>0</v>
      </c>
      <c r="E749" s="28">
        <f t="shared" si="45"/>
        <v>0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333885</v>
      </c>
      <c r="I753" s="28" t="str">
        <f t="shared" si="49"/>
        <v>-</v>
      </c>
      <c r="J753" s="29">
        <v>1037970</v>
      </c>
      <c r="K753" s="28">
        <f t="shared" si="49"/>
        <v>310.87649939350376</v>
      </c>
      <c r="L753" s="29">
        <v>0</v>
      </c>
      <c r="M753" s="28">
        <f t="shared" si="49"/>
        <v>0</v>
      </c>
      <c r="N753" s="29">
        <v>144900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593033</v>
      </c>
      <c r="E781" s="28" t="str">
        <f t="shared" si="50"/>
        <v>-</v>
      </c>
      <c r="F781" s="29">
        <v>602268</v>
      </c>
      <c r="G781" s="28">
        <f t="shared" si="49"/>
        <v>101.55724892206672</v>
      </c>
      <c r="H781" s="29">
        <v>708955</v>
      </c>
      <c r="I781" s="28">
        <f t="shared" si="49"/>
        <v>117.71420696434146</v>
      </c>
      <c r="J781" s="29">
        <v>816486</v>
      </c>
      <c r="K781" s="28">
        <f t="shared" si="49"/>
        <v>115.16753531606379</v>
      </c>
      <c r="L781" s="29">
        <v>808395</v>
      </c>
      <c r="M781" s="28">
        <f t="shared" si="49"/>
        <v>99.009046082847718</v>
      </c>
      <c r="N781" s="29">
        <v>741989</v>
      </c>
      <c r="O781" s="28">
        <f t="shared" si="48"/>
        <v>91.785451419170087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0</v>
      </c>
      <c r="D784" s="29">
        <v>0</v>
      </c>
      <c r="E784" s="28" t="str">
        <f t="shared" si="50"/>
        <v>-</v>
      </c>
      <c r="F784" s="29">
        <v>0</v>
      </c>
      <c r="G784" s="28" t="str">
        <f t="shared" si="49"/>
        <v>-</v>
      </c>
      <c r="H784" s="29">
        <v>0</v>
      </c>
      <c r="I784" s="28" t="str">
        <f t="shared" si="49"/>
        <v>-</v>
      </c>
      <c r="J784" s="29">
        <v>120000</v>
      </c>
      <c r="K784" s="28" t="str">
        <f t="shared" si="49"/>
        <v>-</v>
      </c>
      <c r="L784" s="29">
        <v>120000</v>
      </c>
      <c r="M784" s="28">
        <f t="shared" si="49"/>
        <v>100</v>
      </c>
      <c r="N784" s="29">
        <v>166800</v>
      </c>
      <c r="O784" s="28">
        <f t="shared" si="51"/>
        <v>139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0</v>
      </c>
      <c r="E786" s="28" t="str">
        <f t="shared" si="50"/>
        <v>-</v>
      </c>
      <c r="F786" s="29">
        <v>0</v>
      </c>
      <c r="G786" s="28" t="str">
        <f t="shared" si="52"/>
        <v>-</v>
      </c>
      <c r="H786" s="29">
        <v>0</v>
      </c>
      <c r="I786" s="28" t="str">
        <f t="shared" si="52"/>
        <v>-</v>
      </c>
      <c r="J786" s="29">
        <v>0</v>
      </c>
      <c r="K786" s="28" t="str">
        <f t="shared" si="52"/>
        <v>-</v>
      </c>
      <c r="L786" s="29">
        <v>0</v>
      </c>
      <c r="M786" s="28" t="str">
        <f t="shared" si="52"/>
        <v>-</v>
      </c>
      <c r="N786" s="29">
        <v>0</v>
      </c>
      <c r="O786" s="28" t="str">
        <f t="shared" si="51"/>
        <v>-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200300</v>
      </c>
      <c r="I787" s="28" t="str">
        <f t="shared" si="52"/>
        <v>-</v>
      </c>
      <c r="J787" s="29">
        <v>161700</v>
      </c>
      <c r="K787" s="28">
        <f t="shared" si="52"/>
        <v>80.728906640039938</v>
      </c>
      <c r="L787" s="29">
        <v>180800</v>
      </c>
      <c r="M787" s="28">
        <f t="shared" si="52"/>
        <v>111.81199752628324</v>
      </c>
      <c r="N787" s="29">
        <v>267700</v>
      </c>
      <c r="O787" s="28">
        <f t="shared" si="51"/>
        <v>148.06415929203541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0</v>
      </c>
      <c r="E788" s="28" t="str">
        <f t="shared" si="50"/>
        <v>-</v>
      </c>
      <c r="F788" s="29">
        <v>0</v>
      </c>
      <c r="G788" s="28" t="str">
        <f t="shared" si="52"/>
        <v>-</v>
      </c>
      <c r="H788" s="29">
        <v>0</v>
      </c>
      <c r="I788" s="28" t="str">
        <f t="shared" si="52"/>
        <v>-</v>
      </c>
      <c r="J788" s="29">
        <v>0</v>
      </c>
      <c r="K788" s="28" t="str">
        <f t="shared" si="52"/>
        <v>-</v>
      </c>
      <c r="L788" s="29">
        <v>0</v>
      </c>
      <c r="M788" s="28" t="str">
        <f t="shared" si="52"/>
        <v>-</v>
      </c>
      <c r="N788" s="29">
        <v>0</v>
      </c>
      <c r="O788" s="28" t="str">
        <f t="shared" si="51"/>
        <v>-</v>
      </c>
    </row>
    <row r="789" spans="1:15" ht="12" x14ac:dyDescent="0.2">
      <c r="A789" s="85">
        <v>37221</v>
      </c>
      <c r="B789" s="86" t="s">
        <v>463</v>
      </c>
      <c r="C789" s="29">
        <v>1478937</v>
      </c>
      <c r="D789" s="29">
        <v>66701</v>
      </c>
      <c r="E789" s="28">
        <f t="shared" si="50"/>
        <v>4.5100636470654258</v>
      </c>
      <c r="F789" s="29">
        <v>52697</v>
      </c>
      <c r="G789" s="28">
        <f t="shared" si="52"/>
        <v>79.004812521551401</v>
      </c>
      <c r="H789" s="29">
        <v>36738</v>
      </c>
      <c r="I789" s="28">
        <f t="shared" si="52"/>
        <v>69.715543579330898</v>
      </c>
      <c r="J789" s="29">
        <v>30902</v>
      </c>
      <c r="K789" s="28">
        <f t="shared" si="52"/>
        <v>84.114540802438881</v>
      </c>
      <c r="L789" s="29">
        <v>26451</v>
      </c>
      <c r="M789" s="28">
        <f t="shared" si="52"/>
        <v>85.596401527409228</v>
      </c>
      <c r="N789" s="29">
        <v>12320</v>
      </c>
      <c r="O789" s="28">
        <f t="shared" si="51"/>
        <v>46.576688972061547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0</v>
      </c>
      <c r="E793" s="28" t="str">
        <f t="shared" si="50"/>
        <v>-</v>
      </c>
      <c r="F793" s="29">
        <v>0</v>
      </c>
      <c r="G793" s="28" t="str">
        <f t="shared" si="52"/>
        <v>-</v>
      </c>
      <c r="H793" s="29">
        <v>0</v>
      </c>
      <c r="I793" s="28" t="str">
        <f t="shared" si="52"/>
        <v>-</v>
      </c>
      <c r="J793" s="29">
        <v>0</v>
      </c>
      <c r="K793" s="28" t="str">
        <f t="shared" si="52"/>
        <v>-</v>
      </c>
      <c r="L793" s="29">
        <v>0</v>
      </c>
      <c r="M793" s="28" t="str">
        <f t="shared" si="52"/>
        <v>-</v>
      </c>
      <c r="N793" s="29">
        <v>0</v>
      </c>
      <c r="O793" s="28" t="str">
        <f t="shared" si="51"/>
        <v>-</v>
      </c>
    </row>
    <row r="794" spans="1:15" ht="12" x14ac:dyDescent="0.2">
      <c r="A794" s="85">
        <v>38117</v>
      </c>
      <c r="B794" s="86" t="s">
        <v>459</v>
      </c>
      <c r="C794" s="29">
        <v>333866</v>
      </c>
      <c r="D794" s="29">
        <v>308953</v>
      </c>
      <c r="E794" s="28">
        <f t="shared" si="50"/>
        <v>92.538024237268843</v>
      </c>
      <c r="F794" s="29">
        <v>303134</v>
      </c>
      <c r="G794" s="28">
        <f t="shared" si="52"/>
        <v>98.116541998297478</v>
      </c>
      <c r="H794" s="29">
        <v>272093</v>
      </c>
      <c r="I794" s="28">
        <f t="shared" si="52"/>
        <v>89.759974136850374</v>
      </c>
      <c r="J794" s="29">
        <v>231547</v>
      </c>
      <c r="K794" s="28">
        <f t="shared" si="52"/>
        <v>85.098477358844221</v>
      </c>
      <c r="L794" s="29">
        <v>159368</v>
      </c>
      <c r="M794" s="28">
        <f t="shared" si="52"/>
        <v>68.827495065796569</v>
      </c>
      <c r="N794" s="29">
        <v>168760</v>
      </c>
      <c r="O794" s="28">
        <f t="shared" si="51"/>
        <v>105.89327844987702</v>
      </c>
    </row>
    <row r="795" spans="1:15" ht="12" x14ac:dyDescent="0.2">
      <c r="A795" s="85">
        <v>38612</v>
      </c>
      <c r="B795" s="86" t="s">
        <v>458</v>
      </c>
      <c r="C795" s="29">
        <v>1901033</v>
      </c>
      <c r="D795" s="29">
        <v>1045276</v>
      </c>
      <c r="E795" s="28">
        <f t="shared" si="50"/>
        <v>54.98463203952798</v>
      </c>
      <c r="F795" s="29">
        <v>794219</v>
      </c>
      <c r="G795" s="28">
        <f t="shared" si="52"/>
        <v>75.981750274568626</v>
      </c>
      <c r="H795" s="29">
        <v>0</v>
      </c>
      <c r="I795" s="28">
        <f t="shared" si="52"/>
        <v>0</v>
      </c>
      <c r="J795" s="29">
        <v>160652</v>
      </c>
      <c r="K795" s="28" t="str">
        <f t="shared" si="52"/>
        <v>-</v>
      </c>
      <c r="L795" s="29">
        <v>494866</v>
      </c>
      <c r="M795" s="28">
        <f t="shared" si="52"/>
        <v>308.03600328660707</v>
      </c>
      <c r="N795" s="29">
        <v>317504</v>
      </c>
      <c r="O795" s="28">
        <f t="shared" si="51"/>
        <v>64.159590677072174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1317923</v>
      </c>
      <c r="M857" s="28" t="str">
        <f t="shared" si="56"/>
        <v>-</v>
      </c>
      <c r="N857" s="29">
        <v>467038</v>
      </c>
      <c r="O857" s="28">
        <f t="shared" si="54"/>
        <v>35.437426920996145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4010379</v>
      </c>
      <c r="G864" s="28" t="str">
        <f t="shared" si="56"/>
        <v>-</v>
      </c>
      <c r="H864" s="29">
        <v>0</v>
      </c>
      <c r="I864" s="28">
        <f t="shared" si="56"/>
        <v>0</v>
      </c>
      <c r="J864" s="29">
        <v>0</v>
      </c>
      <c r="K864" s="28" t="str">
        <f t="shared" si="56"/>
        <v>-</v>
      </c>
      <c r="L864" s="29">
        <v>0</v>
      </c>
      <c r="M864" s="28" t="str">
        <f t="shared" si="56"/>
        <v>-</v>
      </c>
      <c r="N864" s="29">
        <v>0</v>
      </c>
      <c r="O864" s="28" t="str">
        <f t="shared" si="54"/>
        <v>-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1004798</v>
      </c>
      <c r="D941" s="25">
        <v>1004798</v>
      </c>
      <c r="E941" s="24">
        <f t="shared" si="60"/>
        <v>100</v>
      </c>
      <c r="F941" s="25">
        <v>822589</v>
      </c>
      <c r="G941" s="24">
        <f t="shared" si="59"/>
        <v>81.866106421390171</v>
      </c>
      <c r="H941" s="25">
        <v>0</v>
      </c>
      <c r="I941" s="24">
        <f t="shared" si="59"/>
        <v>0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899261</v>
      </c>
      <c r="I948" s="24" t="str">
        <f t="shared" si="59"/>
        <v>-</v>
      </c>
      <c r="J948" s="25">
        <v>899261</v>
      </c>
      <c r="K948" s="24">
        <f t="shared" si="59"/>
        <v>100</v>
      </c>
      <c r="L948" s="25">
        <v>899261</v>
      </c>
      <c r="M948" s="24">
        <f t="shared" si="59"/>
        <v>100</v>
      </c>
      <c r="N948" s="25">
        <v>394463</v>
      </c>
      <c r="O948" s="24">
        <f t="shared" si="61"/>
        <v>43.865240458554297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0</v>
      </c>
      <c r="M959" s="24" t="str">
        <f t="shared" si="59"/>
        <v>-</v>
      </c>
      <c r="N959" s="25">
        <v>0</v>
      </c>
      <c r="O959" s="24" t="str">
        <f t="shared" si="61"/>
        <v>-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10991878</v>
      </c>
      <c r="D987" s="17">
        <v>11202579</v>
      </c>
      <c r="E987" s="16">
        <f t="shared" si="62"/>
        <v>101.91687899010525</v>
      </c>
      <c r="F987" s="17">
        <v>10609734</v>
      </c>
      <c r="G987" s="16">
        <f t="shared" si="63"/>
        <v>94.707959658217987</v>
      </c>
      <c r="H987" s="17">
        <v>10965406</v>
      </c>
      <c r="I987" s="16">
        <f t="shared" si="63"/>
        <v>103.35231778666648</v>
      </c>
      <c r="J987" s="17">
        <v>11175217</v>
      </c>
      <c r="K987" s="16">
        <f t="shared" si="63"/>
        <v>101.91339016539835</v>
      </c>
      <c r="L987" s="17">
        <v>11214909</v>
      </c>
      <c r="M987" s="16">
        <f t="shared" si="63"/>
        <v>100.35517878534259</v>
      </c>
      <c r="N987" s="17">
        <v>11271898</v>
      </c>
      <c r="O987" s="16">
        <f t="shared" ref="O987:O1050" si="65">IF(L987&gt;0,IF(N987/L987&gt;=100, "&gt;&gt;100", N987/L987*100), "-")</f>
        <v>100.50815392260428</v>
      </c>
    </row>
    <row r="988" spans="1:15" ht="24" x14ac:dyDescent="0.2">
      <c r="A988" s="11" t="s">
        <v>270</v>
      </c>
      <c r="B988" s="10" t="s">
        <v>269</v>
      </c>
      <c r="C988" s="9">
        <v>10991878</v>
      </c>
      <c r="D988" s="9">
        <v>11202579</v>
      </c>
      <c r="E988" s="8">
        <f t="shared" si="62"/>
        <v>101.91687899010525</v>
      </c>
      <c r="F988" s="9">
        <v>10609734</v>
      </c>
      <c r="G988" s="8">
        <f t="shared" si="63"/>
        <v>94.707959658217987</v>
      </c>
      <c r="H988" s="9">
        <v>10965406</v>
      </c>
      <c r="I988" s="8">
        <f t="shared" si="63"/>
        <v>103.35231778666648</v>
      </c>
      <c r="J988" s="9">
        <v>11175217</v>
      </c>
      <c r="K988" s="8">
        <f t="shared" si="63"/>
        <v>101.91339016539835</v>
      </c>
      <c r="L988" s="9">
        <v>11214909</v>
      </c>
      <c r="M988" s="8">
        <f t="shared" si="63"/>
        <v>100.35517878534259</v>
      </c>
      <c r="N988" s="9">
        <v>11271898</v>
      </c>
      <c r="O988" s="8">
        <f t="shared" si="65"/>
        <v>100.50815392260428</v>
      </c>
    </row>
    <row r="989" spans="1:15" ht="12" x14ac:dyDescent="0.2">
      <c r="A989" s="11" t="s">
        <v>268</v>
      </c>
      <c r="B989" s="10" t="s">
        <v>267</v>
      </c>
      <c r="C989" s="9">
        <v>10991878</v>
      </c>
      <c r="D989" s="9">
        <v>11202579</v>
      </c>
      <c r="E989" s="8">
        <f t="shared" si="62"/>
        <v>101.91687899010525</v>
      </c>
      <c r="F989" s="9">
        <v>10609734</v>
      </c>
      <c r="G989" s="8">
        <f t="shared" si="63"/>
        <v>94.707959658217987</v>
      </c>
      <c r="H989" s="9">
        <v>10965406</v>
      </c>
      <c r="I989" s="8">
        <f t="shared" si="63"/>
        <v>103.35231778666648</v>
      </c>
      <c r="J989" s="9">
        <v>11175217</v>
      </c>
      <c r="K989" s="8">
        <f t="shared" si="63"/>
        <v>101.91339016539835</v>
      </c>
      <c r="L989" s="9">
        <v>11214909</v>
      </c>
      <c r="M989" s="8">
        <f t="shared" si="63"/>
        <v>100.35517878534259</v>
      </c>
      <c r="N989" s="9">
        <v>11271898</v>
      </c>
      <c r="O989" s="8">
        <f t="shared" si="65"/>
        <v>100.50815392260428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35625</v>
      </c>
      <c r="D1004" s="13">
        <v>33223</v>
      </c>
      <c r="E1004" s="12">
        <f t="shared" si="62"/>
        <v>93.257543859649132</v>
      </c>
      <c r="F1004" s="13">
        <v>26765</v>
      </c>
      <c r="G1004" s="12">
        <f t="shared" si="63"/>
        <v>80.561659091593171</v>
      </c>
      <c r="H1004" s="13">
        <v>1306</v>
      </c>
      <c r="I1004" s="12">
        <f t="shared" si="63"/>
        <v>4.879506818606389</v>
      </c>
      <c r="J1004" s="13">
        <v>17500</v>
      </c>
      <c r="K1004" s="12">
        <f t="shared" si="63"/>
        <v>1339.9693721286371</v>
      </c>
      <c r="L1004" s="13">
        <v>11950</v>
      </c>
      <c r="M1004" s="12">
        <f t="shared" si="63"/>
        <v>68.285714285714278</v>
      </c>
      <c r="N1004" s="13">
        <v>40000</v>
      </c>
      <c r="O1004" s="12">
        <f t="shared" si="65"/>
        <v>334.7280334728033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35625</v>
      </c>
      <c r="D1006" s="9">
        <v>33223</v>
      </c>
      <c r="E1006" s="8">
        <f t="shared" si="62"/>
        <v>93.257543859649132</v>
      </c>
      <c r="F1006" s="9">
        <v>26765</v>
      </c>
      <c r="G1006" s="8">
        <f t="shared" si="63"/>
        <v>80.561659091593171</v>
      </c>
      <c r="H1006" s="9">
        <v>1306</v>
      </c>
      <c r="I1006" s="8">
        <f t="shared" si="63"/>
        <v>4.879506818606389</v>
      </c>
      <c r="J1006" s="9">
        <v>17500</v>
      </c>
      <c r="K1006" s="8">
        <f t="shared" si="63"/>
        <v>1339.9693721286371</v>
      </c>
      <c r="L1006" s="9">
        <v>11950</v>
      </c>
      <c r="M1006" s="8">
        <f t="shared" si="63"/>
        <v>68.285714285714278</v>
      </c>
      <c r="N1006" s="9">
        <v>40000</v>
      </c>
      <c r="O1006" s="8">
        <f t="shared" si="65"/>
        <v>334.7280334728033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4145446</v>
      </c>
      <c r="D1010" s="13">
        <v>4120184</v>
      </c>
      <c r="E1010" s="12">
        <f t="shared" si="62"/>
        <v>99.390608392920811</v>
      </c>
      <c r="F1010" s="13">
        <v>162004</v>
      </c>
      <c r="G1010" s="12">
        <f t="shared" ref="G1010:M1073" si="66">IF(D1010&gt;0,IF(F1010/D1010&gt;=100, "&gt;&gt;100", F1010/D1010*100), "-")</f>
        <v>3.931960320218709</v>
      </c>
      <c r="H1010" s="13">
        <v>212414</v>
      </c>
      <c r="I1010" s="12">
        <f t="shared" si="66"/>
        <v>131.1165156415891</v>
      </c>
      <c r="J1010" s="13">
        <v>290006</v>
      </c>
      <c r="K1010" s="12">
        <f t="shared" si="66"/>
        <v>136.52866571883209</v>
      </c>
      <c r="L1010" s="13">
        <v>409161</v>
      </c>
      <c r="M1010" s="12">
        <f t="shared" si="66"/>
        <v>141.0870809569457</v>
      </c>
      <c r="N1010" s="13">
        <v>610256</v>
      </c>
      <c r="O1010" s="12">
        <f t="shared" si="65"/>
        <v>149.148134841786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4082006</v>
      </c>
      <c r="D1012" s="9">
        <v>4065339</v>
      </c>
      <c r="E1012" s="8">
        <f t="shared" si="62"/>
        <v>99.591695847580823</v>
      </c>
      <c r="F1012" s="9">
        <v>119000</v>
      </c>
      <c r="G1012" s="8">
        <f t="shared" si="66"/>
        <v>2.9271851621722074</v>
      </c>
      <c r="H1012" s="9">
        <v>149495</v>
      </c>
      <c r="I1012" s="8">
        <f t="shared" si="66"/>
        <v>125.62605042016808</v>
      </c>
      <c r="J1012" s="9">
        <v>229926</v>
      </c>
      <c r="K1012" s="8">
        <f t="shared" si="66"/>
        <v>153.80179939128399</v>
      </c>
      <c r="L1012" s="9">
        <v>349245</v>
      </c>
      <c r="M1012" s="8">
        <f t="shared" si="66"/>
        <v>151.89452258552751</v>
      </c>
      <c r="N1012" s="9">
        <v>530644</v>
      </c>
      <c r="O1012" s="8">
        <f t="shared" si="65"/>
        <v>151.94032842274049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63440</v>
      </c>
      <c r="D1016" s="9">
        <v>54845</v>
      </c>
      <c r="E1016" s="8">
        <f t="shared" si="62"/>
        <v>86.451765447667086</v>
      </c>
      <c r="F1016" s="9">
        <v>43004</v>
      </c>
      <c r="G1016" s="8">
        <f t="shared" si="66"/>
        <v>78.410064727869454</v>
      </c>
      <c r="H1016" s="9">
        <v>62919</v>
      </c>
      <c r="I1016" s="8">
        <f t="shared" si="66"/>
        <v>146.30964561436147</v>
      </c>
      <c r="J1016" s="9">
        <v>60080</v>
      </c>
      <c r="K1016" s="8">
        <f t="shared" si="66"/>
        <v>95.487849457238667</v>
      </c>
      <c r="L1016" s="9">
        <v>59916</v>
      </c>
      <c r="M1016" s="8">
        <f t="shared" si="66"/>
        <v>99.727030625832228</v>
      </c>
      <c r="N1016" s="9">
        <v>79612</v>
      </c>
      <c r="O1016" s="8">
        <f t="shared" si="65"/>
        <v>132.87268843046934</v>
      </c>
    </row>
    <row r="1017" spans="1:15" ht="12" x14ac:dyDescent="0.2">
      <c r="A1017" s="15" t="s">
        <v>212</v>
      </c>
      <c r="B1017" s="14" t="s">
        <v>211</v>
      </c>
      <c r="C1017" s="13">
        <v>9368706</v>
      </c>
      <c r="D1017" s="13">
        <v>8675638</v>
      </c>
      <c r="E1017" s="12">
        <f t="shared" ref="E1017:E1080" si="67">IF(C1017&gt;0,IF(D1017/C1017&gt;=100, "&gt;&gt;100", D1017/C1017*100), "-")</f>
        <v>92.602308152267781</v>
      </c>
      <c r="F1017" s="13">
        <v>9316951</v>
      </c>
      <c r="G1017" s="12">
        <f t="shared" si="66"/>
        <v>107.39211340998781</v>
      </c>
      <c r="H1017" s="13">
        <v>10292835</v>
      </c>
      <c r="I1017" s="12">
        <f t="shared" si="66"/>
        <v>110.47428498872647</v>
      </c>
      <c r="J1017" s="13">
        <v>14246341</v>
      </c>
      <c r="K1017" s="12">
        <f t="shared" si="66"/>
        <v>138.4102727771309</v>
      </c>
      <c r="L1017" s="13">
        <v>12477136</v>
      </c>
      <c r="M1017" s="12">
        <f t="shared" si="66"/>
        <v>87.581337551866824</v>
      </c>
      <c r="N1017" s="13">
        <v>9634550</v>
      </c>
      <c r="O1017" s="12">
        <f t="shared" si="65"/>
        <v>77.217640330280929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6750</v>
      </c>
      <c r="K1018" s="8" t="str">
        <f t="shared" si="66"/>
        <v>-</v>
      </c>
      <c r="L1018" s="9">
        <v>0</v>
      </c>
      <c r="M1018" s="8">
        <f t="shared" si="66"/>
        <v>0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6750</v>
      </c>
      <c r="K1019" s="8" t="str">
        <f t="shared" si="66"/>
        <v>-</v>
      </c>
      <c r="L1019" s="9">
        <v>0</v>
      </c>
      <c r="M1019" s="8">
        <f t="shared" si="66"/>
        <v>0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86778</v>
      </c>
      <c r="D1021" s="9">
        <v>75510</v>
      </c>
      <c r="E1021" s="8">
        <f t="shared" si="67"/>
        <v>87.015142086704003</v>
      </c>
      <c r="F1021" s="9">
        <v>163153</v>
      </c>
      <c r="G1021" s="8">
        <f t="shared" si="66"/>
        <v>216.06807045424446</v>
      </c>
      <c r="H1021" s="9">
        <v>1013264</v>
      </c>
      <c r="I1021" s="8">
        <f t="shared" si="66"/>
        <v>621.05140573572044</v>
      </c>
      <c r="J1021" s="9">
        <v>95467</v>
      </c>
      <c r="K1021" s="8">
        <f t="shared" si="66"/>
        <v>9.421730171011701</v>
      </c>
      <c r="L1021" s="9">
        <v>479992</v>
      </c>
      <c r="M1021" s="8">
        <f t="shared" si="66"/>
        <v>502.78316067332167</v>
      </c>
      <c r="N1021" s="9">
        <v>314103</v>
      </c>
      <c r="O1021" s="8">
        <f t="shared" si="65"/>
        <v>65.439215653594232</v>
      </c>
    </row>
    <row r="1022" spans="1:15" ht="12" x14ac:dyDescent="0.2">
      <c r="A1022" s="11" t="s">
        <v>202</v>
      </c>
      <c r="B1022" s="10" t="s">
        <v>201</v>
      </c>
      <c r="C1022" s="9">
        <v>86778</v>
      </c>
      <c r="D1022" s="9">
        <v>75510</v>
      </c>
      <c r="E1022" s="8">
        <f t="shared" si="67"/>
        <v>87.015142086704003</v>
      </c>
      <c r="F1022" s="9">
        <v>163153</v>
      </c>
      <c r="G1022" s="8">
        <f t="shared" si="66"/>
        <v>216.06807045424446</v>
      </c>
      <c r="H1022" s="9">
        <v>1013264</v>
      </c>
      <c r="I1022" s="8">
        <f t="shared" si="66"/>
        <v>621.05140573572044</v>
      </c>
      <c r="J1022" s="9">
        <v>95467</v>
      </c>
      <c r="K1022" s="8">
        <f t="shared" si="66"/>
        <v>9.421730171011701</v>
      </c>
      <c r="L1022" s="9">
        <v>479992</v>
      </c>
      <c r="M1022" s="8">
        <f t="shared" si="66"/>
        <v>502.78316067332167</v>
      </c>
      <c r="N1022" s="9">
        <v>314103</v>
      </c>
      <c r="O1022" s="8">
        <f t="shared" si="65"/>
        <v>65.439215653594232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184921</v>
      </c>
      <c r="D1032" s="9">
        <v>157475</v>
      </c>
      <c r="E1032" s="8">
        <f t="shared" si="67"/>
        <v>85.157986383374521</v>
      </c>
      <c r="F1032" s="9">
        <v>114544</v>
      </c>
      <c r="G1032" s="8">
        <f t="shared" si="66"/>
        <v>72.737894903953006</v>
      </c>
      <c r="H1032" s="9">
        <v>71812</v>
      </c>
      <c r="I1032" s="8">
        <f t="shared" si="66"/>
        <v>62.693811984914092</v>
      </c>
      <c r="J1032" s="9">
        <v>38104</v>
      </c>
      <c r="K1032" s="8">
        <f t="shared" si="66"/>
        <v>53.060769787779208</v>
      </c>
      <c r="L1032" s="9">
        <v>19015</v>
      </c>
      <c r="M1032" s="8">
        <f t="shared" si="66"/>
        <v>49.902897333613268</v>
      </c>
      <c r="N1032" s="9">
        <v>82656</v>
      </c>
      <c r="O1032" s="8">
        <f t="shared" si="65"/>
        <v>434.68840389166445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184921</v>
      </c>
      <c r="D1034" s="9">
        <v>157475</v>
      </c>
      <c r="E1034" s="8">
        <f t="shared" si="67"/>
        <v>85.157986383374521</v>
      </c>
      <c r="F1034" s="9">
        <v>114544</v>
      </c>
      <c r="G1034" s="8">
        <f t="shared" si="66"/>
        <v>72.737894903953006</v>
      </c>
      <c r="H1034" s="9">
        <v>71812</v>
      </c>
      <c r="I1034" s="8">
        <f t="shared" si="66"/>
        <v>62.693811984914092</v>
      </c>
      <c r="J1034" s="9">
        <v>38104</v>
      </c>
      <c r="K1034" s="8">
        <f t="shared" si="66"/>
        <v>53.060769787779208</v>
      </c>
      <c r="L1034" s="9">
        <v>19015</v>
      </c>
      <c r="M1034" s="8">
        <f t="shared" si="66"/>
        <v>49.902897333613268</v>
      </c>
      <c r="N1034" s="9">
        <v>82656</v>
      </c>
      <c r="O1034" s="8">
        <f t="shared" si="65"/>
        <v>434.68840389166445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7903213</v>
      </c>
      <c r="D1036" s="9">
        <v>7627579</v>
      </c>
      <c r="E1036" s="8">
        <f t="shared" si="67"/>
        <v>96.512380471081826</v>
      </c>
      <c r="F1036" s="9">
        <v>7893711</v>
      </c>
      <c r="G1036" s="8">
        <f t="shared" si="66"/>
        <v>103.48907562937073</v>
      </c>
      <c r="H1036" s="9">
        <v>8360807</v>
      </c>
      <c r="I1036" s="8">
        <f t="shared" si="66"/>
        <v>105.9173182296641</v>
      </c>
      <c r="J1036" s="9">
        <v>13187486</v>
      </c>
      <c r="K1036" s="8">
        <f t="shared" si="66"/>
        <v>157.72982201359272</v>
      </c>
      <c r="L1036" s="9">
        <v>10812592</v>
      </c>
      <c r="M1036" s="8">
        <f t="shared" si="66"/>
        <v>81.991306000249025</v>
      </c>
      <c r="N1036" s="9">
        <v>7392644</v>
      </c>
      <c r="O1036" s="8">
        <f t="shared" si="65"/>
        <v>68.370692244745754</v>
      </c>
    </row>
    <row r="1037" spans="1:15" ht="12" x14ac:dyDescent="0.2">
      <c r="A1037" s="11" t="s">
        <v>172</v>
      </c>
      <c r="B1037" s="10" t="s">
        <v>171</v>
      </c>
      <c r="C1037" s="9">
        <v>7903213</v>
      </c>
      <c r="D1037" s="9">
        <v>7627579</v>
      </c>
      <c r="E1037" s="8">
        <f t="shared" si="67"/>
        <v>96.512380471081826</v>
      </c>
      <c r="F1037" s="9">
        <v>7893711</v>
      </c>
      <c r="G1037" s="8">
        <f t="shared" si="66"/>
        <v>103.48907562937073</v>
      </c>
      <c r="H1037" s="9">
        <v>8360807</v>
      </c>
      <c r="I1037" s="8">
        <f t="shared" si="66"/>
        <v>105.9173182296641</v>
      </c>
      <c r="J1037" s="9">
        <v>13187486</v>
      </c>
      <c r="K1037" s="8">
        <f t="shared" si="66"/>
        <v>157.72982201359272</v>
      </c>
      <c r="L1037" s="9">
        <v>10812592</v>
      </c>
      <c r="M1037" s="8">
        <f t="shared" si="66"/>
        <v>81.991306000249025</v>
      </c>
      <c r="N1037" s="9">
        <v>7392644</v>
      </c>
      <c r="O1037" s="8">
        <f t="shared" si="65"/>
        <v>68.370692244745754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1142724</v>
      </c>
      <c r="D1043" s="9">
        <v>775292</v>
      </c>
      <c r="E1043" s="8">
        <f t="shared" si="67"/>
        <v>67.845954053647247</v>
      </c>
      <c r="F1043" s="9">
        <v>1077510</v>
      </c>
      <c r="G1043" s="8">
        <f t="shared" si="66"/>
        <v>138.98118386362816</v>
      </c>
      <c r="H1043" s="9">
        <v>751221</v>
      </c>
      <c r="I1043" s="8">
        <f t="shared" si="66"/>
        <v>69.718239273881437</v>
      </c>
      <c r="J1043" s="9">
        <v>893534</v>
      </c>
      <c r="K1043" s="8">
        <f t="shared" si="66"/>
        <v>118.94422546760541</v>
      </c>
      <c r="L1043" s="9">
        <v>1132612</v>
      </c>
      <c r="M1043" s="8">
        <f t="shared" si="66"/>
        <v>126.75645246851266</v>
      </c>
      <c r="N1043" s="9">
        <v>1271827</v>
      </c>
      <c r="O1043" s="8">
        <f t="shared" si="65"/>
        <v>112.29149964859988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877234</v>
      </c>
      <c r="D1046" s="9">
        <v>657057</v>
      </c>
      <c r="E1046" s="8">
        <f t="shared" si="67"/>
        <v>74.900995629444367</v>
      </c>
      <c r="F1046" s="9">
        <v>694025</v>
      </c>
      <c r="G1046" s="8">
        <f t="shared" si="66"/>
        <v>105.62630030575735</v>
      </c>
      <c r="H1046" s="9">
        <v>632986</v>
      </c>
      <c r="I1046" s="8">
        <f t="shared" si="66"/>
        <v>91.205071863405493</v>
      </c>
      <c r="J1046" s="9">
        <v>688299</v>
      </c>
      <c r="K1046" s="8">
        <f t="shared" si="66"/>
        <v>108.73842391458895</v>
      </c>
      <c r="L1046" s="9">
        <v>922059</v>
      </c>
      <c r="M1046" s="8">
        <f t="shared" si="66"/>
        <v>133.96198454450754</v>
      </c>
      <c r="N1046" s="9">
        <v>598277</v>
      </c>
      <c r="O1046" s="8">
        <f t="shared" si="65"/>
        <v>64.884893482954993</v>
      </c>
    </row>
    <row r="1047" spans="1:15" ht="12" x14ac:dyDescent="0.2">
      <c r="A1047" s="11" t="s">
        <v>152</v>
      </c>
      <c r="B1047" s="10" t="s">
        <v>151</v>
      </c>
      <c r="C1047" s="9">
        <v>265490</v>
      </c>
      <c r="D1047" s="9">
        <v>118235</v>
      </c>
      <c r="E1047" s="8">
        <f t="shared" si="67"/>
        <v>44.534634072846437</v>
      </c>
      <c r="F1047" s="9">
        <v>383485</v>
      </c>
      <c r="G1047" s="8">
        <f t="shared" si="66"/>
        <v>324.34135408297038</v>
      </c>
      <c r="H1047" s="9">
        <v>118235</v>
      </c>
      <c r="I1047" s="8">
        <f t="shared" si="66"/>
        <v>30.831714408647017</v>
      </c>
      <c r="J1047" s="9">
        <v>205235</v>
      </c>
      <c r="K1047" s="8">
        <f t="shared" si="66"/>
        <v>173.58227259271791</v>
      </c>
      <c r="L1047" s="9">
        <v>210553</v>
      </c>
      <c r="M1047" s="8">
        <f t="shared" si="66"/>
        <v>102.59117596901113</v>
      </c>
      <c r="N1047" s="9">
        <v>673550</v>
      </c>
      <c r="O1047" s="8">
        <f t="shared" si="65"/>
        <v>319.89570321961696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51070</v>
      </c>
      <c r="D1056" s="9">
        <v>39782</v>
      </c>
      <c r="E1056" s="8">
        <f t="shared" si="67"/>
        <v>77.897004112003131</v>
      </c>
      <c r="F1056" s="9">
        <v>68033</v>
      </c>
      <c r="G1056" s="8">
        <f t="shared" si="66"/>
        <v>171.01452918405309</v>
      </c>
      <c r="H1056" s="9">
        <v>95731</v>
      </c>
      <c r="I1056" s="8">
        <f t="shared" si="66"/>
        <v>140.71259535813502</v>
      </c>
      <c r="J1056" s="9">
        <v>25000</v>
      </c>
      <c r="K1056" s="8">
        <f t="shared" si="66"/>
        <v>26.1148426319583</v>
      </c>
      <c r="L1056" s="9">
        <v>32925</v>
      </c>
      <c r="M1056" s="8">
        <f t="shared" si="66"/>
        <v>131.69999999999999</v>
      </c>
      <c r="N1056" s="9">
        <v>573320</v>
      </c>
      <c r="O1056" s="8">
        <f t="shared" si="68"/>
        <v>1741.2908124525436</v>
      </c>
    </row>
    <row r="1057" spans="1:15" ht="12" x14ac:dyDescent="0.2">
      <c r="A1057" s="15" t="s">
        <v>132</v>
      </c>
      <c r="B1057" s="14" t="s">
        <v>131</v>
      </c>
      <c r="C1057" s="13">
        <v>13423118</v>
      </c>
      <c r="D1057" s="13">
        <v>6539228</v>
      </c>
      <c r="E1057" s="12">
        <f t="shared" si="67"/>
        <v>48.716162668017965</v>
      </c>
      <c r="F1057" s="13">
        <v>3492244</v>
      </c>
      <c r="G1057" s="12">
        <f t="shared" si="66"/>
        <v>53.404530320704524</v>
      </c>
      <c r="H1057" s="13">
        <v>2294041</v>
      </c>
      <c r="I1057" s="12">
        <f t="shared" si="66"/>
        <v>65.689596717755123</v>
      </c>
      <c r="J1057" s="13">
        <v>3012761</v>
      </c>
      <c r="K1057" s="12">
        <f t="shared" si="66"/>
        <v>131.3298672517187</v>
      </c>
      <c r="L1057" s="13">
        <v>6311934</v>
      </c>
      <c r="M1057" s="12">
        <f t="shared" si="66"/>
        <v>209.50662863731972</v>
      </c>
      <c r="N1057" s="13">
        <v>3935542</v>
      </c>
      <c r="O1057" s="12">
        <f t="shared" si="68"/>
        <v>62.350810385533187</v>
      </c>
    </row>
    <row r="1058" spans="1:15" ht="12" x14ac:dyDescent="0.2">
      <c r="A1058" s="11" t="s">
        <v>130</v>
      </c>
      <c r="B1058" s="10" t="s">
        <v>129</v>
      </c>
      <c r="C1058" s="9">
        <v>12996753</v>
      </c>
      <c r="D1058" s="9">
        <v>5897662</v>
      </c>
      <c r="E1058" s="8">
        <f t="shared" si="67"/>
        <v>45.377964788589885</v>
      </c>
      <c r="F1058" s="9">
        <v>3092862</v>
      </c>
      <c r="G1058" s="8">
        <f t="shared" si="66"/>
        <v>52.442171151890363</v>
      </c>
      <c r="H1058" s="9">
        <v>1930118</v>
      </c>
      <c r="I1058" s="8">
        <f t="shared" si="66"/>
        <v>62.405564813431702</v>
      </c>
      <c r="J1058" s="9">
        <v>2755332</v>
      </c>
      <c r="K1058" s="8">
        <f t="shared" si="66"/>
        <v>142.75458806145531</v>
      </c>
      <c r="L1058" s="9">
        <v>3294164</v>
      </c>
      <c r="M1058" s="8">
        <f t="shared" si="66"/>
        <v>119.5559736539916</v>
      </c>
      <c r="N1058" s="9">
        <v>2669120</v>
      </c>
      <c r="O1058" s="8">
        <f t="shared" si="68"/>
        <v>81.025716995267999</v>
      </c>
    </row>
    <row r="1059" spans="1:15" ht="12" x14ac:dyDescent="0.2">
      <c r="A1059" s="11" t="s">
        <v>128</v>
      </c>
      <c r="B1059" s="10" t="s">
        <v>127</v>
      </c>
      <c r="C1059" s="9">
        <v>89700</v>
      </c>
      <c r="D1059" s="9">
        <v>43350</v>
      </c>
      <c r="E1059" s="8">
        <f t="shared" si="67"/>
        <v>48.327759197324418</v>
      </c>
      <c r="F1059" s="9">
        <v>69750</v>
      </c>
      <c r="G1059" s="8">
        <f t="shared" si="66"/>
        <v>160.89965397923876</v>
      </c>
      <c r="H1059" s="9">
        <v>79850</v>
      </c>
      <c r="I1059" s="8">
        <f t="shared" si="66"/>
        <v>114.48028673835124</v>
      </c>
      <c r="J1059" s="9">
        <v>48898</v>
      </c>
      <c r="K1059" s="8">
        <f t="shared" si="66"/>
        <v>61.237319974953039</v>
      </c>
      <c r="L1059" s="9">
        <v>95000</v>
      </c>
      <c r="M1059" s="8">
        <f t="shared" si="66"/>
        <v>194.28197472289256</v>
      </c>
      <c r="N1059" s="9">
        <v>255200</v>
      </c>
      <c r="O1059" s="8">
        <f t="shared" si="68"/>
        <v>268.63157894736844</v>
      </c>
    </row>
    <row r="1060" spans="1:15" ht="12" x14ac:dyDescent="0.2">
      <c r="A1060" s="11" t="s">
        <v>126</v>
      </c>
      <c r="B1060" s="10" t="s">
        <v>125</v>
      </c>
      <c r="C1060" s="9">
        <v>336665</v>
      </c>
      <c r="D1060" s="9">
        <v>598216</v>
      </c>
      <c r="E1060" s="8">
        <f t="shared" si="67"/>
        <v>177.68880043960613</v>
      </c>
      <c r="F1060" s="9">
        <v>329632</v>
      </c>
      <c r="G1060" s="8">
        <f t="shared" si="66"/>
        <v>55.102504780881823</v>
      </c>
      <c r="H1060" s="9">
        <v>284073</v>
      </c>
      <c r="I1060" s="8">
        <f t="shared" si="66"/>
        <v>86.178829725269395</v>
      </c>
      <c r="J1060" s="9">
        <v>208531</v>
      </c>
      <c r="K1060" s="8">
        <f t="shared" si="66"/>
        <v>73.407539611297096</v>
      </c>
      <c r="L1060" s="9">
        <v>2922770</v>
      </c>
      <c r="M1060" s="8">
        <f t="shared" si="66"/>
        <v>1401.5997621456763</v>
      </c>
      <c r="N1060" s="9">
        <v>1011222</v>
      </c>
      <c r="O1060" s="8">
        <f t="shared" si="68"/>
        <v>34.598069639417403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7294255</v>
      </c>
      <c r="D1064" s="13">
        <v>7050914</v>
      </c>
      <c r="E1064" s="12">
        <f t="shared" si="67"/>
        <v>96.663936207330295</v>
      </c>
      <c r="F1064" s="13">
        <v>12647390</v>
      </c>
      <c r="G1064" s="12">
        <f t="shared" si="66"/>
        <v>179.37234803884999</v>
      </c>
      <c r="H1064" s="13">
        <v>6821426</v>
      </c>
      <c r="I1064" s="12">
        <f t="shared" si="66"/>
        <v>53.935444388130669</v>
      </c>
      <c r="J1064" s="13">
        <v>5133549</v>
      </c>
      <c r="K1064" s="12">
        <f t="shared" si="66"/>
        <v>75.256244075652205</v>
      </c>
      <c r="L1064" s="13">
        <v>6467666</v>
      </c>
      <c r="M1064" s="12">
        <f t="shared" si="66"/>
        <v>125.98820036586775</v>
      </c>
      <c r="N1064" s="13">
        <v>9293526</v>
      </c>
      <c r="O1064" s="12">
        <f t="shared" si="68"/>
        <v>143.69211397125329</v>
      </c>
    </row>
    <row r="1065" spans="1:15" ht="12" x14ac:dyDescent="0.2">
      <c r="A1065" s="11" t="s">
        <v>116</v>
      </c>
      <c r="B1065" s="10" t="s">
        <v>115</v>
      </c>
      <c r="C1065" s="9">
        <v>107159</v>
      </c>
      <c r="D1065" s="9">
        <v>79153</v>
      </c>
      <c r="E1065" s="8">
        <f t="shared" si="67"/>
        <v>73.865004339346214</v>
      </c>
      <c r="F1065" s="9">
        <v>370488</v>
      </c>
      <c r="G1065" s="8">
        <f t="shared" si="66"/>
        <v>468.06564501661336</v>
      </c>
      <c r="H1065" s="9">
        <v>68594</v>
      </c>
      <c r="I1065" s="8">
        <f t="shared" si="66"/>
        <v>18.514499794865149</v>
      </c>
      <c r="J1065" s="9">
        <v>64683</v>
      </c>
      <c r="K1065" s="8">
        <f t="shared" si="66"/>
        <v>94.298335131352601</v>
      </c>
      <c r="L1065" s="9">
        <v>86832</v>
      </c>
      <c r="M1065" s="8">
        <f t="shared" si="66"/>
        <v>134.24238207875331</v>
      </c>
      <c r="N1065" s="9">
        <v>77443</v>
      </c>
      <c r="O1065" s="8">
        <f t="shared" si="68"/>
        <v>89.187166021743138</v>
      </c>
    </row>
    <row r="1066" spans="1:15" ht="12" x14ac:dyDescent="0.2">
      <c r="A1066" s="11" t="s">
        <v>114</v>
      </c>
      <c r="B1066" s="10" t="s">
        <v>113</v>
      </c>
      <c r="C1066" s="9">
        <v>3397453</v>
      </c>
      <c r="D1066" s="9">
        <v>2451351</v>
      </c>
      <c r="E1066" s="8">
        <f t="shared" si="67"/>
        <v>72.15260961667461</v>
      </c>
      <c r="F1066" s="9">
        <v>8551525</v>
      </c>
      <c r="G1066" s="8">
        <f t="shared" si="66"/>
        <v>348.84947116916345</v>
      </c>
      <c r="H1066" s="9">
        <v>3455328</v>
      </c>
      <c r="I1066" s="8">
        <f t="shared" si="66"/>
        <v>40.405986066812645</v>
      </c>
      <c r="J1066" s="9">
        <v>2600324</v>
      </c>
      <c r="K1066" s="8">
        <f t="shared" si="66"/>
        <v>75.255489493327417</v>
      </c>
      <c r="L1066" s="9">
        <v>3656471</v>
      </c>
      <c r="M1066" s="8">
        <f t="shared" si="66"/>
        <v>140.61597708593237</v>
      </c>
      <c r="N1066" s="9">
        <v>6174639</v>
      </c>
      <c r="O1066" s="8">
        <f t="shared" si="68"/>
        <v>168.86880820331953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95384</v>
      </c>
      <c r="M1067" s="8" t="str">
        <f t="shared" si="66"/>
        <v>-</v>
      </c>
      <c r="N1067" s="9">
        <v>0</v>
      </c>
      <c r="O1067" s="8">
        <f t="shared" si="68"/>
        <v>0</v>
      </c>
    </row>
    <row r="1068" spans="1:15" ht="12" x14ac:dyDescent="0.2">
      <c r="A1068" s="11" t="s">
        <v>110</v>
      </c>
      <c r="B1068" s="10" t="s">
        <v>109</v>
      </c>
      <c r="C1068" s="9">
        <v>3545197</v>
      </c>
      <c r="D1068" s="9">
        <v>4189410</v>
      </c>
      <c r="E1068" s="8">
        <f t="shared" si="67"/>
        <v>118.17143024774082</v>
      </c>
      <c r="F1068" s="9">
        <v>3489441</v>
      </c>
      <c r="G1068" s="8">
        <f t="shared" si="66"/>
        <v>83.291943256926388</v>
      </c>
      <c r="H1068" s="9">
        <v>3203004</v>
      </c>
      <c r="I1068" s="8">
        <f t="shared" si="66"/>
        <v>91.791321303326228</v>
      </c>
      <c r="J1068" s="9">
        <v>2301884</v>
      </c>
      <c r="K1068" s="8">
        <f t="shared" si="66"/>
        <v>71.866410407230205</v>
      </c>
      <c r="L1068" s="9">
        <v>2542358</v>
      </c>
      <c r="M1068" s="8">
        <f t="shared" si="66"/>
        <v>110.44683398468385</v>
      </c>
      <c r="N1068" s="9">
        <v>3016944</v>
      </c>
      <c r="O1068" s="8">
        <f t="shared" si="68"/>
        <v>118.66715859843499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244446</v>
      </c>
      <c r="D1070" s="9">
        <v>331000</v>
      </c>
      <c r="E1070" s="8">
        <f t="shared" si="67"/>
        <v>135.40822922035952</v>
      </c>
      <c r="F1070" s="9">
        <v>235936</v>
      </c>
      <c r="G1070" s="8">
        <f t="shared" si="66"/>
        <v>71.279758308157099</v>
      </c>
      <c r="H1070" s="9">
        <v>94500</v>
      </c>
      <c r="I1070" s="8">
        <f t="shared" si="66"/>
        <v>40.053234775532346</v>
      </c>
      <c r="J1070" s="9">
        <v>166658</v>
      </c>
      <c r="K1070" s="8">
        <f t="shared" si="66"/>
        <v>176.35767195767195</v>
      </c>
      <c r="L1070" s="9">
        <v>86621</v>
      </c>
      <c r="M1070" s="8">
        <f t="shared" si="66"/>
        <v>51.975302715741222</v>
      </c>
      <c r="N1070" s="9">
        <v>24500</v>
      </c>
      <c r="O1070" s="8">
        <f t="shared" si="68"/>
        <v>28.284134332321258</v>
      </c>
    </row>
    <row r="1071" spans="1:15" ht="12" x14ac:dyDescent="0.2">
      <c r="A1071" s="15" t="s">
        <v>104</v>
      </c>
      <c r="B1071" s="14" t="s">
        <v>103</v>
      </c>
      <c r="C1071" s="13">
        <v>31950</v>
      </c>
      <c r="D1071" s="13">
        <v>0</v>
      </c>
      <c r="E1071" s="12">
        <f t="shared" si="67"/>
        <v>0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161630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25000</v>
      </c>
      <c r="D1076" s="9">
        <v>0</v>
      </c>
      <c r="E1076" s="8">
        <f t="shared" si="67"/>
        <v>0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25000</v>
      </c>
      <c r="D1078" s="9">
        <v>0</v>
      </c>
      <c r="E1078" s="8">
        <f t="shared" si="67"/>
        <v>0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6950</v>
      </c>
      <c r="D1081" s="9">
        <v>0</v>
      </c>
      <c r="E1081" s="8">
        <f t="shared" ref="E1081:E1123" si="71">IF(C1081&gt;0,IF(D1081/C1081&gt;=100, "&gt;&gt;100", D1081/C1081*100), "-")</f>
        <v>0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6950</v>
      </c>
      <c r="D1084" s="9">
        <v>0</v>
      </c>
      <c r="E1084" s="8">
        <f t="shared" si="71"/>
        <v>0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161630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8780042</v>
      </c>
      <c r="D1089" s="13">
        <v>9656187</v>
      </c>
      <c r="E1089" s="12">
        <f t="shared" si="71"/>
        <v>109.97882470266087</v>
      </c>
      <c r="F1089" s="13">
        <v>1843420</v>
      </c>
      <c r="G1089" s="12">
        <f t="shared" si="70"/>
        <v>19.09055820894935</v>
      </c>
      <c r="H1089" s="13">
        <v>2225888</v>
      </c>
      <c r="I1089" s="12">
        <f t="shared" si="70"/>
        <v>120.74774061255708</v>
      </c>
      <c r="J1089" s="13">
        <v>1567261</v>
      </c>
      <c r="K1089" s="12">
        <f t="shared" si="70"/>
        <v>70.410595681364015</v>
      </c>
      <c r="L1089" s="13">
        <v>1746356</v>
      </c>
      <c r="M1089" s="12">
        <f t="shared" si="70"/>
        <v>111.42726067961877</v>
      </c>
      <c r="N1089" s="13">
        <v>1549763</v>
      </c>
      <c r="O1089" s="12">
        <f t="shared" si="68"/>
        <v>88.742673315177427</v>
      </c>
    </row>
    <row r="1090" spans="1:15" ht="12" x14ac:dyDescent="0.2">
      <c r="A1090" s="11" t="s">
        <v>66</v>
      </c>
      <c r="B1090" s="10" t="s">
        <v>65</v>
      </c>
      <c r="C1090" s="9">
        <v>1638644</v>
      </c>
      <c r="D1090" s="9">
        <v>2422275</v>
      </c>
      <c r="E1090" s="8">
        <f t="shared" si="71"/>
        <v>147.82191861075378</v>
      </c>
      <c r="F1090" s="9">
        <v>1733278</v>
      </c>
      <c r="G1090" s="8">
        <f t="shared" si="70"/>
        <v>71.55578949541237</v>
      </c>
      <c r="H1090" s="9">
        <v>1956711</v>
      </c>
      <c r="I1090" s="8">
        <f t="shared" si="70"/>
        <v>112.8907768978779</v>
      </c>
      <c r="J1090" s="9">
        <v>1431008</v>
      </c>
      <c r="K1090" s="8">
        <f t="shared" si="70"/>
        <v>73.133334457669022</v>
      </c>
      <c r="L1090" s="9">
        <v>1604967</v>
      </c>
      <c r="M1090" s="8">
        <f t="shared" si="70"/>
        <v>112.15639605089561</v>
      </c>
      <c r="N1090" s="9">
        <v>1382894</v>
      </c>
      <c r="O1090" s="8">
        <f t="shared" si="68"/>
        <v>86.163391521445604</v>
      </c>
    </row>
    <row r="1091" spans="1:15" ht="12" x14ac:dyDescent="0.2">
      <c r="A1091" s="11" t="s">
        <v>64</v>
      </c>
      <c r="B1091" s="10" t="s">
        <v>63</v>
      </c>
      <c r="C1091" s="9">
        <v>6249561</v>
      </c>
      <c r="D1091" s="9">
        <v>6414795</v>
      </c>
      <c r="E1091" s="8">
        <f t="shared" si="71"/>
        <v>102.6439297096228</v>
      </c>
      <c r="F1091" s="9">
        <v>0</v>
      </c>
      <c r="G1091" s="8">
        <f t="shared" si="70"/>
        <v>0</v>
      </c>
      <c r="H1091" s="9">
        <v>98450</v>
      </c>
      <c r="I1091" s="8" t="str">
        <f t="shared" si="70"/>
        <v>-</v>
      </c>
      <c r="J1091" s="9">
        <v>127634</v>
      </c>
      <c r="K1091" s="8">
        <f t="shared" si="70"/>
        <v>129.64347384459117</v>
      </c>
      <c r="L1091" s="9">
        <v>109514</v>
      </c>
      <c r="M1091" s="8">
        <f t="shared" si="70"/>
        <v>85.80315589889841</v>
      </c>
      <c r="N1091" s="9">
        <v>83275</v>
      </c>
      <c r="O1091" s="8">
        <f t="shared" si="68"/>
        <v>76.040506236645541</v>
      </c>
    </row>
    <row r="1092" spans="1:15" ht="12" x14ac:dyDescent="0.2">
      <c r="A1092" s="11" t="s">
        <v>62</v>
      </c>
      <c r="B1092" s="10" t="s">
        <v>61</v>
      </c>
      <c r="C1092" s="9">
        <v>724798</v>
      </c>
      <c r="D1092" s="9">
        <v>698442</v>
      </c>
      <c r="E1092" s="8">
        <f t="shared" si="71"/>
        <v>96.363676500211099</v>
      </c>
      <c r="F1092" s="9">
        <v>100142</v>
      </c>
      <c r="G1092" s="8">
        <f t="shared" si="70"/>
        <v>14.33791209577889</v>
      </c>
      <c r="H1092" s="9">
        <v>100727</v>
      </c>
      <c r="I1092" s="8">
        <f t="shared" si="70"/>
        <v>100.58417047792135</v>
      </c>
      <c r="J1092" s="9">
        <v>0</v>
      </c>
      <c r="K1092" s="8">
        <f t="shared" si="70"/>
        <v>0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120039</v>
      </c>
      <c r="D1093" s="9">
        <v>75000</v>
      </c>
      <c r="E1093" s="8">
        <f t="shared" si="71"/>
        <v>62.479694099417692</v>
      </c>
      <c r="F1093" s="9">
        <v>10000</v>
      </c>
      <c r="G1093" s="8">
        <f t="shared" si="70"/>
        <v>13.333333333333334</v>
      </c>
      <c r="H1093" s="9">
        <v>70000</v>
      </c>
      <c r="I1093" s="8">
        <f t="shared" si="70"/>
        <v>700</v>
      </c>
      <c r="J1093" s="9">
        <v>8619</v>
      </c>
      <c r="K1093" s="8">
        <f t="shared" si="70"/>
        <v>12.312857142857144</v>
      </c>
      <c r="L1093" s="9">
        <v>31875</v>
      </c>
      <c r="M1093" s="8">
        <f t="shared" si="70"/>
        <v>369.82248520710061</v>
      </c>
      <c r="N1093" s="9">
        <v>83594</v>
      </c>
      <c r="O1093" s="8">
        <f t="shared" si="68"/>
        <v>262.2556862745098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47000</v>
      </c>
      <c r="D1095" s="9">
        <v>45675</v>
      </c>
      <c r="E1095" s="8">
        <f t="shared" si="71"/>
        <v>97.180851063829792</v>
      </c>
      <c r="F1095" s="9">
        <v>0</v>
      </c>
      <c r="G1095" s="8">
        <f t="shared" si="70"/>
        <v>0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10844110</v>
      </c>
      <c r="D1096" s="13">
        <v>10287281</v>
      </c>
      <c r="E1096" s="12">
        <f t="shared" si="71"/>
        <v>94.865147992781345</v>
      </c>
      <c r="F1096" s="13">
        <v>863530</v>
      </c>
      <c r="G1096" s="12">
        <f t="shared" si="70"/>
        <v>8.3941519629919714</v>
      </c>
      <c r="H1096" s="13">
        <v>671765</v>
      </c>
      <c r="I1096" s="12">
        <f t="shared" si="70"/>
        <v>77.79289659884428</v>
      </c>
      <c r="J1096" s="13">
        <v>878455</v>
      </c>
      <c r="K1096" s="12">
        <f t="shared" si="70"/>
        <v>130.76820018905423</v>
      </c>
      <c r="L1096" s="13">
        <v>619481</v>
      </c>
      <c r="M1096" s="12">
        <f t="shared" si="70"/>
        <v>70.519377771200581</v>
      </c>
      <c r="N1096" s="13">
        <v>695317</v>
      </c>
      <c r="O1096" s="12">
        <f t="shared" si="68"/>
        <v>112.24186052518156</v>
      </c>
    </row>
    <row r="1097" spans="1:15" ht="12" x14ac:dyDescent="0.2">
      <c r="A1097" s="11" t="s">
        <v>52</v>
      </c>
      <c r="B1097" s="10" t="s">
        <v>51</v>
      </c>
      <c r="C1097" s="9">
        <v>10206055</v>
      </c>
      <c r="D1097" s="9">
        <v>10091298</v>
      </c>
      <c r="E1097" s="8">
        <f t="shared" si="71"/>
        <v>98.87559884793879</v>
      </c>
      <c r="F1097" s="9">
        <v>708199</v>
      </c>
      <c r="G1097" s="8">
        <f t="shared" si="70"/>
        <v>7.0179178139422707</v>
      </c>
      <c r="H1097" s="9">
        <v>539150</v>
      </c>
      <c r="I1097" s="8">
        <f t="shared" si="70"/>
        <v>76.129731897390414</v>
      </c>
      <c r="J1097" s="9">
        <v>679054</v>
      </c>
      <c r="K1097" s="8">
        <f t="shared" si="70"/>
        <v>125.9489937865158</v>
      </c>
      <c r="L1097" s="9">
        <v>453030</v>
      </c>
      <c r="M1097" s="8">
        <f t="shared" si="70"/>
        <v>66.714870982278285</v>
      </c>
      <c r="N1097" s="9">
        <v>509197</v>
      </c>
      <c r="O1097" s="8">
        <f t="shared" si="68"/>
        <v>112.39807518265899</v>
      </c>
    </row>
    <row r="1098" spans="1:15" ht="12" x14ac:dyDescent="0.2">
      <c r="A1098" s="11" t="s">
        <v>50</v>
      </c>
      <c r="B1098" s="10" t="s">
        <v>49</v>
      </c>
      <c r="C1098" s="9">
        <v>5591399</v>
      </c>
      <c r="D1098" s="9">
        <v>5275587</v>
      </c>
      <c r="E1098" s="8">
        <f t="shared" si="71"/>
        <v>94.351825008374462</v>
      </c>
      <c r="F1098" s="9">
        <v>0</v>
      </c>
      <c r="G1098" s="8">
        <f t="shared" si="70"/>
        <v>0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4614656</v>
      </c>
      <c r="D1099" s="9">
        <v>4815711</v>
      </c>
      <c r="E1099" s="8">
        <f t="shared" si="71"/>
        <v>104.35687947270608</v>
      </c>
      <c r="F1099" s="9">
        <v>708199</v>
      </c>
      <c r="G1099" s="8">
        <f t="shared" si="70"/>
        <v>14.7060112203577</v>
      </c>
      <c r="H1099" s="9">
        <v>539150</v>
      </c>
      <c r="I1099" s="8">
        <f t="shared" si="70"/>
        <v>76.129731897390414</v>
      </c>
      <c r="J1099" s="9">
        <v>679054</v>
      </c>
      <c r="K1099" s="8">
        <f t="shared" si="70"/>
        <v>125.9489937865158</v>
      </c>
      <c r="L1099" s="9">
        <v>453030</v>
      </c>
      <c r="M1099" s="8">
        <f t="shared" si="70"/>
        <v>66.714870982278285</v>
      </c>
      <c r="N1099" s="9">
        <v>509197</v>
      </c>
      <c r="O1099" s="8">
        <f t="shared" si="68"/>
        <v>112.39807518265899</v>
      </c>
    </row>
    <row r="1100" spans="1:15" ht="12" x14ac:dyDescent="0.2">
      <c r="A1100" s="11" t="s">
        <v>46</v>
      </c>
      <c r="B1100" s="10" t="s">
        <v>45</v>
      </c>
      <c r="C1100" s="9">
        <v>638055</v>
      </c>
      <c r="D1100" s="9">
        <v>195983</v>
      </c>
      <c r="E1100" s="8">
        <f t="shared" si="71"/>
        <v>30.715690653627036</v>
      </c>
      <c r="F1100" s="9">
        <v>155331</v>
      </c>
      <c r="G1100" s="8">
        <f t="shared" si="70"/>
        <v>79.257384569069771</v>
      </c>
      <c r="H1100" s="9">
        <v>132615</v>
      </c>
      <c r="I1100" s="8">
        <f t="shared" si="70"/>
        <v>85.375745987600666</v>
      </c>
      <c r="J1100" s="9">
        <v>79401</v>
      </c>
      <c r="K1100" s="8">
        <f t="shared" si="70"/>
        <v>59.873317498020583</v>
      </c>
      <c r="L1100" s="9">
        <v>46451</v>
      </c>
      <c r="M1100" s="8">
        <f t="shared" si="70"/>
        <v>58.501782093424517</v>
      </c>
      <c r="N1100" s="9">
        <v>19320</v>
      </c>
      <c r="O1100" s="8">
        <f t="shared" si="68"/>
        <v>41.59221545284278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638055</v>
      </c>
      <c r="D1102" s="9">
        <v>195983</v>
      </c>
      <c r="E1102" s="8">
        <f t="shared" si="71"/>
        <v>30.715690653627036</v>
      </c>
      <c r="F1102" s="9">
        <v>155331</v>
      </c>
      <c r="G1102" s="8">
        <f t="shared" si="70"/>
        <v>79.257384569069771</v>
      </c>
      <c r="H1102" s="9">
        <v>132615</v>
      </c>
      <c r="I1102" s="8">
        <f t="shared" si="70"/>
        <v>85.375745987600666</v>
      </c>
      <c r="J1102" s="9">
        <v>79401</v>
      </c>
      <c r="K1102" s="8">
        <f t="shared" si="70"/>
        <v>59.873317498020583</v>
      </c>
      <c r="L1102" s="9">
        <v>46451</v>
      </c>
      <c r="M1102" s="8">
        <f t="shared" si="70"/>
        <v>58.501782093424517</v>
      </c>
      <c r="N1102" s="9">
        <v>19320</v>
      </c>
      <c r="O1102" s="8">
        <f t="shared" si="68"/>
        <v>41.59221545284278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120000</v>
      </c>
      <c r="K1104" s="8" t="str">
        <f t="shared" si="70"/>
        <v>-</v>
      </c>
      <c r="L1104" s="9">
        <v>120000</v>
      </c>
      <c r="M1104" s="8">
        <f t="shared" si="70"/>
        <v>100</v>
      </c>
      <c r="N1104" s="9">
        <v>166800</v>
      </c>
      <c r="O1104" s="8">
        <f t="shared" si="68"/>
        <v>139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120000</v>
      </c>
      <c r="K1105" s="8" t="str">
        <f t="shared" si="70"/>
        <v>-</v>
      </c>
      <c r="L1105" s="9">
        <v>120000</v>
      </c>
      <c r="M1105" s="8">
        <f t="shared" si="70"/>
        <v>100</v>
      </c>
      <c r="N1105" s="9">
        <v>166800</v>
      </c>
      <c r="O1105" s="8">
        <f t="shared" si="68"/>
        <v>139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2018541</v>
      </c>
      <c r="D1111" s="13">
        <v>1808138</v>
      </c>
      <c r="E1111" s="12">
        <f t="shared" si="71"/>
        <v>89.576481230750332</v>
      </c>
      <c r="F1111" s="13">
        <v>1690298</v>
      </c>
      <c r="G1111" s="12">
        <f t="shared" si="70"/>
        <v>93.482798326233947</v>
      </c>
      <c r="H1111" s="13">
        <v>2287904</v>
      </c>
      <c r="I1111" s="12">
        <f t="shared" si="70"/>
        <v>135.35506756796732</v>
      </c>
      <c r="J1111" s="13">
        <v>4217130</v>
      </c>
      <c r="K1111" s="12">
        <f t="shared" si="70"/>
        <v>184.3228562037568</v>
      </c>
      <c r="L1111" s="13">
        <v>3880444</v>
      </c>
      <c r="M1111" s="12">
        <f t="shared" si="70"/>
        <v>92.016229046768771</v>
      </c>
      <c r="N1111" s="13">
        <v>3413881</v>
      </c>
      <c r="O1111" s="12">
        <f t="shared" si="68"/>
        <v>87.976556290981136</v>
      </c>
    </row>
    <row r="1112" spans="1:15" ht="12" x14ac:dyDescent="0.2">
      <c r="A1112" s="11" t="s">
        <v>22</v>
      </c>
      <c r="B1112" s="10" t="s">
        <v>21</v>
      </c>
      <c r="C1112" s="9">
        <v>93340</v>
      </c>
      <c r="D1112" s="9">
        <v>66500</v>
      </c>
      <c r="E1112" s="8">
        <f t="shared" si="71"/>
        <v>71.244911077780159</v>
      </c>
      <c r="F1112" s="9">
        <v>63000</v>
      </c>
      <c r="G1112" s="8">
        <f t="shared" si="70"/>
        <v>94.73684210526315</v>
      </c>
      <c r="H1112" s="9">
        <v>60000</v>
      </c>
      <c r="I1112" s="8">
        <f t="shared" si="70"/>
        <v>95.238095238095227</v>
      </c>
      <c r="J1112" s="9">
        <v>69838</v>
      </c>
      <c r="K1112" s="8">
        <f t="shared" si="70"/>
        <v>116.39666666666666</v>
      </c>
      <c r="L1112" s="9">
        <v>0</v>
      </c>
      <c r="M1112" s="8">
        <f t="shared" si="70"/>
        <v>0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93340</v>
      </c>
      <c r="D1114" s="9">
        <v>66500</v>
      </c>
      <c r="E1114" s="8">
        <f t="shared" si="71"/>
        <v>71.244911077780159</v>
      </c>
      <c r="F1114" s="9">
        <v>63000</v>
      </c>
      <c r="G1114" s="8">
        <f t="shared" si="70"/>
        <v>94.73684210526315</v>
      </c>
      <c r="H1114" s="9">
        <v>60000</v>
      </c>
      <c r="I1114" s="8">
        <f t="shared" si="70"/>
        <v>95.238095238095227</v>
      </c>
      <c r="J1114" s="9">
        <v>69838</v>
      </c>
      <c r="K1114" s="8">
        <f t="shared" si="70"/>
        <v>116.39666666666666</v>
      </c>
      <c r="L1114" s="9">
        <v>0</v>
      </c>
      <c r="M1114" s="8">
        <f t="shared" si="70"/>
        <v>0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139992</v>
      </c>
      <c r="D1115" s="9">
        <v>128326</v>
      </c>
      <c r="E1115" s="8">
        <f t="shared" si="71"/>
        <v>91.666666666666657</v>
      </c>
      <c r="F1115" s="9">
        <v>132000</v>
      </c>
      <c r="G1115" s="8">
        <f t="shared" si="70"/>
        <v>102.86302074404252</v>
      </c>
      <c r="H1115" s="9">
        <v>95000</v>
      </c>
      <c r="I1115" s="8">
        <f t="shared" si="70"/>
        <v>71.969696969696969</v>
      </c>
      <c r="J1115" s="9">
        <v>132000</v>
      </c>
      <c r="K1115" s="8">
        <f t="shared" si="70"/>
        <v>138.94736842105263</v>
      </c>
      <c r="L1115" s="9">
        <v>0</v>
      </c>
      <c r="M1115" s="8">
        <f t="shared" si="70"/>
        <v>0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9494</v>
      </c>
      <c r="D1117" s="9">
        <v>0</v>
      </c>
      <c r="E1117" s="8">
        <f t="shared" si="71"/>
        <v>0</v>
      </c>
      <c r="F1117" s="9">
        <v>2000</v>
      </c>
      <c r="G1117" s="8" t="str">
        <f t="shared" si="70"/>
        <v>-</v>
      </c>
      <c r="H1117" s="9">
        <v>200300</v>
      </c>
      <c r="I1117" s="8" t="str">
        <f t="shared" si="70"/>
        <v>&gt;&gt;100</v>
      </c>
      <c r="J1117" s="9">
        <v>5000</v>
      </c>
      <c r="K1117" s="8">
        <f t="shared" si="70"/>
        <v>2.4962556165751373</v>
      </c>
      <c r="L1117" s="9">
        <v>0</v>
      </c>
      <c r="M1117" s="8">
        <f t="shared" si="70"/>
        <v>0</v>
      </c>
      <c r="N1117" s="9">
        <v>3238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239430</v>
      </c>
      <c r="D1118" s="9">
        <v>518283</v>
      </c>
      <c r="E1118" s="8">
        <f t="shared" si="71"/>
        <v>216.46535521864428</v>
      </c>
      <c r="F1118" s="9">
        <v>441884</v>
      </c>
      <c r="G1118" s="8">
        <f t="shared" si="70"/>
        <v>85.259211666213247</v>
      </c>
      <c r="H1118" s="9">
        <v>449768</v>
      </c>
      <c r="I1118" s="8">
        <f t="shared" si="70"/>
        <v>101.7841786532212</v>
      </c>
      <c r="J1118" s="9">
        <v>1718842</v>
      </c>
      <c r="K1118" s="8">
        <f t="shared" si="70"/>
        <v>382.16191458707601</v>
      </c>
      <c r="L1118" s="9">
        <v>2384415</v>
      </c>
      <c r="M1118" s="8">
        <f t="shared" si="70"/>
        <v>138.72217458032793</v>
      </c>
      <c r="N1118" s="9">
        <v>2011530</v>
      </c>
      <c r="O1118" s="8">
        <f t="shared" si="72"/>
        <v>84.361572964437812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333885</v>
      </c>
      <c r="I1119" s="8" t="str">
        <f t="shared" si="70"/>
        <v>-</v>
      </c>
      <c r="J1119" s="9">
        <v>1037970</v>
      </c>
      <c r="K1119" s="8">
        <f t="shared" si="70"/>
        <v>310.87649939350376</v>
      </c>
      <c r="L1119" s="9">
        <v>0</v>
      </c>
      <c r="M1119" s="8">
        <f t="shared" si="70"/>
        <v>0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1536285</v>
      </c>
      <c r="D1120" s="9">
        <v>1095029</v>
      </c>
      <c r="E1120" s="8">
        <f t="shared" si="71"/>
        <v>71.277725161672478</v>
      </c>
      <c r="F1120" s="9">
        <v>1051414</v>
      </c>
      <c r="G1120" s="8">
        <f t="shared" si="70"/>
        <v>96.017000463001438</v>
      </c>
      <c r="H1120" s="9">
        <v>1148951</v>
      </c>
      <c r="I1120" s="8">
        <f t="shared" si="70"/>
        <v>109.27674541141738</v>
      </c>
      <c r="J1120" s="9">
        <v>1253480</v>
      </c>
      <c r="K1120" s="8">
        <f t="shared" si="70"/>
        <v>109.09777701573</v>
      </c>
      <c r="L1120" s="9">
        <v>1496029</v>
      </c>
      <c r="M1120" s="8">
        <f t="shared" si="70"/>
        <v>119.35004946229697</v>
      </c>
      <c r="N1120" s="9">
        <v>1399113</v>
      </c>
      <c r="O1120" s="8">
        <f t="shared" si="72"/>
        <v>93.521783334413982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66933671</v>
      </c>
      <c r="D1123" s="5">
        <v>59373372</v>
      </c>
      <c r="E1123" s="4">
        <f t="shared" si="71"/>
        <v>88.704789552032793</v>
      </c>
      <c r="F1123" s="5">
        <v>40652336</v>
      </c>
      <c r="G1123" s="4">
        <f t="shared" si="70"/>
        <v>68.468969557598996</v>
      </c>
      <c r="H1123" s="5">
        <v>35772985</v>
      </c>
      <c r="I1123" s="4">
        <f t="shared" si="70"/>
        <v>87.997366252212416</v>
      </c>
      <c r="J1123" s="5">
        <v>40538220</v>
      </c>
      <c r="K1123" s="4">
        <f t="shared" si="70"/>
        <v>113.32076425828038</v>
      </c>
      <c r="L1123" s="5">
        <v>43139037</v>
      </c>
      <c r="M1123" s="4">
        <f t="shared" si="70"/>
        <v>106.41571583557443</v>
      </c>
      <c r="N1123" s="5">
        <v>40606363</v>
      </c>
      <c r="O1123" s="4">
        <f t="shared" si="72"/>
        <v>94.129043724365019</v>
      </c>
    </row>
    <row r="1127" spans="1:15" x14ac:dyDescent="0.25">
      <c r="L1127" s="3">
        <f>+L413-L243-L1123</f>
        <v>1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O1127"/>
  <sheetViews>
    <sheetView zoomScaleNormal="100" workbookViewId="0">
      <selection activeCell="N10" sqref="N10:N1123"/>
    </sheetView>
  </sheetViews>
  <sheetFormatPr defaultRowHeight="15" x14ac:dyDescent="0.25"/>
  <cols>
    <col min="1" max="1" width="8.7109375" style="1" customWidth="1"/>
    <col min="2" max="2" width="69.5703125" style="1" customWidth="1"/>
    <col min="3" max="3" width="10.7109375" style="3" bestFit="1" customWidth="1"/>
    <col min="4" max="4" width="9.85546875" style="3" bestFit="1" customWidth="1"/>
    <col min="5" max="5" width="8.28515625" style="1" bestFit="1" customWidth="1"/>
    <col min="6" max="6" width="9.85546875" style="3" bestFit="1" customWidth="1"/>
    <col min="7" max="7" width="8.28515625" style="1" bestFit="1" customWidth="1"/>
    <col min="8" max="8" width="9.85546875" style="3" bestFit="1" customWidth="1"/>
    <col min="9" max="9" width="8.28515625" style="1" bestFit="1" customWidth="1"/>
    <col min="10" max="10" width="9.85546875" style="3" bestFit="1" customWidth="1"/>
    <col min="11" max="11" width="8.28515625" style="1" bestFit="1" customWidth="1"/>
    <col min="12" max="12" width="9.85546875" style="2" bestFit="1" customWidth="1"/>
    <col min="13" max="13" width="8.28515625" style="1" bestFit="1" customWidth="1"/>
    <col min="14" max="14" width="9.85546875" style="2" bestFit="1" customWidth="1"/>
    <col min="15" max="15" width="8.28515625" style="1" bestFit="1" customWidth="1"/>
    <col min="16" max="16384" width="9.140625" style="1"/>
  </cols>
  <sheetData>
    <row r="1" spans="1:15" ht="12" x14ac:dyDescent="0.2">
      <c r="C1" s="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</row>
    <row r="2" spans="1:15" ht="12.75" x14ac:dyDescent="0.2">
      <c r="B2" s="62" t="s">
        <v>993</v>
      </c>
      <c r="C2" s="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</row>
    <row r="3" spans="1:15" ht="12.75" x14ac:dyDescent="0.2">
      <c r="B3" s="62" t="s">
        <v>992</v>
      </c>
      <c r="C3" s="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</row>
    <row r="4" spans="1:15" ht="12.75" x14ac:dyDescent="0.2">
      <c r="B4" s="61"/>
      <c r="C4" s="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1:15" ht="12" x14ac:dyDescent="0.2">
      <c r="A5" s="60" t="s">
        <v>1221</v>
      </c>
      <c r="B5" s="58"/>
      <c r="C5" s="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</row>
    <row r="6" spans="1:15" x14ac:dyDescent="0.25">
      <c r="A6" s="59" t="s">
        <v>1232</v>
      </c>
      <c r="B6" s="58"/>
      <c r="C6" s="57"/>
      <c r="D6" s="94"/>
      <c r="E6" s="57"/>
      <c r="F6" s="63"/>
      <c r="G6" s="57"/>
      <c r="H6" s="94"/>
      <c r="I6" s="57"/>
      <c r="J6" s="94"/>
      <c r="K6" s="57"/>
      <c r="L6" s="91"/>
      <c r="M6" s="57"/>
      <c r="N6" s="91"/>
      <c r="O6" s="57" t="s">
        <v>991</v>
      </c>
    </row>
    <row r="7" spans="1:15" ht="22.5" x14ac:dyDescent="0.2">
      <c r="A7" s="55" t="s">
        <v>990</v>
      </c>
      <c r="B7" s="55" t="s">
        <v>989</v>
      </c>
      <c r="C7" s="56" t="s">
        <v>988</v>
      </c>
      <c r="D7" s="56" t="s">
        <v>987</v>
      </c>
      <c r="E7" s="56" t="s">
        <v>1220</v>
      </c>
      <c r="F7" s="56" t="s">
        <v>994</v>
      </c>
      <c r="G7" s="56" t="s">
        <v>995</v>
      </c>
      <c r="H7" s="56" t="s">
        <v>1218</v>
      </c>
      <c r="I7" s="56" t="s">
        <v>1219</v>
      </c>
      <c r="J7" s="56" t="s">
        <v>1240</v>
      </c>
      <c r="K7" s="56" t="s">
        <v>1239</v>
      </c>
      <c r="L7" s="56" t="s">
        <v>1241</v>
      </c>
      <c r="M7" s="56" t="s">
        <v>1242</v>
      </c>
      <c r="N7" s="56" t="s">
        <v>1243</v>
      </c>
      <c r="O7" s="56" t="s">
        <v>1244</v>
      </c>
    </row>
    <row r="8" spans="1:15" ht="12" x14ac:dyDescent="0.2">
      <c r="A8" s="55">
        <v>1</v>
      </c>
      <c r="B8" s="55">
        <v>2</v>
      </c>
      <c r="C8" s="54">
        <v>3</v>
      </c>
      <c r="D8" s="53">
        <v>4</v>
      </c>
      <c r="E8" s="52">
        <v>5</v>
      </c>
      <c r="F8" s="53">
        <v>6</v>
      </c>
      <c r="G8" s="52">
        <v>7</v>
      </c>
      <c r="H8" s="53">
        <v>8</v>
      </c>
      <c r="I8" s="52">
        <v>9</v>
      </c>
      <c r="J8" s="53">
        <v>10</v>
      </c>
      <c r="K8" s="52">
        <v>11</v>
      </c>
      <c r="L8" s="53">
        <v>12</v>
      </c>
      <c r="M8" s="52">
        <v>13</v>
      </c>
      <c r="N8" s="53">
        <v>14</v>
      </c>
      <c r="O8" s="52">
        <v>15</v>
      </c>
    </row>
    <row r="9" spans="1:15" ht="12.75" x14ac:dyDescent="0.2">
      <c r="A9" s="67" t="s">
        <v>986</v>
      </c>
      <c r="B9" s="68"/>
      <c r="C9" s="51"/>
      <c r="D9" s="51"/>
      <c r="E9" s="50"/>
      <c r="F9" s="51"/>
      <c r="G9" s="50"/>
      <c r="H9" s="51"/>
      <c r="I9" s="50"/>
      <c r="J9" s="51"/>
      <c r="K9" s="50"/>
      <c r="L9" s="51"/>
      <c r="M9" s="50"/>
      <c r="N9" s="51"/>
      <c r="O9" s="50"/>
    </row>
    <row r="10" spans="1:15" ht="12" x14ac:dyDescent="0.2">
      <c r="A10" s="69">
        <v>6</v>
      </c>
      <c r="B10" s="70" t="s">
        <v>996</v>
      </c>
      <c r="C10" s="49">
        <v>8213651</v>
      </c>
      <c r="D10" s="49">
        <v>5886209</v>
      </c>
      <c r="E10" s="48">
        <f t="shared" ref="E10:E71" si="0">IF(C10&gt;0,IF(D10/C10&gt;=100, "&gt;&gt;100", D10/C10*100), "-")</f>
        <v>71.663733947303101</v>
      </c>
      <c r="F10" s="49">
        <v>7126471</v>
      </c>
      <c r="G10" s="48">
        <f>IF(D10&gt;0,IF(F10/D10&gt;=100, "&gt;&gt;100", F10/D10*100), "-")</f>
        <v>121.07064156233665</v>
      </c>
      <c r="H10" s="49">
        <v>10503701</v>
      </c>
      <c r="I10" s="48">
        <f>IF(F10&gt;0,IF(H10/F10&gt;=100, "&gt;&gt;100", H10/F10*100), "-")</f>
        <v>147.38993535510073</v>
      </c>
      <c r="J10" s="49">
        <v>7934651</v>
      </c>
      <c r="K10" s="48">
        <f>IF(H10&gt;0,IF(J10/H10&gt;=100, "&gt;&gt;100", J10/H10*100), "-")</f>
        <v>75.541478189449606</v>
      </c>
      <c r="L10" s="49">
        <v>8220326</v>
      </c>
      <c r="M10" s="48">
        <f>IF(J10&gt;0,IF(L10/J10&gt;=100, "&gt;&gt;100", L10/J10*100), "-")</f>
        <v>103.60034738767969</v>
      </c>
      <c r="N10" s="49">
        <v>8972515</v>
      </c>
      <c r="O10" s="48">
        <f>IF(L10&gt;0,IF(N10/L10&gt;=100, "&gt;&gt;100", N10/L10*100), "-")</f>
        <v>109.1503548642718</v>
      </c>
    </row>
    <row r="11" spans="1:15" ht="12" x14ac:dyDescent="0.2">
      <c r="A11" s="71">
        <v>61</v>
      </c>
      <c r="B11" s="72" t="s">
        <v>985</v>
      </c>
      <c r="C11" s="43">
        <v>3205276</v>
      </c>
      <c r="D11" s="43">
        <v>2358816</v>
      </c>
      <c r="E11" s="42">
        <f t="shared" si="0"/>
        <v>73.591665741109352</v>
      </c>
      <c r="F11" s="43">
        <v>2622235</v>
      </c>
      <c r="G11" s="42">
        <f t="shared" ref="G11:M72" si="1">IF(D11&gt;0,IF(F11/D11&gt;=100, "&gt;&gt;100", F11/D11*100), "-")</f>
        <v>111.16742467407377</v>
      </c>
      <c r="H11" s="43">
        <v>3094127</v>
      </c>
      <c r="I11" s="42">
        <f t="shared" si="1"/>
        <v>117.99579366456476</v>
      </c>
      <c r="J11" s="43">
        <v>3841018</v>
      </c>
      <c r="K11" s="42">
        <f t="shared" si="1"/>
        <v>124.13898976997389</v>
      </c>
      <c r="L11" s="43">
        <v>3453472</v>
      </c>
      <c r="M11" s="42">
        <f t="shared" si="1"/>
        <v>89.910331063275422</v>
      </c>
      <c r="N11" s="43">
        <v>3687818</v>
      </c>
      <c r="O11" s="42">
        <f t="shared" ref="O11:O74" si="2">IF(L11&gt;0,IF(N11/L11&gt;=100, "&gt;&gt;100", N11/L11*100), "-")</f>
        <v>106.78580860073572</v>
      </c>
    </row>
    <row r="12" spans="1:15" ht="12" x14ac:dyDescent="0.2">
      <c r="A12" s="73">
        <v>611</v>
      </c>
      <c r="B12" s="74" t="s">
        <v>984</v>
      </c>
      <c r="C12" s="35">
        <v>1677321</v>
      </c>
      <c r="D12" s="35">
        <v>756679</v>
      </c>
      <c r="E12" s="34">
        <f t="shared" si="0"/>
        <v>45.112354760955121</v>
      </c>
      <c r="F12" s="35">
        <v>865184</v>
      </c>
      <c r="G12" s="34">
        <f t="shared" si="1"/>
        <v>114.33963411169069</v>
      </c>
      <c r="H12" s="35">
        <v>900122</v>
      </c>
      <c r="I12" s="34">
        <f t="shared" si="1"/>
        <v>104.03821614824129</v>
      </c>
      <c r="J12" s="35">
        <v>1043722</v>
      </c>
      <c r="K12" s="34">
        <f t="shared" si="1"/>
        <v>115.95339298450655</v>
      </c>
      <c r="L12" s="35">
        <v>1534510</v>
      </c>
      <c r="M12" s="34">
        <f t="shared" si="1"/>
        <v>147.02286624216029</v>
      </c>
      <c r="N12" s="35">
        <v>1409154</v>
      </c>
      <c r="O12" s="34">
        <f t="shared" si="2"/>
        <v>91.830877609139065</v>
      </c>
    </row>
    <row r="13" spans="1:15" ht="12" x14ac:dyDescent="0.2">
      <c r="A13" s="73">
        <v>6111</v>
      </c>
      <c r="B13" s="74" t="s">
        <v>983</v>
      </c>
      <c r="C13" s="35">
        <v>1677321</v>
      </c>
      <c r="D13" s="35">
        <v>756679</v>
      </c>
      <c r="E13" s="34">
        <f t="shared" si="0"/>
        <v>45.112354760955121</v>
      </c>
      <c r="F13" s="35">
        <v>865184</v>
      </c>
      <c r="G13" s="34">
        <f t="shared" si="1"/>
        <v>114.33963411169069</v>
      </c>
      <c r="H13" s="35">
        <v>900122</v>
      </c>
      <c r="I13" s="34">
        <f t="shared" si="1"/>
        <v>104.03821614824129</v>
      </c>
      <c r="J13" s="35">
        <v>1043722</v>
      </c>
      <c r="K13" s="34">
        <f t="shared" si="1"/>
        <v>115.95339298450655</v>
      </c>
      <c r="L13" s="35">
        <v>1534510</v>
      </c>
      <c r="M13" s="34">
        <f t="shared" si="1"/>
        <v>147.02286624216029</v>
      </c>
      <c r="N13" s="35">
        <v>1495858</v>
      </c>
      <c r="O13" s="34">
        <f t="shared" si="2"/>
        <v>97.481150334634506</v>
      </c>
    </row>
    <row r="14" spans="1:15" ht="12" x14ac:dyDescent="0.2">
      <c r="A14" s="73">
        <v>6112</v>
      </c>
      <c r="B14" s="74" t="s">
        <v>982</v>
      </c>
      <c r="C14" s="35">
        <v>0</v>
      </c>
      <c r="D14" s="35">
        <v>0</v>
      </c>
      <c r="E14" s="34" t="str">
        <f t="shared" si="0"/>
        <v>-</v>
      </c>
      <c r="F14" s="35">
        <v>0</v>
      </c>
      <c r="G14" s="34" t="str">
        <f t="shared" si="1"/>
        <v>-</v>
      </c>
      <c r="H14" s="35">
        <v>0</v>
      </c>
      <c r="I14" s="34" t="str">
        <f t="shared" si="1"/>
        <v>-</v>
      </c>
      <c r="J14" s="35">
        <v>0</v>
      </c>
      <c r="K14" s="34" t="str">
        <f t="shared" si="1"/>
        <v>-</v>
      </c>
      <c r="L14" s="35">
        <v>0</v>
      </c>
      <c r="M14" s="34" t="str">
        <f t="shared" si="1"/>
        <v>-</v>
      </c>
      <c r="N14" s="35">
        <v>0</v>
      </c>
      <c r="O14" s="34" t="str">
        <f t="shared" si="2"/>
        <v>-</v>
      </c>
    </row>
    <row r="15" spans="1:15" ht="12" x14ac:dyDescent="0.2">
      <c r="A15" s="73">
        <v>6113</v>
      </c>
      <c r="B15" s="74" t="s">
        <v>981</v>
      </c>
      <c r="C15" s="35">
        <v>0</v>
      </c>
      <c r="D15" s="35">
        <v>0</v>
      </c>
      <c r="E15" s="34" t="str">
        <f t="shared" si="0"/>
        <v>-</v>
      </c>
      <c r="F15" s="35">
        <v>0</v>
      </c>
      <c r="G15" s="34" t="str">
        <f t="shared" si="1"/>
        <v>-</v>
      </c>
      <c r="H15" s="35">
        <v>0</v>
      </c>
      <c r="I15" s="34" t="str">
        <f t="shared" si="1"/>
        <v>-</v>
      </c>
      <c r="J15" s="35">
        <v>0</v>
      </c>
      <c r="K15" s="34" t="str">
        <f t="shared" si="1"/>
        <v>-</v>
      </c>
      <c r="L15" s="35">
        <v>0</v>
      </c>
      <c r="M15" s="34" t="str">
        <f t="shared" si="1"/>
        <v>-</v>
      </c>
      <c r="N15" s="35">
        <v>0</v>
      </c>
      <c r="O15" s="34" t="str">
        <f t="shared" si="2"/>
        <v>-</v>
      </c>
    </row>
    <row r="16" spans="1:15" ht="12" x14ac:dyDescent="0.2">
      <c r="A16" s="73">
        <v>6114</v>
      </c>
      <c r="B16" s="74" t="s">
        <v>980</v>
      </c>
      <c r="C16" s="35">
        <v>0</v>
      </c>
      <c r="D16" s="35">
        <v>0</v>
      </c>
      <c r="E16" s="34" t="str">
        <f t="shared" si="0"/>
        <v>-</v>
      </c>
      <c r="F16" s="35">
        <v>0</v>
      </c>
      <c r="G16" s="34" t="str">
        <f t="shared" si="1"/>
        <v>-</v>
      </c>
      <c r="H16" s="35">
        <v>0</v>
      </c>
      <c r="I16" s="34" t="str">
        <f t="shared" si="1"/>
        <v>-</v>
      </c>
      <c r="J16" s="35">
        <v>0</v>
      </c>
      <c r="K16" s="34" t="str">
        <f t="shared" si="1"/>
        <v>-</v>
      </c>
      <c r="L16" s="35">
        <v>0</v>
      </c>
      <c r="M16" s="34" t="str">
        <f t="shared" si="1"/>
        <v>-</v>
      </c>
      <c r="N16" s="35">
        <v>0</v>
      </c>
      <c r="O16" s="34" t="str">
        <f t="shared" si="2"/>
        <v>-</v>
      </c>
    </row>
    <row r="17" spans="1:15" ht="12" x14ac:dyDescent="0.2">
      <c r="A17" s="73">
        <v>6115</v>
      </c>
      <c r="B17" s="74" t="s">
        <v>979</v>
      </c>
      <c r="C17" s="35">
        <v>0</v>
      </c>
      <c r="D17" s="35">
        <v>0</v>
      </c>
      <c r="E17" s="34" t="str">
        <f t="shared" si="0"/>
        <v>-</v>
      </c>
      <c r="F17" s="35">
        <v>0</v>
      </c>
      <c r="G17" s="34" t="str">
        <f t="shared" si="1"/>
        <v>-</v>
      </c>
      <c r="H17" s="35">
        <v>0</v>
      </c>
      <c r="I17" s="34" t="str">
        <f t="shared" si="1"/>
        <v>-</v>
      </c>
      <c r="J17" s="35">
        <v>0</v>
      </c>
      <c r="K17" s="34" t="str">
        <f t="shared" si="1"/>
        <v>-</v>
      </c>
      <c r="L17" s="35">
        <v>0</v>
      </c>
      <c r="M17" s="34" t="str">
        <f t="shared" si="1"/>
        <v>-</v>
      </c>
      <c r="N17" s="35">
        <v>0</v>
      </c>
      <c r="O17" s="34" t="str">
        <f t="shared" si="2"/>
        <v>-</v>
      </c>
    </row>
    <row r="18" spans="1:15" ht="12" x14ac:dyDescent="0.2">
      <c r="A18" s="73">
        <v>6116</v>
      </c>
      <c r="B18" s="74" t="s">
        <v>978</v>
      </c>
      <c r="C18" s="35">
        <v>0</v>
      </c>
      <c r="D18" s="35">
        <v>0</v>
      </c>
      <c r="E18" s="34" t="str">
        <f t="shared" si="0"/>
        <v>-</v>
      </c>
      <c r="F18" s="35">
        <v>0</v>
      </c>
      <c r="G18" s="34" t="str">
        <f t="shared" si="1"/>
        <v>-</v>
      </c>
      <c r="H18" s="35">
        <v>0</v>
      </c>
      <c r="I18" s="34" t="str">
        <f t="shared" si="1"/>
        <v>-</v>
      </c>
      <c r="J18" s="35">
        <v>0</v>
      </c>
      <c r="K18" s="34" t="str">
        <f t="shared" si="1"/>
        <v>-</v>
      </c>
      <c r="L18" s="35">
        <v>0</v>
      </c>
      <c r="M18" s="34" t="str">
        <f t="shared" si="1"/>
        <v>-</v>
      </c>
      <c r="N18" s="35">
        <v>0</v>
      </c>
      <c r="O18" s="34" t="str">
        <f t="shared" si="2"/>
        <v>-</v>
      </c>
    </row>
    <row r="19" spans="1:15" ht="12" x14ac:dyDescent="0.2">
      <c r="A19" s="73">
        <v>6117</v>
      </c>
      <c r="B19" s="74" t="s">
        <v>977</v>
      </c>
      <c r="C19" s="35">
        <v>0</v>
      </c>
      <c r="D19" s="35">
        <v>0</v>
      </c>
      <c r="E19" s="34" t="str">
        <f t="shared" si="0"/>
        <v>-</v>
      </c>
      <c r="F19" s="35">
        <v>0</v>
      </c>
      <c r="G19" s="34" t="str">
        <f t="shared" si="1"/>
        <v>-</v>
      </c>
      <c r="H19" s="35">
        <v>0</v>
      </c>
      <c r="I19" s="34" t="str">
        <f t="shared" si="1"/>
        <v>-</v>
      </c>
      <c r="J19" s="35">
        <v>0</v>
      </c>
      <c r="K19" s="34" t="str">
        <f t="shared" si="1"/>
        <v>-</v>
      </c>
      <c r="L19" s="35">
        <v>0</v>
      </c>
      <c r="M19" s="34" t="str">
        <f t="shared" si="1"/>
        <v>-</v>
      </c>
      <c r="N19" s="35">
        <v>86704</v>
      </c>
      <c r="O19" s="34" t="str">
        <f t="shared" si="2"/>
        <v>-</v>
      </c>
    </row>
    <row r="20" spans="1:15" ht="12" x14ac:dyDescent="0.2">
      <c r="A20" s="73">
        <v>6119</v>
      </c>
      <c r="B20" s="74" t="s">
        <v>976</v>
      </c>
      <c r="C20" s="35">
        <v>0</v>
      </c>
      <c r="D20" s="35">
        <v>0</v>
      </c>
      <c r="E20" s="34" t="str">
        <f t="shared" si="0"/>
        <v>-</v>
      </c>
      <c r="F20" s="35">
        <v>0</v>
      </c>
      <c r="G20" s="34" t="str">
        <f t="shared" si="1"/>
        <v>-</v>
      </c>
      <c r="H20" s="35">
        <v>0</v>
      </c>
      <c r="I20" s="34" t="str">
        <f t="shared" si="1"/>
        <v>-</v>
      </c>
      <c r="J20" s="35">
        <v>0</v>
      </c>
      <c r="K20" s="34" t="str">
        <f t="shared" si="1"/>
        <v>-</v>
      </c>
      <c r="L20" s="35">
        <v>0</v>
      </c>
      <c r="M20" s="34" t="str">
        <f t="shared" si="1"/>
        <v>-</v>
      </c>
      <c r="N20" s="35">
        <v>0</v>
      </c>
      <c r="O20" s="34" t="str">
        <f t="shared" si="2"/>
        <v>-</v>
      </c>
    </row>
    <row r="21" spans="1:15" ht="12" x14ac:dyDescent="0.2">
      <c r="A21" s="73">
        <v>612</v>
      </c>
      <c r="B21" s="74" t="s">
        <v>975</v>
      </c>
      <c r="C21" s="35">
        <v>0</v>
      </c>
      <c r="D21" s="35">
        <v>0</v>
      </c>
      <c r="E21" s="34" t="str">
        <f t="shared" si="0"/>
        <v>-</v>
      </c>
      <c r="F21" s="35">
        <v>0</v>
      </c>
      <c r="G21" s="34" t="str">
        <f t="shared" si="1"/>
        <v>-</v>
      </c>
      <c r="H21" s="35">
        <v>0</v>
      </c>
      <c r="I21" s="34" t="str">
        <f t="shared" si="1"/>
        <v>-</v>
      </c>
      <c r="J21" s="35">
        <v>0</v>
      </c>
      <c r="K21" s="34" t="str">
        <f t="shared" si="1"/>
        <v>-</v>
      </c>
      <c r="L21" s="35">
        <v>0</v>
      </c>
      <c r="M21" s="34" t="str">
        <f t="shared" si="1"/>
        <v>-</v>
      </c>
      <c r="N21" s="35">
        <v>0</v>
      </c>
      <c r="O21" s="34" t="str">
        <f t="shared" si="2"/>
        <v>-</v>
      </c>
    </row>
    <row r="22" spans="1:15" ht="12" x14ac:dyDescent="0.2">
      <c r="A22" s="73">
        <v>6121</v>
      </c>
      <c r="B22" s="74" t="s">
        <v>974</v>
      </c>
      <c r="C22" s="35">
        <v>0</v>
      </c>
      <c r="D22" s="35">
        <v>0</v>
      </c>
      <c r="E22" s="34" t="str">
        <f t="shared" si="0"/>
        <v>-</v>
      </c>
      <c r="F22" s="35">
        <v>0</v>
      </c>
      <c r="G22" s="34" t="str">
        <f t="shared" si="1"/>
        <v>-</v>
      </c>
      <c r="H22" s="35">
        <v>0</v>
      </c>
      <c r="I22" s="34" t="str">
        <f t="shared" si="1"/>
        <v>-</v>
      </c>
      <c r="J22" s="35">
        <v>0</v>
      </c>
      <c r="K22" s="34" t="str">
        <f t="shared" si="1"/>
        <v>-</v>
      </c>
      <c r="L22" s="35">
        <v>0</v>
      </c>
      <c r="M22" s="34" t="str">
        <f t="shared" si="1"/>
        <v>-</v>
      </c>
      <c r="N22" s="35">
        <v>0</v>
      </c>
      <c r="O22" s="34" t="str">
        <f t="shared" si="2"/>
        <v>-</v>
      </c>
    </row>
    <row r="23" spans="1:15" ht="12" x14ac:dyDescent="0.2">
      <c r="A23" s="73">
        <v>6122</v>
      </c>
      <c r="B23" s="74" t="s">
        <v>973</v>
      </c>
      <c r="C23" s="35">
        <v>0</v>
      </c>
      <c r="D23" s="35">
        <v>0</v>
      </c>
      <c r="E23" s="34" t="str">
        <f t="shared" si="0"/>
        <v>-</v>
      </c>
      <c r="F23" s="35">
        <v>0</v>
      </c>
      <c r="G23" s="34" t="str">
        <f t="shared" si="1"/>
        <v>-</v>
      </c>
      <c r="H23" s="35">
        <v>0</v>
      </c>
      <c r="I23" s="34" t="str">
        <f t="shared" si="1"/>
        <v>-</v>
      </c>
      <c r="J23" s="35">
        <v>0</v>
      </c>
      <c r="K23" s="34" t="str">
        <f t="shared" si="1"/>
        <v>-</v>
      </c>
      <c r="L23" s="35">
        <v>0</v>
      </c>
      <c r="M23" s="34" t="str">
        <f t="shared" si="1"/>
        <v>-</v>
      </c>
      <c r="N23" s="35">
        <v>0</v>
      </c>
      <c r="O23" s="34" t="str">
        <f t="shared" si="2"/>
        <v>-</v>
      </c>
    </row>
    <row r="24" spans="1:15" ht="12" x14ac:dyDescent="0.2">
      <c r="A24" s="73">
        <v>6123</v>
      </c>
      <c r="B24" s="74" t="s">
        <v>972</v>
      </c>
      <c r="C24" s="35">
        <v>0</v>
      </c>
      <c r="D24" s="35">
        <v>0</v>
      </c>
      <c r="E24" s="34" t="str">
        <f t="shared" si="0"/>
        <v>-</v>
      </c>
      <c r="F24" s="35">
        <v>0</v>
      </c>
      <c r="G24" s="34" t="str">
        <f t="shared" si="1"/>
        <v>-</v>
      </c>
      <c r="H24" s="35">
        <v>0</v>
      </c>
      <c r="I24" s="34" t="str">
        <f t="shared" si="1"/>
        <v>-</v>
      </c>
      <c r="J24" s="35">
        <v>0</v>
      </c>
      <c r="K24" s="34" t="str">
        <f t="shared" si="1"/>
        <v>-</v>
      </c>
      <c r="L24" s="35">
        <v>0</v>
      </c>
      <c r="M24" s="34" t="str">
        <f t="shared" si="1"/>
        <v>-</v>
      </c>
      <c r="N24" s="35">
        <v>0</v>
      </c>
      <c r="O24" s="34" t="str">
        <f t="shared" si="2"/>
        <v>-</v>
      </c>
    </row>
    <row r="25" spans="1:15" ht="12" x14ac:dyDescent="0.2">
      <c r="A25" s="73">
        <v>6124</v>
      </c>
      <c r="B25" s="74" t="s">
        <v>971</v>
      </c>
      <c r="C25" s="35">
        <v>0</v>
      </c>
      <c r="D25" s="35">
        <v>0</v>
      </c>
      <c r="E25" s="34" t="str">
        <f t="shared" si="0"/>
        <v>-</v>
      </c>
      <c r="F25" s="35">
        <v>0</v>
      </c>
      <c r="G25" s="34" t="str">
        <f t="shared" si="1"/>
        <v>-</v>
      </c>
      <c r="H25" s="35">
        <v>0</v>
      </c>
      <c r="I25" s="34" t="str">
        <f t="shared" si="1"/>
        <v>-</v>
      </c>
      <c r="J25" s="35">
        <v>0</v>
      </c>
      <c r="K25" s="34" t="str">
        <f t="shared" si="1"/>
        <v>-</v>
      </c>
      <c r="L25" s="35">
        <v>0</v>
      </c>
      <c r="M25" s="34" t="str">
        <f t="shared" si="1"/>
        <v>-</v>
      </c>
      <c r="N25" s="35">
        <v>0</v>
      </c>
      <c r="O25" s="34" t="str">
        <f t="shared" si="2"/>
        <v>-</v>
      </c>
    </row>
    <row r="26" spans="1:15" ht="12" x14ac:dyDescent="0.2">
      <c r="A26" s="73">
        <v>6125</v>
      </c>
      <c r="B26" s="74" t="s">
        <v>970</v>
      </c>
      <c r="C26" s="35">
        <v>0</v>
      </c>
      <c r="D26" s="35">
        <v>0</v>
      </c>
      <c r="E26" s="34" t="str">
        <f t="shared" si="0"/>
        <v>-</v>
      </c>
      <c r="F26" s="35">
        <v>0</v>
      </c>
      <c r="G26" s="34" t="str">
        <f t="shared" si="1"/>
        <v>-</v>
      </c>
      <c r="H26" s="35">
        <v>0</v>
      </c>
      <c r="I26" s="34" t="str">
        <f t="shared" si="1"/>
        <v>-</v>
      </c>
      <c r="J26" s="35">
        <v>0</v>
      </c>
      <c r="K26" s="34" t="str">
        <f t="shared" si="1"/>
        <v>-</v>
      </c>
      <c r="L26" s="35">
        <v>0</v>
      </c>
      <c r="M26" s="34" t="str">
        <f t="shared" si="1"/>
        <v>-</v>
      </c>
      <c r="N26" s="35">
        <v>0</v>
      </c>
      <c r="O26" s="34" t="str">
        <f t="shared" si="2"/>
        <v>-</v>
      </c>
    </row>
    <row r="27" spans="1:15" ht="12" x14ac:dyDescent="0.2">
      <c r="A27" s="73">
        <v>613</v>
      </c>
      <c r="B27" s="74" t="s">
        <v>969</v>
      </c>
      <c r="C27" s="35">
        <v>1449244</v>
      </c>
      <c r="D27" s="35">
        <v>1527258</v>
      </c>
      <c r="E27" s="34">
        <f t="shared" si="0"/>
        <v>105.38308248990509</v>
      </c>
      <c r="F27" s="35">
        <v>1670461</v>
      </c>
      <c r="G27" s="34">
        <f t="shared" si="1"/>
        <v>109.37647732079321</v>
      </c>
      <c r="H27" s="35">
        <v>2121302</v>
      </c>
      <c r="I27" s="34">
        <f t="shared" si="1"/>
        <v>126.98901680434322</v>
      </c>
      <c r="J27" s="35">
        <v>2729458</v>
      </c>
      <c r="K27" s="34">
        <f t="shared" si="1"/>
        <v>128.66899668222629</v>
      </c>
      <c r="L27" s="35">
        <v>1856059</v>
      </c>
      <c r="M27" s="34">
        <f t="shared" si="1"/>
        <v>68.001009724274937</v>
      </c>
      <c r="N27" s="35">
        <v>2244368</v>
      </c>
      <c r="O27" s="34">
        <f t="shared" si="2"/>
        <v>120.92115606238811</v>
      </c>
    </row>
    <row r="28" spans="1:15" ht="12" x14ac:dyDescent="0.2">
      <c r="A28" s="73">
        <v>6131</v>
      </c>
      <c r="B28" s="74" t="s">
        <v>968</v>
      </c>
      <c r="C28" s="35">
        <v>1026361</v>
      </c>
      <c r="D28" s="35">
        <v>1039936</v>
      </c>
      <c r="E28" s="34">
        <f t="shared" si="0"/>
        <v>101.322634043967</v>
      </c>
      <c r="F28" s="35">
        <v>1066166</v>
      </c>
      <c r="G28" s="34">
        <f t="shared" si="1"/>
        <v>102.52227060126778</v>
      </c>
      <c r="H28" s="35">
        <v>1075195</v>
      </c>
      <c r="I28" s="34">
        <f t="shared" si="1"/>
        <v>100.84686624784509</v>
      </c>
      <c r="J28" s="35">
        <v>1072184</v>
      </c>
      <c r="K28" s="34">
        <f t="shared" si="1"/>
        <v>99.719957775101264</v>
      </c>
      <c r="L28" s="35">
        <v>1106186</v>
      </c>
      <c r="M28" s="34">
        <f t="shared" si="1"/>
        <v>103.17128403333756</v>
      </c>
      <c r="N28" s="35">
        <v>1120129</v>
      </c>
      <c r="O28" s="34">
        <f t="shared" si="2"/>
        <v>101.26045710215099</v>
      </c>
    </row>
    <row r="29" spans="1:15" ht="12" x14ac:dyDescent="0.2">
      <c r="A29" s="73">
        <v>6132</v>
      </c>
      <c r="B29" s="74" t="s">
        <v>967</v>
      </c>
      <c r="C29" s="35">
        <v>0</v>
      </c>
      <c r="D29" s="35">
        <v>0</v>
      </c>
      <c r="E29" s="34" t="str">
        <f t="shared" si="0"/>
        <v>-</v>
      </c>
      <c r="F29" s="35">
        <v>0</v>
      </c>
      <c r="G29" s="34" t="str">
        <f t="shared" si="1"/>
        <v>-</v>
      </c>
      <c r="H29" s="35">
        <v>0</v>
      </c>
      <c r="I29" s="34" t="str">
        <f t="shared" si="1"/>
        <v>-</v>
      </c>
      <c r="J29" s="35">
        <v>0</v>
      </c>
      <c r="K29" s="34" t="str">
        <f t="shared" si="1"/>
        <v>-</v>
      </c>
      <c r="L29" s="35">
        <v>0</v>
      </c>
      <c r="M29" s="34" t="str">
        <f t="shared" si="1"/>
        <v>-</v>
      </c>
      <c r="N29" s="35">
        <v>0</v>
      </c>
      <c r="O29" s="34" t="str">
        <f t="shared" si="2"/>
        <v>-</v>
      </c>
    </row>
    <row r="30" spans="1:15" ht="12" x14ac:dyDescent="0.2">
      <c r="A30" s="73">
        <v>6133</v>
      </c>
      <c r="B30" s="74" t="s">
        <v>966</v>
      </c>
      <c r="C30" s="35">
        <v>0</v>
      </c>
      <c r="D30" s="35">
        <v>0</v>
      </c>
      <c r="E30" s="34" t="str">
        <f t="shared" si="0"/>
        <v>-</v>
      </c>
      <c r="F30" s="35">
        <v>0</v>
      </c>
      <c r="G30" s="34" t="str">
        <f t="shared" si="1"/>
        <v>-</v>
      </c>
      <c r="H30" s="35">
        <v>0</v>
      </c>
      <c r="I30" s="34" t="str">
        <f t="shared" si="1"/>
        <v>-</v>
      </c>
      <c r="J30" s="35">
        <v>0</v>
      </c>
      <c r="K30" s="34" t="str">
        <f t="shared" si="1"/>
        <v>-</v>
      </c>
      <c r="L30" s="35">
        <v>0</v>
      </c>
      <c r="M30" s="34" t="str">
        <f t="shared" si="1"/>
        <v>-</v>
      </c>
      <c r="N30" s="35">
        <v>0</v>
      </c>
      <c r="O30" s="34" t="str">
        <f t="shared" si="2"/>
        <v>-</v>
      </c>
    </row>
    <row r="31" spans="1:15" ht="12" x14ac:dyDescent="0.2">
      <c r="A31" s="73">
        <v>6134</v>
      </c>
      <c r="B31" s="74" t="s">
        <v>965</v>
      </c>
      <c r="C31" s="35">
        <v>422883</v>
      </c>
      <c r="D31" s="35">
        <v>487322</v>
      </c>
      <c r="E31" s="34">
        <f t="shared" si="0"/>
        <v>115.23802091831547</v>
      </c>
      <c r="F31" s="35">
        <v>604295</v>
      </c>
      <c r="G31" s="34">
        <f t="shared" si="1"/>
        <v>124.00322579321271</v>
      </c>
      <c r="H31" s="35">
        <v>1046107</v>
      </c>
      <c r="I31" s="34">
        <f t="shared" si="1"/>
        <v>173.11197345667264</v>
      </c>
      <c r="J31" s="35">
        <v>1657274</v>
      </c>
      <c r="K31" s="34">
        <f t="shared" si="1"/>
        <v>158.4229911471771</v>
      </c>
      <c r="L31" s="35">
        <v>749873</v>
      </c>
      <c r="M31" s="34">
        <f t="shared" si="1"/>
        <v>45.247376112821421</v>
      </c>
      <c r="N31" s="35">
        <v>1124239</v>
      </c>
      <c r="O31" s="34">
        <f t="shared" si="2"/>
        <v>149.92392045052964</v>
      </c>
    </row>
    <row r="32" spans="1:15" ht="12" x14ac:dyDescent="0.2">
      <c r="A32" s="73">
        <v>6135</v>
      </c>
      <c r="B32" s="74" t="s">
        <v>964</v>
      </c>
      <c r="C32" s="35">
        <v>0</v>
      </c>
      <c r="D32" s="35">
        <v>0</v>
      </c>
      <c r="E32" s="34" t="str">
        <f t="shared" si="0"/>
        <v>-</v>
      </c>
      <c r="F32" s="35">
        <v>0</v>
      </c>
      <c r="G32" s="34" t="str">
        <f t="shared" si="1"/>
        <v>-</v>
      </c>
      <c r="H32" s="35">
        <v>0</v>
      </c>
      <c r="I32" s="34" t="str">
        <f t="shared" si="1"/>
        <v>-</v>
      </c>
      <c r="J32" s="35">
        <v>0</v>
      </c>
      <c r="K32" s="34" t="str">
        <f t="shared" si="1"/>
        <v>-</v>
      </c>
      <c r="L32" s="35">
        <v>0</v>
      </c>
      <c r="M32" s="34" t="str">
        <f t="shared" si="1"/>
        <v>-</v>
      </c>
      <c r="N32" s="35">
        <v>0</v>
      </c>
      <c r="O32" s="34" t="str">
        <f t="shared" si="2"/>
        <v>-</v>
      </c>
    </row>
    <row r="33" spans="1:15" ht="12" x14ac:dyDescent="0.2">
      <c r="A33" s="73">
        <v>614</v>
      </c>
      <c r="B33" s="74" t="s">
        <v>963</v>
      </c>
      <c r="C33" s="35">
        <v>78711</v>
      </c>
      <c r="D33" s="35">
        <v>74879</v>
      </c>
      <c r="E33" s="34">
        <f t="shared" si="0"/>
        <v>95.131557215636946</v>
      </c>
      <c r="F33" s="35">
        <v>86590</v>
      </c>
      <c r="G33" s="34">
        <f t="shared" si="1"/>
        <v>115.6398990371132</v>
      </c>
      <c r="H33" s="35">
        <v>72703</v>
      </c>
      <c r="I33" s="34">
        <f t="shared" si="1"/>
        <v>83.96235131077492</v>
      </c>
      <c r="J33" s="35">
        <v>67838</v>
      </c>
      <c r="K33" s="34">
        <f t="shared" si="1"/>
        <v>93.308391675721765</v>
      </c>
      <c r="L33" s="35">
        <v>62903</v>
      </c>
      <c r="M33" s="34">
        <f t="shared" si="1"/>
        <v>92.725316194463275</v>
      </c>
      <c r="N33" s="35">
        <v>34296</v>
      </c>
      <c r="O33" s="34">
        <f t="shared" si="2"/>
        <v>54.522041873996471</v>
      </c>
    </row>
    <row r="34" spans="1:15" ht="12" x14ac:dyDescent="0.2">
      <c r="A34" s="73">
        <v>6141</v>
      </c>
      <c r="B34" s="74" t="s">
        <v>962</v>
      </c>
      <c r="C34" s="35">
        <v>0</v>
      </c>
      <c r="D34" s="35">
        <v>0</v>
      </c>
      <c r="E34" s="34" t="str">
        <f t="shared" si="0"/>
        <v>-</v>
      </c>
      <c r="F34" s="35">
        <v>0</v>
      </c>
      <c r="G34" s="34" t="str">
        <f t="shared" si="1"/>
        <v>-</v>
      </c>
      <c r="H34" s="35">
        <v>0</v>
      </c>
      <c r="I34" s="34" t="str">
        <f t="shared" si="1"/>
        <v>-</v>
      </c>
      <c r="J34" s="35">
        <v>0</v>
      </c>
      <c r="K34" s="34" t="str">
        <f t="shared" si="1"/>
        <v>-</v>
      </c>
      <c r="L34" s="35">
        <v>0</v>
      </c>
      <c r="M34" s="34" t="str">
        <f t="shared" si="1"/>
        <v>-</v>
      </c>
      <c r="N34" s="35">
        <v>0</v>
      </c>
      <c r="O34" s="34" t="str">
        <f t="shared" si="2"/>
        <v>-</v>
      </c>
    </row>
    <row r="35" spans="1:15" ht="12" x14ac:dyDescent="0.2">
      <c r="A35" s="73">
        <v>6142</v>
      </c>
      <c r="B35" s="74" t="s">
        <v>961</v>
      </c>
      <c r="C35" s="35">
        <v>51870</v>
      </c>
      <c r="D35" s="35">
        <v>42732</v>
      </c>
      <c r="E35" s="34">
        <f t="shared" si="0"/>
        <v>82.382880277617119</v>
      </c>
      <c r="F35" s="35">
        <v>60800</v>
      </c>
      <c r="G35" s="34">
        <f t="shared" si="1"/>
        <v>142.28213048769072</v>
      </c>
      <c r="H35" s="35">
        <v>72203</v>
      </c>
      <c r="I35" s="34">
        <f t="shared" si="1"/>
        <v>118.75493421052632</v>
      </c>
      <c r="J35" s="35">
        <v>65264</v>
      </c>
      <c r="K35" s="34">
        <f t="shared" si="1"/>
        <v>90.389596000166193</v>
      </c>
      <c r="L35" s="35">
        <v>62903</v>
      </c>
      <c r="M35" s="34">
        <f t="shared" si="1"/>
        <v>96.382385388575628</v>
      </c>
      <c r="N35" s="35">
        <v>34296</v>
      </c>
      <c r="O35" s="34">
        <f t="shared" si="2"/>
        <v>54.522041873996471</v>
      </c>
    </row>
    <row r="36" spans="1:15" ht="12" x14ac:dyDescent="0.2">
      <c r="A36" s="73">
        <v>6143</v>
      </c>
      <c r="B36" s="74" t="s">
        <v>960</v>
      </c>
      <c r="C36" s="35">
        <v>0</v>
      </c>
      <c r="D36" s="35">
        <v>0</v>
      </c>
      <c r="E36" s="34" t="str">
        <f t="shared" si="0"/>
        <v>-</v>
      </c>
      <c r="F36" s="35">
        <v>0</v>
      </c>
      <c r="G36" s="34" t="str">
        <f t="shared" si="1"/>
        <v>-</v>
      </c>
      <c r="H36" s="35">
        <v>0</v>
      </c>
      <c r="I36" s="34" t="str">
        <f t="shared" si="1"/>
        <v>-</v>
      </c>
      <c r="J36" s="35">
        <v>0</v>
      </c>
      <c r="K36" s="34" t="str">
        <f t="shared" si="1"/>
        <v>-</v>
      </c>
      <c r="L36" s="35">
        <v>0</v>
      </c>
      <c r="M36" s="34" t="str">
        <f t="shared" si="1"/>
        <v>-</v>
      </c>
      <c r="N36" s="35">
        <v>0</v>
      </c>
      <c r="O36" s="34" t="str">
        <f t="shared" si="2"/>
        <v>-</v>
      </c>
    </row>
    <row r="37" spans="1:15" ht="12" x14ac:dyDescent="0.2">
      <c r="A37" s="73">
        <v>6145</v>
      </c>
      <c r="B37" s="74" t="s">
        <v>959</v>
      </c>
      <c r="C37" s="35">
        <v>26841</v>
      </c>
      <c r="D37" s="35">
        <v>32147</v>
      </c>
      <c r="E37" s="34">
        <f t="shared" si="0"/>
        <v>119.76826496777318</v>
      </c>
      <c r="F37" s="35">
        <v>25790</v>
      </c>
      <c r="G37" s="34">
        <f t="shared" si="1"/>
        <v>80.225215416679632</v>
      </c>
      <c r="H37" s="35">
        <v>500</v>
      </c>
      <c r="I37" s="34">
        <f t="shared" si="1"/>
        <v>1.9387359441644048</v>
      </c>
      <c r="J37" s="35">
        <v>2574</v>
      </c>
      <c r="K37" s="34">
        <f t="shared" si="1"/>
        <v>514.79999999999995</v>
      </c>
      <c r="L37" s="35">
        <v>0</v>
      </c>
      <c r="M37" s="34">
        <f t="shared" si="1"/>
        <v>0</v>
      </c>
      <c r="N37" s="35">
        <v>0</v>
      </c>
      <c r="O37" s="34" t="str">
        <f t="shared" si="2"/>
        <v>-</v>
      </c>
    </row>
    <row r="38" spans="1:15" ht="12" x14ac:dyDescent="0.2">
      <c r="A38" s="73">
        <v>6146</v>
      </c>
      <c r="B38" s="74" t="s">
        <v>958</v>
      </c>
      <c r="C38" s="35">
        <v>0</v>
      </c>
      <c r="D38" s="35">
        <v>0</v>
      </c>
      <c r="E38" s="34" t="str">
        <f t="shared" si="0"/>
        <v>-</v>
      </c>
      <c r="F38" s="35">
        <v>0</v>
      </c>
      <c r="G38" s="34" t="str">
        <f t="shared" si="1"/>
        <v>-</v>
      </c>
      <c r="H38" s="35">
        <v>0</v>
      </c>
      <c r="I38" s="34" t="str">
        <f t="shared" si="1"/>
        <v>-</v>
      </c>
      <c r="J38" s="35">
        <v>0</v>
      </c>
      <c r="K38" s="34" t="str">
        <f t="shared" si="1"/>
        <v>-</v>
      </c>
      <c r="L38" s="35">
        <v>0</v>
      </c>
      <c r="M38" s="34" t="str">
        <f t="shared" si="1"/>
        <v>-</v>
      </c>
      <c r="N38" s="35">
        <v>0</v>
      </c>
      <c r="O38" s="34" t="str">
        <f t="shared" si="2"/>
        <v>-</v>
      </c>
    </row>
    <row r="39" spans="1:15" ht="12" x14ac:dyDescent="0.2">
      <c r="A39" s="73">
        <v>6147</v>
      </c>
      <c r="B39" s="74" t="s">
        <v>957</v>
      </c>
      <c r="C39" s="35">
        <v>0</v>
      </c>
      <c r="D39" s="35">
        <v>0</v>
      </c>
      <c r="E39" s="34" t="str">
        <f t="shared" si="0"/>
        <v>-</v>
      </c>
      <c r="F39" s="35">
        <v>0</v>
      </c>
      <c r="G39" s="34" t="str">
        <f t="shared" si="1"/>
        <v>-</v>
      </c>
      <c r="H39" s="35">
        <v>0</v>
      </c>
      <c r="I39" s="34" t="str">
        <f t="shared" si="1"/>
        <v>-</v>
      </c>
      <c r="J39" s="35">
        <v>0</v>
      </c>
      <c r="K39" s="34" t="str">
        <f t="shared" si="1"/>
        <v>-</v>
      </c>
      <c r="L39" s="35">
        <v>0</v>
      </c>
      <c r="M39" s="34" t="str">
        <f t="shared" si="1"/>
        <v>-</v>
      </c>
      <c r="N39" s="35">
        <v>0</v>
      </c>
      <c r="O39" s="34" t="str">
        <f t="shared" si="2"/>
        <v>-</v>
      </c>
    </row>
    <row r="40" spans="1:15" ht="12" x14ac:dyDescent="0.2">
      <c r="A40" s="73">
        <v>6148</v>
      </c>
      <c r="B40" s="74" t="s">
        <v>956</v>
      </c>
      <c r="C40" s="35">
        <v>0</v>
      </c>
      <c r="D40" s="35">
        <v>0</v>
      </c>
      <c r="E40" s="34" t="str">
        <f t="shared" si="0"/>
        <v>-</v>
      </c>
      <c r="F40" s="35">
        <v>0</v>
      </c>
      <c r="G40" s="34" t="str">
        <f t="shared" si="1"/>
        <v>-</v>
      </c>
      <c r="H40" s="35">
        <v>0</v>
      </c>
      <c r="I40" s="34" t="str">
        <f t="shared" si="1"/>
        <v>-</v>
      </c>
      <c r="J40" s="35">
        <v>0</v>
      </c>
      <c r="K40" s="34" t="str">
        <f t="shared" si="1"/>
        <v>-</v>
      </c>
      <c r="L40" s="35">
        <v>0</v>
      </c>
      <c r="M40" s="34" t="str">
        <f t="shared" si="1"/>
        <v>-</v>
      </c>
      <c r="N40" s="35">
        <v>0</v>
      </c>
      <c r="O40" s="34" t="str">
        <f t="shared" si="2"/>
        <v>-</v>
      </c>
    </row>
    <row r="41" spans="1:15" ht="12" x14ac:dyDescent="0.2">
      <c r="A41" s="73">
        <v>615</v>
      </c>
      <c r="B41" s="74" t="s">
        <v>955</v>
      </c>
      <c r="C41" s="35">
        <v>0</v>
      </c>
      <c r="D41" s="35">
        <v>0</v>
      </c>
      <c r="E41" s="34" t="str">
        <f t="shared" si="0"/>
        <v>-</v>
      </c>
      <c r="F41" s="35">
        <v>0</v>
      </c>
      <c r="G41" s="34" t="str">
        <f t="shared" si="1"/>
        <v>-</v>
      </c>
      <c r="H41" s="35">
        <v>0</v>
      </c>
      <c r="I41" s="34" t="str">
        <f t="shared" si="1"/>
        <v>-</v>
      </c>
      <c r="J41" s="35">
        <v>0</v>
      </c>
      <c r="K41" s="34" t="str">
        <f t="shared" si="1"/>
        <v>-</v>
      </c>
      <c r="L41" s="35">
        <v>0</v>
      </c>
      <c r="M41" s="34" t="str">
        <f t="shared" si="1"/>
        <v>-</v>
      </c>
      <c r="N41" s="35">
        <v>0</v>
      </c>
      <c r="O41" s="34" t="str">
        <f t="shared" si="2"/>
        <v>-</v>
      </c>
    </row>
    <row r="42" spans="1:15" ht="12" x14ac:dyDescent="0.2">
      <c r="A42" s="73">
        <v>6151</v>
      </c>
      <c r="B42" s="74" t="s">
        <v>954</v>
      </c>
      <c r="C42" s="35">
        <v>0</v>
      </c>
      <c r="D42" s="35">
        <v>0</v>
      </c>
      <c r="E42" s="34" t="str">
        <f t="shared" si="0"/>
        <v>-</v>
      </c>
      <c r="F42" s="35">
        <v>0</v>
      </c>
      <c r="G42" s="34" t="str">
        <f t="shared" si="1"/>
        <v>-</v>
      </c>
      <c r="H42" s="35">
        <v>0</v>
      </c>
      <c r="I42" s="34" t="str">
        <f t="shared" si="1"/>
        <v>-</v>
      </c>
      <c r="J42" s="35">
        <v>0</v>
      </c>
      <c r="K42" s="34" t="str">
        <f t="shared" si="1"/>
        <v>-</v>
      </c>
      <c r="L42" s="35">
        <v>0</v>
      </c>
      <c r="M42" s="34" t="str">
        <f t="shared" si="1"/>
        <v>-</v>
      </c>
      <c r="N42" s="35">
        <v>0</v>
      </c>
      <c r="O42" s="34" t="str">
        <f t="shared" si="2"/>
        <v>-</v>
      </c>
    </row>
    <row r="43" spans="1:15" ht="12" x14ac:dyDescent="0.2">
      <c r="A43" s="73">
        <v>6152</v>
      </c>
      <c r="B43" s="74" t="s">
        <v>953</v>
      </c>
      <c r="C43" s="35">
        <v>0</v>
      </c>
      <c r="D43" s="35">
        <v>0</v>
      </c>
      <c r="E43" s="34" t="str">
        <f t="shared" si="0"/>
        <v>-</v>
      </c>
      <c r="F43" s="35">
        <v>0</v>
      </c>
      <c r="G43" s="34" t="str">
        <f t="shared" si="1"/>
        <v>-</v>
      </c>
      <c r="H43" s="35">
        <v>0</v>
      </c>
      <c r="I43" s="34" t="str">
        <f t="shared" si="1"/>
        <v>-</v>
      </c>
      <c r="J43" s="35">
        <v>0</v>
      </c>
      <c r="K43" s="34" t="str">
        <f t="shared" si="1"/>
        <v>-</v>
      </c>
      <c r="L43" s="35">
        <v>0</v>
      </c>
      <c r="M43" s="34" t="str">
        <f t="shared" si="1"/>
        <v>-</v>
      </c>
      <c r="N43" s="35">
        <v>0</v>
      </c>
      <c r="O43" s="34" t="str">
        <f t="shared" si="2"/>
        <v>-</v>
      </c>
    </row>
    <row r="44" spans="1:15" ht="12" x14ac:dyDescent="0.2">
      <c r="A44" s="73">
        <v>616</v>
      </c>
      <c r="B44" s="74" t="s">
        <v>952</v>
      </c>
      <c r="C44" s="35">
        <v>0</v>
      </c>
      <c r="D44" s="35">
        <v>0</v>
      </c>
      <c r="E44" s="34" t="str">
        <f t="shared" si="0"/>
        <v>-</v>
      </c>
      <c r="F44" s="35">
        <v>0</v>
      </c>
      <c r="G44" s="34" t="str">
        <f t="shared" si="1"/>
        <v>-</v>
      </c>
      <c r="H44" s="35">
        <v>0</v>
      </c>
      <c r="I44" s="34" t="str">
        <f t="shared" si="1"/>
        <v>-</v>
      </c>
      <c r="J44" s="35">
        <v>0</v>
      </c>
      <c r="K44" s="34" t="str">
        <f t="shared" si="1"/>
        <v>-</v>
      </c>
      <c r="L44" s="35">
        <v>0</v>
      </c>
      <c r="M44" s="34" t="str">
        <f t="shared" si="1"/>
        <v>-</v>
      </c>
      <c r="N44" s="35">
        <v>0</v>
      </c>
      <c r="O44" s="34" t="str">
        <f t="shared" si="2"/>
        <v>-</v>
      </c>
    </row>
    <row r="45" spans="1:15" ht="12" x14ac:dyDescent="0.2">
      <c r="A45" s="73">
        <v>6161</v>
      </c>
      <c r="B45" s="74" t="s">
        <v>951</v>
      </c>
      <c r="C45" s="35">
        <v>0</v>
      </c>
      <c r="D45" s="35">
        <v>0</v>
      </c>
      <c r="E45" s="34" t="str">
        <f t="shared" si="0"/>
        <v>-</v>
      </c>
      <c r="F45" s="35">
        <v>0</v>
      </c>
      <c r="G45" s="34" t="str">
        <f t="shared" si="1"/>
        <v>-</v>
      </c>
      <c r="H45" s="35">
        <v>0</v>
      </c>
      <c r="I45" s="34" t="str">
        <f t="shared" si="1"/>
        <v>-</v>
      </c>
      <c r="J45" s="35">
        <v>0</v>
      </c>
      <c r="K45" s="34" t="str">
        <f t="shared" si="1"/>
        <v>-</v>
      </c>
      <c r="L45" s="35">
        <v>0</v>
      </c>
      <c r="M45" s="34" t="str">
        <f t="shared" si="1"/>
        <v>-</v>
      </c>
      <c r="N45" s="35">
        <v>0</v>
      </c>
      <c r="O45" s="34" t="str">
        <f t="shared" si="2"/>
        <v>-</v>
      </c>
    </row>
    <row r="46" spans="1:15" ht="12" x14ac:dyDescent="0.2">
      <c r="A46" s="73">
        <v>6162</v>
      </c>
      <c r="B46" s="74" t="s">
        <v>950</v>
      </c>
      <c r="C46" s="35">
        <v>0</v>
      </c>
      <c r="D46" s="35">
        <v>0</v>
      </c>
      <c r="E46" s="34" t="str">
        <f t="shared" si="0"/>
        <v>-</v>
      </c>
      <c r="F46" s="35">
        <v>0</v>
      </c>
      <c r="G46" s="34" t="str">
        <f t="shared" si="1"/>
        <v>-</v>
      </c>
      <c r="H46" s="35">
        <v>0</v>
      </c>
      <c r="I46" s="34" t="str">
        <f t="shared" si="1"/>
        <v>-</v>
      </c>
      <c r="J46" s="35">
        <v>0</v>
      </c>
      <c r="K46" s="34" t="str">
        <f t="shared" si="1"/>
        <v>-</v>
      </c>
      <c r="L46" s="35">
        <v>0</v>
      </c>
      <c r="M46" s="34" t="str">
        <f t="shared" si="1"/>
        <v>-</v>
      </c>
      <c r="N46" s="35">
        <v>0</v>
      </c>
      <c r="O46" s="34" t="str">
        <f t="shared" si="2"/>
        <v>-</v>
      </c>
    </row>
    <row r="47" spans="1:15" ht="12" x14ac:dyDescent="0.2">
      <c r="A47" s="73">
        <v>6163</v>
      </c>
      <c r="B47" s="74" t="s">
        <v>949</v>
      </c>
      <c r="C47" s="35">
        <v>0</v>
      </c>
      <c r="D47" s="35">
        <v>0</v>
      </c>
      <c r="E47" s="34" t="str">
        <f t="shared" si="0"/>
        <v>-</v>
      </c>
      <c r="F47" s="35">
        <v>0</v>
      </c>
      <c r="G47" s="34" t="str">
        <f t="shared" si="1"/>
        <v>-</v>
      </c>
      <c r="H47" s="35">
        <v>0</v>
      </c>
      <c r="I47" s="34" t="str">
        <f t="shared" si="1"/>
        <v>-</v>
      </c>
      <c r="J47" s="35">
        <v>0</v>
      </c>
      <c r="K47" s="34" t="str">
        <f t="shared" si="1"/>
        <v>-</v>
      </c>
      <c r="L47" s="35">
        <v>0</v>
      </c>
      <c r="M47" s="34" t="str">
        <f t="shared" si="1"/>
        <v>-</v>
      </c>
      <c r="N47" s="35">
        <v>0</v>
      </c>
      <c r="O47" s="34" t="str">
        <f t="shared" si="2"/>
        <v>-</v>
      </c>
    </row>
    <row r="48" spans="1:15" ht="12" x14ac:dyDescent="0.2">
      <c r="A48" s="71">
        <v>62</v>
      </c>
      <c r="B48" s="72" t="s">
        <v>997</v>
      </c>
      <c r="C48" s="43">
        <v>0</v>
      </c>
      <c r="D48" s="43">
        <v>0</v>
      </c>
      <c r="E48" s="42" t="str">
        <f t="shared" si="0"/>
        <v>-</v>
      </c>
      <c r="F48" s="43">
        <v>0</v>
      </c>
      <c r="G48" s="42" t="str">
        <f t="shared" si="1"/>
        <v>-</v>
      </c>
      <c r="H48" s="43">
        <v>0</v>
      </c>
      <c r="I48" s="42" t="str">
        <f t="shared" si="1"/>
        <v>-</v>
      </c>
      <c r="J48" s="43">
        <v>0</v>
      </c>
      <c r="K48" s="42" t="str">
        <f t="shared" si="1"/>
        <v>-</v>
      </c>
      <c r="L48" s="43">
        <v>0</v>
      </c>
      <c r="M48" s="42" t="str">
        <f t="shared" si="1"/>
        <v>-</v>
      </c>
      <c r="N48" s="43">
        <v>0</v>
      </c>
      <c r="O48" s="42" t="str">
        <f t="shared" si="2"/>
        <v>-</v>
      </c>
    </row>
    <row r="49" spans="1:15" ht="12" x14ac:dyDescent="0.2">
      <c r="A49" s="73">
        <v>621</v>
      </c>
      <c r="B49" s="74" t="s">
        <v>948</v>
      </c>
      <c r="C49" s="35">
        <v>0</v>
      </c>
      <c r="D49" s="35">
        <v>0</v>
      </c>
      <c r="E49" s="34" t="str">
        <f t="shared" si="0"/>
        <v>-</v>
      </c>
      <c r="F49" s="35">
        <v>0</v>
      </c>
      <c r="G49" s="34" t="str">
        <f t="shared" si="1"/>
        <v>-</v>
      </c>
      <c r="H49" s="35">
        <v>0</v>
      </c>
      <c r="I49" s="34" t="str">
        <f t="shared" si="1"/>
        <v>-</v>
      </c>
      <c r="J49" s="35">
        <v>0</v>
      </c>
      <c r="K49" s="34" t="str">
        <f t="shared" si="1"/>
        <v>-</v>
      </c>
      <c r="L49" s="35">
        <v>0</v>
      </c>
      <c r="M49" s="34" t="str">
        <f t="shared" si="1"/>
        <v>-</v>
      </c>
      <c r="N49" s="35">
        <v>0</v>
      </c>
      <c r="O49" s="34" t="str">
        <f t="shared" si="2"/>
        <v>-</v>
      </c>
    </row>
    <row r="50" spans="1:15" ht="12" x14ac:dyDescent="0.2">
      <c r="A50" s="73">
        <v>6211</v>
      </c>
      <c r="B50" s="74" t="s">
        <v>947</v>
      </c>
      <c r="C50" s="35">
        <v>0</v>
      </c>
      <c r="D50" s="35">
        <v>0</v>
      </c>
      <c r="E50" s="34" t="str">
        <f t="shared" si="0"/>
        <v>-</v>
      </c>
      <c r="F50" s="35">
        <v>0</v>
      </c>
      <c r="G50" s="34" t="str">
        <f t="shared" si="1"/>
        <v>-</v>
      </c>
      <c r="H50" s="35">
        <v>0</v>
      </c>
      <c r="I50" s="34" t="str">
        <f t="shared" si="1"/>
        <v>-</v>
      </c>
      <c r="J50" s="35">
        <v>0</v>
      </c>
      <c r="K50" s="34" t="str">
        <f t="shared" si="1"/>
        <v>-</v>
      </c>
      <c r="L50" s="35">
        <v>0</v>
      </c>
      <c r="M50" s="34" t="str">
        <f t="shared" si="1"/>
        <v>-</v>
      </c>
      <c r="N50" s="35">
        <v>0</v>
      </c>
      <c r="O50" s="34" t="str">
        <f t="shared" si="2"/>
        <v>-</v>
      </c>
    </row>
    <row r="51" spans="1:15" ht="12" x14ac:dyDescent="0.2">
      <c r="A51" s="73">
        <v>6212</v>
      </c>
      <c r="B51" s="74" t="s">
        <v>946</v>
      </c>
      <c r="C51" s="35">
        <v>0</v>
      </c>
      <c r="D51" s="35">
        <v>0</v>
      </c>
      <c r="E51" s="34" t="str">
        <f t="shared" si="0"/>
        <v>-</v>
      </c>
      <c r="F51" s="35">
        <v>0</v>
      </c>
      <c r="G51" s="34" t="str">
        <f t="shared" si="1"/>
        <v>-</v>
      </c>
      <c r="H51" s="35">
        <v>0</v>
      </c>
      <c r="I51" s="34" t="str">
        <f t="shared" si="1"/>
        <v>-</v>
      </c>
      <c r="J51" s="35">
        <v>0</v>
      </c>
      <c r="K51" s="34" t="str">
        <f t="shared" si="1"/>
        <v>-</v>
      </c>
      <c r="L51" s="35">
        <v>0</v>
      </c>
      <c r="M51" s="34" t="str">
        <f t="shared" si="1"/>
        <v>-</v>
      </c>
      <c r="N51" s="35">
        <v>0</v>
      </c>
      <c r="O51" s="34" t="str">
        <f t="shared" si="2"/>
        <v>-</v>
      </c>
    </row>
    <row r="52" spans="1:15" ht="12" x14ac:dyDescent="0.2">
      <c r="A52" s="73">
        <v>622</v>
      </c>
      <c r="B52" s="74" t="s">
        <v>871</v>
      </c>
      <c r="C52" s="35">
        <v>0</v>
      </c>
      <c r="D52" s="35">
        <v>0</v>
      </c>
      <c r="E52" s="34" t="str">
        <f t="shared" si="0"/>
        <v>-</v>
      </c>
      <c r="F52" s="35">
        <v>0</v>
      </c>
      <c r="G52" s="34" t="str">
        <f t="shared" si="1"/>
        <v>-</v>
      </c>
      <c r="H52" s="35">
        <v>0</v>
      </c>
      <c r="I52" s="34" t="str">
        <f t="shared" si="1"/>
        <v>-</v>
      </c>
      <c r="J52" s="35">
        <v>0</v>
      </c>
      <c r="K52" s="34" t="str">
        <f t="shared" si="1"/>
        <v>-</v>
      </c>
      <c r="L52" s="35">
        <v>0</v>
      </c>
      <c r="M52" s="34" t="str">
        <f t="shared" si="1"/>
        <v>-</v>
      </c>
      <c r="N52" s="35">
        <v>0</v>
      </c>
      <c r="O52" s="34" t="str">
        <f t="shared" si="2"/>
        <v>-</v>
      </c>
    </row>
    <row r="53" spans="1:15" ht="12" x14ac:dyDescent="0.2">
      <c r="A53" s="73">
        <v>623</v>
      </c>
      <c r="B53" s="74" t="s">
        <v>998</v>
      </c>
      <c r="C53" s="35">
        <v>0</v>
      </c>
      <c r="D53" s="35">
        <v>0</v>
      </c>
      <c r="E53" s="34" t="str">
        <f t="shared" si="0"/>
        <v>-</v>
      </c>
      <c r="F53" s="35">
        <v>0</v>
      </c>
      <c r="G53" s="34" t="str">
        <f t="shared" si="1"/>
        <v>-</v>
      </c>
      <c r="H53" s="35">
        <v>0</v>
      </c>
      <c r="I53" s="34" t="str">
        <f t="shared" si="1"/>
        <v>-</v>
      </c>
      <c r="J53" s="35">
        <v>0</v>
      </c>
      <c r="K53" s="34" t="str">
        <f t="shared" si="1"/>
        <v>-</v>
      </c>
      <c r="L53" s="35">
        <v>0</v>
      </c>
      <c r="M53" s="34" t="str">
        <f t="shared" si="1"/>
        <v>-</v>
      </c>
      <c r="N53" s="35">
        <v>0</v>
      </c>
      <c r="O53" s="34" t="str">
        <f t="shared" si="2"/>
        <v>-</v>
      </c>
    </row>
    <row r="54" spans="1:15" ht="24" x14ac:dyDescent="0.2">
      <c r="A54" s="71">
        <v>63</v>
      </c>
      <c r="B54" s="75" t="s">
        <v>999</v>
      </c>
      <c r="C54" s="47">
        <v>117043</v>
      </c>
      <c r="D54" s="47">
        <v>391428</v>
      </c>
      <c r="E54" s="46">
        <f t="shared" si="0"/>
        <v>334.43093563903864</v>
      </c>
      <c r="F54" s="47">
        <v>0</v>
      </c>
      <c r="G54" s="46">
        <f t="shared" si="1"/>
        <v>0</v>
      </c>
      <c r="H54" s="47">
        <v>1100073</v>
      </c>
      <c r="I54" s="46" t="str">
        <f t="shared" si="1"/>
        <v>-</v>
      </c>
      <c r="J54" s="47">
        <v>412012</v>
      </c>
      <c r="K54" s="46">
        <f t="shared" si="1"/>
        <v>37.453150836353586</v>
      </c>
      <c r="L54" s="47">
        <v>167702</v>
      </c>
      <c r="M54" s="46">
        <f t="shared" si="1"/>
        <v>40.703183402425175</v>
      </c>
      <c r="N54" s="47">
        <v>185299</v>
      </c>
      <c r="O54" s="46">
        <f t="shared" si="2"/>
        <v>110.49301737605992</v>
      </c>
    </row>
    <row r="55" spans="1:15" ht="12" x14ac:dyDescent="0.2">
      <c r="A55" s="73">
        <v>631</v>
      </c>
      <c r="B55" s="74" t="s">
        <v>1000</v>
      </c>
      <c r="C55" s="35">
        <v>0</v>
      </c>
      <c r="D55" s="35">
        <v>0</v>
      </c>
      <c r="E55" s="34" t="str">
        <f t="shared" si="0"/>
        <v>-</v>
      </c>
      <c r="F55" s="35">
        <v>0</v>
      </c>
      <c r="G55" s="34" t="str">
        <f t="shared" si="1"/>
        <v>-</v>
      </c>
      <c r="H55" s="35">
        <v>0</v>
      </c>
      <c r="I55" s="34" t="str">
        <f t="shared" si="1"/>
        <v>-</v>
      </c>
      <c r="J55" s="35">
        <v>0</v>
      </c>
      <c r="K55" s="34" t="str">
        <f t="shared" si="1"/>
        <v>-</v>
      </c>
      <c r="L55" s="35">
        <v>0</v>
      </c>
      <c r="M55" s="34" t="str">
        <f t="shared" si="1"/>
        <v>-</v>
      </c>
      <c r="N55" s="35">
        <v>0</v>
      </c>
      <c r="O55" s="34" t="str">
        <f t="shared" si="2"/>
        <v>-</v>
      </c>
    </row>
    <row r="56" spans="1:15" ht="12" x14ac:dyDescent="0.2">
      <c r="A56" s="73">
        <v>6311</v>
      </c>
      <c r="B56" s="74" t="s">
        <v>945</v>
      </c>
      <c r="C56" s="35">
        <v>0</v>
      </c>
      <c r="D56" s="35">
        <v>0</v>
      </c>
      <c r="E56" s="34" t="str">
        <f t="shared" si="0"/>
        <v>-</v>
      </c>
      <c r="F56" s="35">
        <v>0</v>
      </c>
      <c r="G56" s="34" t="str">
        <f t="shared" si="1"/>
        <v>-</v>
      </c>
      <c r="H56" s="35">
        <v>0</v>
      </c>
      <c r="I56" s="34" t="str">
        <f t="shared" si="1"/>
        <v>-</v>
      </c>
      <c r="J56" s="35">
        <v>0</v>
      </c>
      <c r="K56" s="34" t="str">
        <f t="shared" si="1"/>
        <v>-</v>
      </c>
      <c r="L56" s="35">
        <v>0</v>
      </c>
      <c r="M56" s="34" t="str">
        <f t="shared" si="1"/>
        <v>-</v>
      </c>
      <c r="N56" s="35">
        <v>0</v>
      </c>
      <c r="O56" s="34" t="str">
        <f t="shared" si="2"/>
        <v>-</v>
      </c>
    </row>
    <row r="57" spans="1:15" ht="12" x14ac:dyDescent="0.2">
      <c r="A57" s="73">
        <v>6312</v>
      </c>
      <c r="B57" s="74" t="s">
        <v>944</v>
      </c>
      <c r="C57" s="35">
        <v>0</v>
      </c>
      <c r="D57" s="35">
        <v>0</v>
      </c>
      <c r="E57" s="34" t="str">
        <f t="shared" si="0"/>
        <v>-</v>
      </c>
      <c r="F57" s="35">
        <v>0</v>
      </c>
      <c r="G57" s="34" t="str">
        <f t="shared" si="1"/>
        <v>-</v>
      </c>
      <c r="H57" s="35">
        <v>0</v>
      </c>
      <c r="I57" s="34" t="str">
        <f t="shared" si="1"/>
        <v>-</v>
      </c>
      <c r="J57" s="35">
        <v>0</v>
      </c>
      <c r="K57" s="34" t="str">
        <f t="shared" si="1"/>
        <v>-</v>
      </c>
      <c r="L57" s="35">
        <v>0</v>
      </c>
      <c r="M57" s="34" t="str">
        <f t="shared" si="1"/>
        <v>-</v>
      </c>
      <c r="N57" s="35">
        <v>0</v>
      </c>
      <c r="O57" s="34" t="str">
        <f t="shared" si="2"/>
        <v>-</v>
      </c>
    </row>
    <row r="58" spans="1:15" ht="12" x14ac:dyDescent="0.2">
      <c r="A58" s="73">
        <v>632</v>
      </c>
      <c r="B58" s="74" t="s">
        <v>1001</v>
      </c>
      <c r="C58" s="35">
        <v>0</v>
      </c>
      <c r="D58" s="35">
        <v>0</v>
      </c>
      <c r="E58" s="34" t="str">
        <f t="shared" si="0"/>
        <v>-</v>
      </c>
      <c r="F58" s="35">
        <v>0</v>
      </c>
      <c r="G58" s="34" t="str">
        <f t="shared" si="1"/>
        <v>-</v>
      </c>
      <c r="H58" s="35">
        <v>0</v>
      </c>
      <c r="I58" s="34" t="str">
        <f t="shared" si="1"/>
        <v>-</v>
      </c>
      <c r="J58" s="35">
        <v>0</v>
      </c>
      <c r="K58" s="34" t="str">
        <f t="shared" si="1"/>
        <v>-</v>
      </c>
      <c r="L58" s="35">
        <v>0</v>
      </c>
      <c r="M58" s="34" t="str">
        <f t="shared" si="1"/>
        <v>-</v>
      </c>
      <c r="N58" s="35">
        <v>0</v>
      </c>
      <c r="O58" s="34" t="str">
        <f t="shared" si="2"/>
        <v>-</v>
      </c>
    </row>
    <row r="59" spans="1:15" ht="12" x14ac:dyDescent="0.2">
      <c r="A59" s="73">
        <v>6321</v>
      </c>
      <c r="B59" s="74" t="s">
        <v>943</v>
      </c>
      <c r="C59" s="35">
        <v>0</v>
      </c>
      <c r="D59" s="35">
        <v>0</v>
      </c>
      <c r="E59" s="34" t="str">
        <f t="shared" si="0"/>
        <v>-</v>
      </c>
      <c r="F59" s="35">
        <v>0</v>
      </c>
      <c r="G59" s="34" t="str">
        <f t="shared" si="1"/>
        <v>-</v>
      </c>
      <c r="H59" s="35">
        <v>0</v>
      </c>
      <c r="I59" s="34" t="str">
        <f t="shared" si="1"/>
        <v>-</v>
      </c>
      <c r="J59" s="35">
        <v>0</v>
      </c>
      <c r="K59" s="34" t="str">
        <f t="shared" si="1"/>
        <v>-</v>
      </c>
      <c r="L59" s="35">
        <v>0</v>
      </c>
      <c r="M59" s="34" t="str">
        <f t="shared" si="1"/>
        <v>-</v>
      </c>
      <c r="N59" s="35">
        <v>0</v>
      </c>
      <c r="O59" s="34" t="str">
        <f t="shared" si="2"/>
        <v>-</v>
      </c>
    </row>
    <row r="60" spans="1:15" ht="12" x14ac:dyDescent="0.2">
      <c r="A60" s="73">
        <v>6322</v>
      </c>
      <c r="B60" s="74" t="s">
        <v>942</v>
      </c>
      <c r="C60" s="35">
        <v>0</v>
      </c>
      <c r="D60" s="35">
        <v>0</v>
      </c>
      <c r="E60" s="34" t="str">
        <f t="shared" si="0"/>
        <v>-</v>
      </c>
      <c r="F60" s="35">
        <v>0</v>
      </c>
      <c r="G60" s="34" t="str">
        <f t="shared" si="1"/>
        <v>-</v>
      </c>
      <c r="H60" s="35">
        <v>0</v>
      </c>
      <c r="I60" s="34" t="str">
        <f t="shared" si="1"/>
        <v>-</v>
      </c>
      <c r="J60" s="35">
        <v>0</v>
      </c>
      <c r="K60" s="34" t="str">
        <f t="shared" si="1"/>
        <v>-</v>
      </c>
      <c r="L60" s="35">
        <v>0</v>
      </c>
      <c r="M60" s="34" t="str">
        <f t="shared" si="1"/>
        <v>-</v>
      </c>
      <c r="N60" s="35">
        <v>0</v>
      </c>
      <c r="O60" s="34" t="str">
        <f t="shared" si="2"/>
        <v>-</v>
      </c>
    </row>
    <row r="61" spans="1:15" ht="12" x14ac:dyDescent="0.2">
      <c r="A61" s="73">
        <v>6323</v>
      </c>
      <c r="B61" s="74" t="s">
        <v>941</v>
      </c>
      <c r="C61" s="35">
        <v>0</v>
      </c>
      <c r="D61" s="35">
        <v>0</v>
      </c>
      <c r="E61" s="34" t="str">
        <f t="shared" si="0"/>
        <v>-</v>
      </c>
      <c r="F61" s="35">
        <v>0</v>
      </c>
      <c r="G61" s="34" t="str">
        <f t="shared" si="1"/>
        <v>-</v>
      </c>
      <c r="H61" s="35">
        <v>0</v>
      </c>
      <c r="I61" s="34" t="str">
        <f t="shared" si="1"/>
        <v>-</v>
      </c>
      <c r="J61" s="35">
        <v>0</v>
      </c>
      <c r="K61" s="34" t="str">
        <f t="shared" si="1"/>
        <v>-</v>
      </c>
      <c r="L61" s="35">
        <v>0</v>
      </c>
      <c r="M61" s="34" t="str">
        <f t="shared" si="1"/>
        <v>-</v>
      </c>
      <c r="N61" s="35">
        <v>0</v>
      </c>
      <c r="O61" s="34" t="str">
        <f t="shared" si="2"/>
        <v>-</v>
      </c>
    </row>
    <row r="62" spans="1:15" ht="12" x14ac:dyDescent="0.2">
      <c r="A62" s="73">
        <v>6324</v>
      </c>
      <c r="B62" s="74" t="s">
        <v>940</v>
      </c>
      <c r="C62" s="35">
        <v>0</v>
      </c>
      <c r="D62" s="35">
        <v>0</v>
      </c>
      <c r="E62" s="34" t="str">
        <f t="shared" si="0"/>
        <v>-</v>
      </c>
      <c r="F62" s="35">
        <v>0</v>
      </c>
      <c r="G62" s="34" t="str">
        <f t="shared" si="1"/>
        <v>-</v>
      </c>
      <c r="H62" s="35">
        <v>0</v>
      </c>
      <c r="I62" s="34" t="str">
        <f t="shared" si="1"/>
        <v>-</v>
      </c>
      <c r="J62" s="35">
        <v>0</v>
      </c>
      <c r="K62" s="34" t="str">
        <f t="shared" si="1"/>
        <v>-</v>
      </c>
      <c r="L62" s="35">
        <v>0</v>
      </c>
      <c r="M62" s="34" t="str">
        <f t="shared" si="1"/>
        <v>-</v>
      </c>
      <c r="N62" s="35">
        <v>0</v>
      </c>
      <c r="O62" s="34" t="str">
        <f t="shared" si="2"/>
        <v>-</v>
      </c>
    </row>
    <row r="63" spans="1:15" ht="12" x14ac:dyDescent="0.2">
      <c r="A63" s="73">
        <v>633</v>
      </c>
      <c r="B63" s="74" t="s">
        <v>1002</v>
      </c>
      <c r="C63" s="35">
        <v>117043</v>
      </c>
      <c r="D63" s="35">
        <v>391428</v>
      </c>
      <c r="E63" s="34">
        <f t="shared" si="0"/>
        <v>334.43093563903864</v>
      </c>
      <c r="F63" s="35">
        <v>0</v>
      </c>
      <c r="G63" s="34">
        <f t="shared" si="1"/>
        <v>0</v>
      </c>
      <c r="H63" s="35">
        <v>1100073</v>
      </c>
      <c r="I63" s="34" t="str">
        <f t="shared" si="1"/>
        <v>-</v>
      </c>
      <c r="J63" s="35">
        <v>412012</v>
      </c>
      <c r="K63" s="34">
        <f t="shared" si="1"/>
        <v>37.453150836353586</v>
      </c>
      <c r="L63" s="35">
        <v>167702</v>
      </c>
      <c r="M63" s="34">
        <f t="shared" si="1"/>
        <v>40.703183402425175</v>
      </c>
      <c r="N63" s="35">
        <v>185299</v>
      </c>
      <c r="O63" s="34">
        <f t="shared" si="2"/>
        <v>110.49301737605992</v>
      </c>
    </row>
    <row r="64" spans="1:15" ht="12" x14ac:dyDescent="0.2">
      <c r="A64" s="73">
        <v>6331</v>
      </c>
      <c r="B64" s="74" t="s">
        <v>939</v>
      </c>
      <c r="C64" s="35">
        <v>117043</v>
      </c>
      <c r="D64" s="35">
        <v>391428</v>
      </c>
      <c r="E64" s="34">
        <f t="shared" si="0"/>
        <v>334.43093563903864</v>
      </c>
      <c r="F64" s="35">
        <v>0</v>
      </c>
      <c r="G64" s="34">
        <f t="shared" si="1"/>
        <v>0</v>
      </c>
      <c r="H64" s="35">
        <v>1100073</v>
      </c>
      <c r="I64" s="34" t="str">
        <f t="shared" si="1"/>
        <v>-</v>
      </c>
      <c r="J64" s="35">
        <v>412012</v>
      </c>
      <c r="K64" s="34">
        <f t="shared" si="1"/>
        <v>37.453150836353586</v>
      </c>
      <c r="L64" s="35">
        <v>167702</v>
      </c>
      <c r="M64" s="34">
        <f t="shared" si="1"/>
        <v>40.703183402425175</v>
      </c>
      <c r="N64" s="35">
        <v>185299</v>
      </c>
      <c r="O64" s="34">
        <f t="shared" si="2"/>
        <v>110.49301737605992</v>
      </c>
    </row>
    <row r="65" spans="1:15" ht="12" x14ac:dyDescent="0.2">
      <c r="A65" s="73">
        <v>6332</v>
      </c>
      <c r="B65" s="74" t="s">
        <v>938</v>
      </c>
      <c r="C65" s="35">
        <v>0</v>
      </c>
      <c r="D65" s="35">
        <v>0</v>
      </c>
      <c r="E65" s="34" t="str">
        <f t="shared" si="0"/>
        <v>-</v>
      </c>
      <c r="F65" s="35">
        <v>0</v>
      </c>
      <c r="G65" s="34" t="str">
        <f t="shared" si="1"/>
        <v>-</v>
      </c>
      <c r="H65" s="35">
        <v>0</v>
      </c>
      <c r="I65" s="34" t="str">
        <f t="shared" si="1"/>
        <v>-</v>
      </c>
      <c r="J65" s="35">
        <v>0</v>
      </c>
      <c r="K65" s="34" t="str">
        <f t="shared" si="1"/>
        <v>-</v>
      </c>
      <c r="L65" s="35">
        <v>0</v>
      </c>
      <c r="M65" s="34" t="str">
        <f t="shared" si="1"/>
        <v>-</v>
      </c>
      <c r="N65" s="35">
        <v>0</v>
      </c>
      <c r="O65" s="34" t="str">
        <f t="shared" si="2"/>
        <v>-</v>
      </c>
    </row>
    <row r="66" spans="1:15" ht="12" x14ac:dyDescent="0.2">
      <c r="A66" s="73">
        <v>634</v>
      </c>
      <c r="B66" s="74" t="s">
        <v>1003</v>
      </c>
      <c r="C66" s="35">
        <v>0</v>
      </c>
      <c r="D66" s="35">
        <v>0</v>
      </c>
      <c r="E66" s="34" t="str">
        <f t="shared" si="0"/>
        <v>-</v>
      </c>
      <c r="F66" s="35">
        <v>0</v>
      </c>
      <c r="G66" s="34" t="str">
        <f t="shared" si="1"/>
        <v>-</v>
      </c>
      <c r="H66" s="35">
        <v>0</v>
      </c>
      <c r="I66" s="34" t="str">
        <f t="shared" si="1"/>
        <v>-</v>
      </c>
      <c r="J66" s="35">
        <v>0</v>
      </c>
      <c r="K66" s="34" t="str">
        <f t="shared" si="1"/>
        <v>-</v>
      </c>
      <c r="L66" s="35">
        <v>0</v>
      </c>
      <c r="M66" s="34" t="str">
        <f t="shared" si="1"/>
        <v>-</v>
      </c>
      <c r="N66" s="35">
        <v>0</v>
      </c>
      <c r="O66" s="34" t="str">
        <f t="shared" si="2"/>
        <v>-</v>
      </c>
    </row>
    <row r="67" spans="1:15" ht="12" x14ac:dyDescent="0.2">
      <c r="A67" s="73">
        <v>6341</v>
      </c>
      <c r="B67" s="74" t="s">
        <v>937</v>
      </c>
      <c r="C67" s="35">
        <v>0</v>
      </c>
      <c r="D67" s="35">
        <v>0</v>
      </c>
      <c r="E67" s="34" t="str">
        <f t="shared" si="0"/>
        <v>-</v>
      </c>
      <c r="F67" s="35">
        <v>0</v>
      </c>
      <c r="G67" s="34" t="str">
        <f t="shared" si="1"/>
        <v>-</v>
      </c>
      <c r="H67" s="35">
        <v>0</v>
      </c>
      <c r="I67" s="34" t="str">
        <f t="shared" si="1"/>
        <v>-</v>
      </c>
      <c r="J67" s="35">
        <v>0</v>
      </c>
      <c r="K67" s="34" t="str">
        <f t="shared" si="1"/>
        <v>-</v>
      </c>
      <c r="L67" s="35">
        <v>0</v>
      </c>
      <c r="M67" s="34" t="str">
        <f t="shared" si="1"/>
        <v>-</v>
      </c>
      <c r="N67" s="35">
        <v>0</v>
      </c>
      <c r="O67" s="34" t="str">
        <f t="shared" si="2"/>
        <v>-</v>
      </c>
    </row>
    <row r="68" spans="1:15" ht="12" x14ac:dyDescent="0.2">
      <c r="A68" s="73">
        <v>6342</v>
      </c>
      <c r="B68" s="74" t="s">
        <v>936</v>
      </c>
      <c r="C68" s="35">
        <v>0</v>
      </c>
      <c r="D68" s="35">
        <v>0</v>
      </c>
      <c r="E68" s="34" t="str">
        <f t="shared" si="0"/>
        <v>-</v>
      </c>
      <c r="F68" s="35">
        <v>0</v>
      </c>
      <c r="G68" s="34" t="str">
        <f t="shared" si="1"/>
        <v>-</v>
      </c>
      <c r="H68" s="35">
        <v>0</v>
      </c>
      <c r="I68" s="34" t="str">
        <f t="shared" si="1"/>
        <v>-</v>
      </c>
      <c r="J68" s="35">
        <v>0</v>
      </c>
      <c r="K68" s="34" t="str">
        <f t="shared" si="1"/>
        <v>-</v>
      </c>
      <c r="L68" s="35">
        <v>0</v>
      </c>
      <c r="M68" s="34" t="str">
        <f t="shared" si="1"/>
        <v>-</v>
      </c>
      <c r="N68" s="35">
        <v>0</v>
      </c>
      <c r="O68" s="34" t="str">
        <f t="shared" si="2"/>
        <v>-</v>
      </c>
    </row>
    <row r="69" spans="1:15" ht="12" x14ac:dyDescent="0.2">
      <c r="A69" s="73">
        <v>635</v>
      </c>
      <c r="B69" s="74" t="s">
        <v>1004</v>
      </c>
      <c r="C69" s="35">
        <v>0</v>
      </c>
      <c r="D69" s="35">
        <v>0</v>
      </c>
      <c r="E69" s="34" t="str">
        <f t="shared" si="0"/>
        <v>-</v>
      </c>
      <c r="F69" s="35">
        <v>0</v>
      </c>
      <c r="G69" s="34" t="str">
        <f t="shared" si="1"/>
        <v>-</v>
      </c>
      <c r="H69" s="35">
        <v>0</v>
      </c>
      <c r="I69" s="34" t="str">
        <f t="shared" si="1"/>
        <v>-</v>
      </c>
      <c r="J69" s="35">
        <v>0</v>
      </c>
      <c r="K69" s="34" t="str">
        <f t="shared" si="1"/>
        <v>-</v>
      </c>
      <c r="L69" s="35">
        <v>0</v>
      </c>
      <c r="M69" s="34" t="str">
        <f t="shared" si="1"/>
        <v>-</v>
      </c>
      <c r="N69" s="35">
        <v>0</v>
      </c>
      <c r="O69" s="34" t="str">
        <f t="shared" si="2"/>
        <v>-</v>
      </c>
    </row>
    <row r="70" spans="1:15" ht="12" x14ac:dyDescent="0.2">
      <c r="A70" s="73">
        <v>6351</v>
      </c>
      <c r="B70" s="74" t="s">
        <v>935</v>
      </c>
      <c r="C70" s="35">
        <v>0</v>
      </c>
      <c r="D70" s="35">
        <v>0</v>
      </c>
      <c r="E70" s="34" t="str">
        <f t="shared" si="0"/>
        <v>-</v>
      </c>
      <c r="F70" s="35">
        <v>0</v>
      </c>
      <c r="G70" s="34" t="str">
        <f t="shared" si="1"/>
        <v>-</v>
      </c>
      <c r="H70" s="35">
        <v>0</v>
      </c>
      <c r="I70" s="34" t="str">
        <f t="shared" si="1"/>
        <v>-</v>
      </c>
      <c r="J70" s="35">
        <v>0</v>
      </c>
      <c r="K70" s="34" t="str">
        <f t="shared" si="1"/>
        <v>-</v>
      </c>
      <c r="L70" s="35">
        <v>0</v>
      </c>
      <c r="M70" s="34" t="str">
        <f t="shared" si="1"/>
        <v>-</v>
      </c>
      <c r="N70" s="35">
        <v>0</v>
      </c>
      <c r="O70" s="34" t="str">
        <f t="shared" si="2"/>
        <v>-</v>
      </c>
    </row>
    <row r="71" spans="1:15" ht="12" x14ac:dyDescent="0.2">
      <c r="A71" s="73">
        <v>6352</v>
      </c>
      <c r="B71" s="74" t="s">
        <v>934</v>
      </c>
      <c r="C71" s="35">
        <v>0</v>
      </c>
      <c r="D71" s="35">
        <v>0</v>
      </c>
      <c r="E71" s="34" t="str">
        <f t="shared" si="0"/>
        <v>-</v>
      </c>
      <c r="F71" s="35">
        <v>0</v>
      </c>
      <c r="G71" s="34" t="str">
        <f t="shared" si="1"/>
        <v>-</v>
      </c>
      <c r="H71" s="35">
        <v>0</v>
      </c>
      <c r="I71" s="34" t="str">
        <f t="shared" si="1"/>
        <v>-</v>
      </c>
      <c r="J71" s="35">
        <v>0</v>
      </c>
      <c r="K71" s="34" t="str">
        <f t="shared" si="1"/>
        <v>-</v>
      </c>
      <c r="L71" s="35">
        <v>0</v>
      </c>
      <c r="M71" s="34" t="str">
        <f t="shared" si="1"/>
        <v>-</v>
      </c>
      <c r="N71" s="35">
        <v>0</v>
      </c>
      <c r="O71" s="34" t="str">
        <f t="shared" si="2"/>
        <v>-</v>
      </c>
    </row>
    <row r="72" spans="1:15" ht="12" x14ac:dyDescent="0.2">
      <c r="A72" s="73">
        <v>636</v>
      </c>
      <c r="B72" s="74" t="s">
        <v>1005</v>
      </c>
      <c r="C72" s="35">
        <v>0</v>
      </c>
      <c r="D72" s="35">
        <v>0</v>
      </c>
      <c r="E72" s="34" t="str">
        <f t="shared" ref="E72:E140" si="3">IF(C72&gt;0,IF(D72/C72&gt;=100, "&gt;&gt;100", D72/C72*100), "-")</f>
        <v>-</v>
      </c>
      <c r="F72" s="35">
        <v>0</v>
      </c>
      <c r="G72" s="34" t="str">
        <f t="shared" si="1"/>
        <v>-</v>
      </c>
      <c r="H72" s="35">
        <v>0</v>
      </c>
      <c r="I72" s="34" t="str">
        <f t="shared" si="1"/>
        <v>-</v>
      </c>
      <c r="J72" s="35">
        <v>0</v>
      </c>
      <c r="K72" s="34" t="str">
        <f t="shared" si="1"/>
        <v>-</v>
      </c>
      <c r="L72" s="35">
        <v>0</v>
      </c>
      <c r="M72" s="34" t="str">
        <f t="shared" si="1"/>
        <v>-</v>
      </c>
      <c r="N72" s="35">
        <v>0</v>
      </c>
      <c r="O72" s="34" t="str">
        <f t="shared" si="2"/>
        <v>-</v>
      </c>
    </row>
    <row r="73" spans="1:15" ht="12" x14ac:dyDescent="0.2">
      <c r="A73" s="73">
        <v>6361</v>
      </c>
      <c r="B73" s="74" t="s">
        <v>933</v>
      </c>
      <c r="C73" s="35">
        <v>0</v>
      </c>
      <c r="D73" s="35">
        <v>0</v>
      </c>
      <c r="E73" s="34" t="str">
        <f t="shared" si="3"/>
        <v>-</v>
      </c>
      <c r="F73" s="35">
        <v>0</v>
      </c>
      <c r="G73" s="34" t="str">
        <f t="shared" ref="G73:M141" si="4">IF(D73&gt;0,IF(F73/D73&gt;=100, "&gt;&gt;100", F73/D73*100), "-")</f>
        <v>-</v>
      </c>
      <c r="H73" s="35">
        <v>0</v>
      </c>
      <c r="I73" s="34" t="str">
        <f t="shared" si="4"/>
        <v>-</v>
      </c>
      <c r="J73" s="35">
        <v>0</v>
      </c>
      <c r="K73" s="34" t="str">
        <f t="shared" si="4"/>
        <v>-</v>
      </c>
      <c r="L73" s="35">
        <v>0</v>
      </c>
      <c r="M73" s="34" t="str">
        <f t="shared" si="4"/>
        <v>-</v>
      </c>
      <c r="N73" s="35">
        <v>0</v>
      </c>
      <c r="O73" s="34" t="str">
        <f t="shared" si="2"/>
        <v>-</v>
      </c>
    </row>
    <row r="74" spans="1:15" ht="12" x14ac:dyDescent="0.2">
      <c r="A74" s="73">
        <v>6362</v>
      </c>
      <c r="B74" s="74" t="s">
        <v>932</v>
      </c>
      <c r="C74" s="35">
        <v>0</v>
      </c>
      <c r="D74" s="35">
        <v>0</v>
      </c>
      <c r="E74" s="34" t="str">
        <f t="shared" si="3"/>
        <v>-</v>
      </c>
      <c r="F74" s="35">
        <v>0</v>
      </c>
      <c r="G74" s="34" t="str">
        <f t="shared" si="4"/>
        <v>-</v>
      </c>
      <c r="H74" s="35">
        <v>0</v>
      </c>
      <c r="I74" s="34" t="str">
        <f t="shared" si="4"/>
        <v>-</v>
      </c>
      <c r="J74" s="35">
        <v>0</v>
      </c>
      <c r="K74" s="34" t="str">
        <f t="shared" si="4"/>
        <v>-</v>
      </c>
      <c r="L74" s="35">
        <v>0</v>
      </c>
      <c r="M74" s="34" t="str">
        <f t="shared" si="4"/>
        <v>-</v>
      </c>
      <c r="N74" s="35">
        <v>0</v>
      </c>
      <c r="O74" s="34" t="str">
        <f t="shared" si="2"/>
        <v>-</v>
      </c>
    </row>
    <row r="75" spans="1:15" ht="12" x14ac:dyDescent="0.2">
      <c r="A75" s="73">
        <v>638</v>
      </c>
      <c r="B75" s="74" t="s">
        <v>1006</v>
      </c>
      <c r="C75" s="35">
        <v>0</v>
      </c>
      <c r="D75" s="35">
        <v>0</v>
      </c>
      <c r="E75" s="34" t="str">
        <f t="shared" si="3"/>
        <v>-</v>
      </c>
      <c r="F75" s="35">
        <v>0</v>
      </c>
      <c r="G75" s="34" t="str">
        <f t="shared" si="4"/>
        <v>-</v>
      </c>
      <c r="H75" s="35">
        <v>0</v>
      </c>
      <c r="I75" s="34" t="str">
        <f t="shared" si="4"/>
        <v>-</v>
      </c>
      <c r="J75" s="35">
        <v>0</v>
      </c>
      <c r="K75" s="34" t="str">
        <f t="shared" si="4"/>
        <v>-</v>
      </c>
      <c r="L75" s="35">
        <v>0</v>
      </c>
      <c r="M75" s="34" t="str">
        <f t="shared" si="4"/>
        <v>-</v>
      </c>
      <c r="N75" s="35">
        <v>0</v>
      </c>
      <c r="O75" s="34" t="str">
        <f t="shared" ref="O75:O143" si="5">IF(L75&gt;0,IF(N75/L75&gt;=100, "&gt;&gt;100", N75/L75*100), "-")</f>
        <v>-</v>
      </c>
    </row>
    <row r="76" spans="1:15" ht="12" x14ac:dyDescent="0.2">
      <c r="A76" s="73">
        <v>6381</v>
      </c>
      <c r="B76" s="74" t="s">
        <v>1007</v>
      </c>
      <c r="C76" s="35">
        <v>0</v>
      </c>
      <c r="D76" s="35">
        <v>0</v>
      </c>
      <c r="E76" s="34" t="str">
        <f t="shared" si="3"/>
        <v>-</v>
      </c>
      <c r="F76" s="35">
        <v>0</v>
      </c>
      <c r="G76" s="34" t="str">
        <f t="shared" si="4"/>
        <v>-</v>
      </c>
      <c r="H76" s="35">
        <v>0</v>
      </c>
      <c r="I76" s="34" t="str">
        <f t="shared" si="4"/>
        <v>-</v>
      </c>
      <c r="J76" s="35">
        <v>0</v>
      </c>
      <c r="K76" s="34" t="str">
        <f t="shared" si="4"/>
        <v>-</v>
      </c>
      <c r="L76" s="35">
        <v>0</v>
      </c>
      <c r="M76" s="34" t="str">
        <f t="shared" si="4"/>
        <v>-</v>
      </c>
      <c r="N76" s="35">
        <v>0</v>
      </c>
      <c r="O76" s="34" t="str">
        <f t="shared" si="5"/>
        <v>-</v>
      </c>
    </row>
    <row r="77" spans="1:15" ht="12" x14ac:dyDescent="0.2">
      <c r="A77" s="73">
        <v>6382</v>
      </c>
      <c r="B77" s="74" t="s">
        <v>1008</v>
      </c>
      <c r="C77" s="35">
        <v>0</v>
      </c>
      <c r="D77" s="35">
        <v>0</v>
      </c>
      <c r="E77" s="34" t="str">
        <f t="shared" si="3"/>
        <v>-</v>
      </c>
      <c r="F77" s="35">
        <v>0</v>
      </c>
      <c r="G77" s="34" t="str">
        <f t="shared" si="4"/>
        <v>-</v>
      </c>
      <c r="H77" s="35">
        <v>0</v>
      </c>
      <c r="I77" s="34" t="str">
        <f t="shared" si="4"/>
        <v>-</v>
      </c>
      <c r="J77" s="35">
        <v>0</v>
      </c>
      <c r="K77" s="34" t="str">
        <f t="shared" si="4"/>
        <v>-</v>
      </c>
      <c r="L77" s="35">
        <v>0</v>
      </c>
      <c r="M77" s="34" t="str">
        <f t="shared" si="4"/>
        <v>-</v>
      </c>
      <c r="N77" s="35">
        <v>0</v>
      </c>
      <c r="O77" s="34" t="str">
        <f t="shared" si="5"/>
        <v>-</v>
      </c>
    </row>
    <row r="78" spans="1:15" ht="12" x14ac:dyDescent="0.2">
      <c r="A78" s="73">
        <v>639</v>
      </c>
      <c r="B78" s="74" t="s">
        <v>1009</v>
      </c>
      <c r="C78" s="35"/>
      <c r="D78" s="35"/>
      <c r="E78" s="34"/>
      <c r="F78" s="35"/>
      <c r="G78" s="34"/>
      <c r="H78" s="35">
        <v>0</v>
      </c>
      <c r="I78" s="34"/>
      <c r="J78" s="35">
        <v>0</v>
      </c>
      <c r="K78" s="34"/>
      <c r="L78" s="35">
        <v>0</v>
      </c>
      <c r="M78" s="34"/>
      <c r="N78" s="35">
        <v>0</v>
      </c>
      <c r="O78" s="34"/>
    </row>
    <row r="79" spans="1:15" ht="12" x14ac:dyDescent="0.2">
      <c r="A79" s="73">
        <v>6391</v>
      </c>
      <c r="B79" s="74" t="s">
        <v>1010</v>
      </c>
      <c r="C79" s="35"/>
      <c r="D79" s="35"/>
      <c r="E79" s="34"/>
      <c r="F79" s="35"/>
      <c r="G79" s="34"/>
      <c r="H79" s="35">
        <v>0</v>
      </c>
      <c r="I79" s="34"/>
      <c r="J79" s="35">
        <v>0</v>
      </c>
      <c r="K79" s="34"/>
      <c r="L79" s="35">
        <v>0</v>
      </c>
      <c r="M79" s="34"/>
      <c r="N79" s="35">
        <v>0</v>
      </c>
      <c r="O79" s="34"/>
    </row>
    <row r="80" spans="1:15" ht="12" x14ac:dyDescent="0.2">
      <c r="A80" s="73">
        <v>6392</v>
      </c>
      <c r="B80" s="74" t="s">
        <v>1011</v>
      </c>
      <c r="C80" s="35"/>
      <c r="D80" s="35"/>
      <c r="E80" s="34"/>
      <c r="F80" s="35"/>
      <c r="G80" s="34"/>
      <c r="H80" s="35">
        <v>0</v>
      </c>
      <c r="I80" s="34"/>
      <c r="J80" s="35">
        <v>0</v>
      </c>
      <c r="K80" s="34"/>
      <c r="L80" s="35">
        <v>0</v>
      </c>
      <c r="M80" s="34"/>
      <c r="N80" s="35">
        <v>0</v>
      </c>
      <c r="O80" s="34"/>
    </row>
    <row r="81" spans="1:15" ht="12" x14ac:dyDescent="0.2">
      <c r="A81" s="73">
        <v>6393</v>
      </c>
      <c r="B81" s="74" t="s">
        <v>1012</v>
      </c>
      <c r="C81" s="35"/>
      <c r="D81" s="35"/>
      <c r="E81" s="34"/>
      <c r="F81" s="35"/>
      <c r="G81" s="34"/>
      <c r="H81" s="35">
        <v>0</v>
      </c>
      <c r="I81" s="34"/>
      <c r="J81" s="35">
        <v>0</v>
      </c>
      <c r="K81" s="34"/>
      <c r="L81" s="35">
        <v>0</v>
      </c>
      <c r="M81" s="34"/>
      <c r="N81" s="35">
        <v>0</v>
      </c>
      <c r="O81" s="34"/>
    </row>
    <row r="82" spans="1:15" ht="12" x14ac:dyDescent="0.2">
      <c r="A82" s="73">
        <v>6394</v>
      </c>
      <c r="B82" s="74" t="s">
        <v>1013</v>
      </c>
      <c r="C82" s="35"/>
      <c r="D82" s="35"/>
      <c r="E82" s="34"/>
      <c r="F82" s="35"/>
      <c r="G82" s="34"/>
      <c r="H82" s="35">
        <v>0</v>
      </c>
      <c r="I82" s="34"/>
      <c r="J82" s="35">
        <v>0</v>
      </c>
      <c r="K82" s="34"/>
      <c r="L82" s="35">
        <v>0</v>
      </c>
      <c r="M82" s="34"/>
      <c r="N82" s="35">
        <v>0</v>
      </c>
      <c r="O82" s="34"/>
    </row>
    <row r="83" spans="1:15" ht="12" x14ac:dyDescent="0.2">
      <c r="A83" s="71">
        <v>64</v>
      </c>
      <c r="B83" s="72" t="s">
        <v>1014</v>
      </c>
      <c r="C83" s="43">
        <v>870971</v>
      </c>
      <c r="D83" s="43">
        <v>235049</v>
      </c>
      <c r="E83" s="42">
        <f t="shared" si="3"/>
        <v>26.987006456012885</v>
      </c>
      <c r="F83" s="43">
        <v>719997</v>
      </c>
      <c r="G83" s="42">
        <f t="shared" si="4"/>
        <v>306.3178316010704</v>
      </c>
      <c r="H83" s="43">
        <v>306002</v>
      </c>
      <c r="I83" s="42">
        <f t="shared" si="4"/>
        <v>42.500454863006375</v>
      </c>
      <c r="J83" s="43">
        <v>517755</v>
      </c>
      <c r="K83" s="42">
        <f t="shared" si="4"/>
        <v>169.19987451062411</v>
      </c>
      <c r="L83" s="43">
        <v>283203</v>
      </c>
      <c r="M83" s="42">
        <f t="shared" si="4"/>
        <v>54.698264623229129</v>
      </c>
      <c r="N83" s="43">
        <v>154254</v>
      </c>
      <c r="O83" s="42">
        <f t="shared" si="5"/>
        <v>54.467643351235687</v>
      </c>
    </row>
    <row r="84" spans="1:15" ht="12" x14ac:dyDescent="0.2">
      <c r="A84" s="73">
        <v>641</v>
      </c>
      <c r="B84" s="74" t="s">
        <v>1015</v>
      </c>
      <c r="C84" s="35">
        <v>7778</v>
      </c>
      <c r="D84" s="35">
        <v>4499</v>
      </c>
      <c r="E84" s="34">
        <f t="shared" si="3"/>
        <v>57.842633067626636</v>
      </c>
      <c r="F84" s="35">
        <v>531</v>
      </c>
      <c r="G84" s="34">
        <f t="shared" si="4"/>
        <v>11.802622805067793</v>
      </c>
      <c r="H84" s="35">
        <v>157</v>
      </c>
      <c r="I84" s="34">
        <f t="shared" si="4"/>
        <v>29.566854990583803</v>
      </c>
      <c r="J84" s="35">
        <v>98</v>
      </c>
      <c r="K84" s="34">
        <f t="shared" si="4"/>
        <v>62.420382165605091</v>
      </c>
      <c r="L84" s="35">
        <v>11</v>
      </c>
      <c r="M84" s="34">
        <f t="shared" si="4"/>
        <v>11.224489795918368</v>
      </c>
      <c r="N84" s="35">
        <v>6</v>
      </c>
      <c r="O84" s="34">
        <f t="shared" si="5"/>
        <v>54.54545454545454</v>
      </c>
    </row>
    <row r="85" spans="1:15" ht="12" x14ac:dyDescent="0.2">
      <c r="A85" s="73">
        <v>6412</v>
      </c>
      <c r="B85" s="74" t="s">
        <v>931</v>
      </c>
      <c r="C85" s="35">
        <v>0</v>
      </c>
      <c r="D85" s="35">
        <v>0</v>
      </c>
      <c r="E85" s="34" t="str">
        <f t="shared" si="3"/>
        <v>-</v>
      </c>
      <c r="F85" s="35">
        <v>0</v>
      </c>
      <c r="G85" s="34" t="str">
        <f t="shared" si="4"/>
        <v>-</v>
      </c>
      <c r="H85" s="35">
        <v>0</v>
      </c>
      <c r="I85" s="34" t="str">
        <f t="shared" si="4"/>
        <v>-</v>
      </c>
      <c r="J85" s="35">
        <v>0</v>
      </c>
      <c r="K85" s="34" t="str">
        <f t="shared" si="4"/>
        <v>-</v>
      </c>
      <c r="L85" s="35">
        <v>0</v>
      </c>
      <c r="M85" s="34" t="str">
        <f t="shared" si="4"/>
        <v>-</v>
      </c>
      <c r="N85" s="35">
        <v>0</v>
      </c>
      <c r="O85" s="34" t="str">
        <f t="shared" si="5"/>
        <v>-</v>
      </c>
    </row>
    <row r="86" spans="1:15" ht="12" x14ac:dyDescent="0.2">
      <c r="A86" s="73">
        <v>6413</v>
      </c>
      <c r="B86" s="74" t="s">
        <v>930</v>
      </c>
      <c r="C86" s="35">
        <v>7778</v>
      </c>
      <c r="D86" s="35">
        <v>4499</v>
      </c>
      <c r="E86" s="34">
        <f t="shared" si="3"/>
        <v>57.842633067626636</v>
      </c>
      <c r="F86" s="35">
        <v>531</v>
      </c>
      <c r="G86" s="34">
        <f t="shared" si="4"/>
        <v>11.802622805067793</v>
      </c>
      <c r="H86" s="35">
        <v>157</v>
      </c>
      <c r="I86" s="34">
        <f t="shared" si="4"/>
        <v>29.566854990583803</v>
      </c>
      <c r="J86" s="35">
        <v>98</v>
      </c>
      <c r="K86" s="34">
        <f t="shared" si="4"/>
        <v>62.420382165605091</v>
      </c>
      <c r="L86" s="35">
        <v>11</v>
      </c>
      <c r="M86" s="34">
        <f t="shared" si="4"/>
        <v>11.224489795918368</v>
      </c>
      <c r="N86" s="35">
        <v>6</v>
      </c>
      <c r="O86" s="34">
        <f t="shared" si="5"/>
        <v>54.54545454545454</v>
      </c>
    </row>
    <row r="87" spans="1:15" ht="12" x14ac:dyDescent="0.2">
      <c r="A87" s="73">
        <v>6414</v>
      </c>
      <c r="B87" s="74" t="s">
        <v>929</v>
      </c>
      <c r="C87" s="35">
        <v>0</v>
      </c>
      <c r="D87" s="35">
        <v>0</v>
      </c>
      <c r="E87" s="34" t="str">
        <f t="shared" si="3"/>
        <v>-</v>
      </c>
      <c r="F87" s="35">
        <v>0</v>
      </c>
      <c r="G87" s="34" t="str">
        <f t="shared" si="4"/>
        <v>-</v>
      </c>
      <c r="H87" s="35">
        <v>0</v>
      </c>
      <c r="I87" s="34" t="str">
        <f t="shared" si="4"/>
        <v>-</v>
      </c>
      <c r="J87" s="35">
        <v>0</v>
      </c>
      <c r="K87" s="34" t="str">
        <f t="shared" si="4"/>
        <v>-</v>
      </c>
      <c r="L87" s="35">
        <v>0</v>
      </c>
      <c r="M87" s="34" t="str">
        <f t="shared" si="4"/>
        <v>-</v>
      </c>
      <c r="N87" s="35">
        <v>0</v>
      </c>
      <c r="O87" s="34" t="str">
        <f t="shared" si="5"/>
        <v>-</v>
      </c>
    </row>
    <row r="88" spans="1:15" ht="12" x14ac:dyDescent="0.2">
      <c r="A88" s="73">
        <v>6415</v>
      </c>
      <c r="B88" s="74" t="s">
        <v>928</v>
      </c>
      <c r="C88" s="35">
        <v>0</v>
      </c>
      <c r="D88" s="35">
        <v>0</v>
      </c>
      <c r="E88" s="34" t="str">
        <f t="shared" si="3"/>
        <v>-</v>
      </c>
      <c r="F88" s="35">
        <v>0</v>
      </c>
      <c r="G88" s="34" t="str">
        <f t="shared" si="4"/>
        <v>-</v>
      </c>
      <c r="H88" s="35">
        <v>0</v>
      </c>
      <c r="I88" s="34" t="str">
        <f t="shared" si="4"/>
        <v>-</v>
      </c>
      <c r="J88" s="35">
        <v>0</v>
      </c>
      <c r="K88" s="34" t="str">
        <f t="shared" si="4"/>
        <v>-</v>
      </c>
      <c r="L88" s="35">
        <v>0</v>
      </c>
      <c r="M88" s="34" t="str">
        <f t="shared" si="4"/>
        <v>-</v>
      </c>
      <c r="N88" s="35">
        <v>0</v>
      </c>
      <c r="O88" s="34" t="str">
        <f t="shared" si="5"/>
        <v>-</v>
      </c>
    </row>
    <row r="89" spans="1:15" ht="12" x14ac:dyDescent="0.2">
      <c r="A89" s="73">
        <v>6416</v>
      </c>
      <c r="B89" s="74" t="s">
        <v>927</v>
      </c>
      <c r="C89" s="35">
        <v>0</v>
      </c>
      <c r="D89" s="35">
        <v>0</v>
      </c>
      <c r="E89" s="34" t="str">
        <f t="shared" si="3"/>
        <v>-</v>
      </c>
      <c r="F89" s="35">
        <v>0</v>
      </c>
      <c r="G89" s="34" t="str">
        <f t="shared" si="4"/>
        <v>-</v>
      </c>
      <c r="H89" s="35">
        <v>0</v>
      </c>
      <c r="I89" s="34" t="str">
        <f t="shared" si="4"/>
        <v>-</v>
      </c>
      <c r="J89" s="35">
        <v>0</v>
      </c>
      <c r="K89" s="34" t="str">
        <f t="shared" si="4"/>
        <v>-</v>
      </c>
      <c r="L89" s="35">
        <v>0</v>
      </c>
      <c r="M89" s="34" t="str">
        <f t="shared" si="4"/>
        <v>-</v>
      </c>
      <c r="N89" s="35">
        <v>0</v>
      </c>
      <c r="O89" s="34" t="str">
        <f t="shared" si="5"/>
        <v>-</v>
      </c>
    </row>
    <row r="90" spans="1:15" ht="12" x14ac:dyDescent="0.2">
      <c r="A90" s="73">
        <v>6417</v>
      </c>
      <c r="B90" s="74" t="s">
        <v>926</v>
      </c>
      <c r="C90" s="35">
        <v>0</v>
      </c>
      <c r="D90" s="35">
        <v>0</v>
      </c>
      <c r="E90" s="34" t="str">
        <f t="shared" si="3"/>
        <v>-</v>
      </c>
      <c r="F90" s="35">
        <v>0</v>
      </c>
      <c r="G90" s="34" t="str">
        <f t="shared" si="4"/>
        <v>-</v>
      </c>
      <c r="H90" s="35">
        <v>0</v>
      </c>
      <c r="I90" s="34" t="str">
        <f t="shared" si="4"/>
        <v>-</v>
      </c>
      <c r="J90" s="35">
        <v>0</v>
      </c>
      <c r="K90" s="34" t="str">
        <f t="shared" si="4"/>
        <v>-</v>
      </c>
      <c r="L90" s="35">
        <v>0</v>
      </c>
      <c r="M90" s="34" t="str">
        <f t="shared" si="4"/>
        <v>-</v>
      </c>
      <c r="N90" s="35">
        <v>0</v>
      </c>
      <c r="O90" s="34" t="str">
        <f t="shared" si="5"/>
        <v>-</v>
      </c>
    </row>
    <row r="91" spans="1:15" ht="12" x14ac:dyDescent="0.2">
      <c r="A91" s="73">
        <v>6419</v>
      </c>
      <c r="B91" s="74" t="s">
        <v>925</v>
      </c>
      <c r="C91" s="35">
        <v>0</v>
      </c>
      <c r="D91" s="35">
        <v>0</v>
      </c>
      <c r="E91" s="34" t="str">
        <f t="shared" si="3"/>
        <v>-</v>
      </c>
      <c r="F91" s="35">
        <v>0</v>
      </c>
      <c r="G91" s="34" t="str">
        <f t="shared" si="4"/>
        <v>-</v>
      </c>
      <c r="H91" s="35">
        <v>0</v>
      </c>
      <c r="I91" s="34" t="str">
        <f t="shared" si="4"/>
        <v>-</v>
      </c>
      <c r="J91" s="35">
        <v>0</v>
      </c>
      <c r="K91" s="34" t="str">
        <f t="shared" si="4"/>
        <v>-</v>
      </c>
      <c r="L91" s="35">
        <v>0</v>
      </c>
      <c r="M91" s="34" t="str">
        <f t="shared" si="4"/>
        <v>-</v>
      </c>
      <c r="N91" s="35">
        <v>0</v>
      </c>
      <c r="O91" s="34" t="str">
        <f t="shared" si="5"/>
        <v>-</v>
      </c>
    </row>
    <row r="92" spans="1:15" ht="12" x14ac:dyDescent="0.2">
      <c r="A92" s="73">
        <v>642</v>
      </c>
      <c r="B92" s="74" t="s">
        <v>1016</v>
      </c>
      <c r="C92" s="35">
        <v>863193</v>
      </c>
      <c r="D92" s="35">
        <v>230550</v>
      </c>
      <c r="E92" s="34">
        <f t="shared" si="3"/>
        <v>26.708974702065468</v>
      </c>
      <c r="F92" s="35">
        <v>719466</v>
      </c>
      <c r="G92" s="34">
        <f t="shared" si="4"/>
        <v>312.06506180871827</v>
      </c>
      <c r="H92" s="35">
        <v>305845</v>
      </c>
      <c r="I92" s="34">
        <f t="shared" si="4"/>
        <v>42.510000472572713</v>
      </c>
      <c r="J92" s="35">
        <v>517657</v>
      </c>
      <c r="K92" s="34">
        <f t="shared" si="4"/>
        <v>169.2546878320718</v>
      </c>
      <c r="L92" s="35">
        <v>283192</v>
      </c>
      <c r="M92" s="34">
        <f t="shared" si="4"/>
        <v>54.706494841178625</v>
      </c>
      <c r="N92" s="35">
        <v>154248</v>
      </c>
      <c r="O92" s="34">
        <f t="shared" si="5"/>
        <v>54.467640328822853</v>
      </c>
    </row>
    <row r="93" spans="1:15" ht="12" x14ac:dyDescent="0.2">
      <c r="A93" s="73">
        <v>6421</v>
      </c>
      <c r="B93" s="74" t="s">
        <v>924</v>
      </c>
      <c r="C93" s="35">
        <v>61856</v>
      </c>
      <c r="D93" s="35">
        <v>56069</v>
      </c>
      <c r="E93" s="34">
        <f t="shared" si="3"/>
        <v>90.644399896533884</v>
      </c>
      <c r="F93" s="35">
        <v>61702</v>
      </c>
      <c r="G93" s="34">
        <f t="shared" si="4"/>
        <v>110.04654978686975</v>
      </c>
      <c r="H93" s="35">
        <v>89417</v>
      </c>
      <c r="I93" s="34">
        <f t="shared" si="4"/>
        <v>144.91750672587597</v>
      </c>
      <c r="J93" s="35">
        <v>81248</v>
      </c>
      <c r="K93" s="34">
        <f t="shared" si="4"/>
        <v>90.86415334891575</v>
      </c>
      <c r="L93" s="35">
        <v>116965</v>
      </c>
      <c r="M93" s="34">
        <f t="shared" si="4"/>
        <v>143.9604667191808</v>
      </c>
      <c r="N93" s="35">
        <v>59170</v>
      </c>
      <c r="O93" s="34">
        <f t="shared" si="5"/>
        <v>50.58778267002949</v>
      </c>
    </row>
    <row r="94" spans="1:15" ht="12" x14ac:dyDescent="0.2">
      <c r="A94" s="73">
        <v>6422</v>
      </c>
      <c r="B94" s="74" t="s">
        <v>923</v>
      </c>
      <c r="C94" s="35">
        <v>747298</v>
      </c>
      <c r="D94" s="35">
        <v>96551</v>
      </c>
      <c r="E94" s="34">
        <f t="shared" si="3"/>
        <v>12.920013167437888</v>
      </c>
      <c r="F94" s="35">
        <v>656765</v>
      </c>
      <c r="G94" s="34">
        <f t="shared" si="4"/>
        <v>680.22599455210195</v>
      </c>
      <c r="H94" s="35">
        <v>215338</v>
      </c>
      <c r="I94" s="34">
        <f t="shared" si="4"/>
        <v>32.787679002382895</v>
      </c>
      <c r="J94" s="35">
        <v>436384</v>
      </c>
      <c r="K94" s="34">
        <f t="shared" si="4"/>
        <v>202.65071654793857</v>
      </c>
      <c r="L94" s="35">
        <v>163258</v>
      </c>
      <c r="M94" s="34">
        <f t="shared" si="4"/>
        <v>37.411545794529587</v>
      </c>
      <c r="N94" s="35">
        <v>92600</v>
      </c>
      <c r="O94" s="34">
        <f t="shared" si="5"/>
        <v>56.720038221710425</v>
      </c>
    </row>
    <row r="95" spans="1:15" ht="12" x14ac:dyDescent="0.2">
      <c r="A95" s="73">
        <v>6423</v>
      </c>
      <c r="B95" s="74" t="s">
        <v>922</v>
      </c>
      <c r="C95" s="35">
        <v>1885</v>
      </c>
      <c r="D95" s="35">
        <v>1152</v>
      </c>
      <c r="E95" s="34">
        <f t="shared" si="3"/>
        <v>61.114058355437663</v>
      </c>
      <c r="F95" s="35">
        <v>999</v>
      </c>
      <c r="G95" s="34">
        <f t="shared" si="4"/>
        <v>86.71875</v>
      </c>
      <c r="H95" s="35">
        <v>1090</v>
      </c>
      <c r="I95" s="34">
        <f t="shared" si="4"/>
        <v>109.10910910910911</v>
      </c>
      <c r="J95" s="35">
        <v>25</v>
      </c>
      <c r="K95" s="34">
        <f t="shared" si="4"/>
        <v>2.2935779816513762</v>
      </c>
      <c r="L95" s="35">
        <v>2969</v>
      </c>
      <c r="M95" s="34" t="str">
        <f t="shared" si="4"/>
        <v>&gt;&gt;100</v>
      </c>
      <c r="N95" s="35">
        <v>2478</v>
      </c>
      <c r="O95" s="34">
        <f t="shared" si="5"/>
        <v>83.462445267766924</v>
      </c>
    </row>
    <row r="96" spans="1:15" ht="12" x14ac:dyDescent="0.2">
      <c r="A96" s="73">
        <v>6424</v>
      </c>
      <c r="B96" s="74" t="s">
        <v>921</v>
      </c>
      <c r="C96" s="35">
        <v>0</v>
      </c>
      <c r="D96" s="35">
        <v>0</v>
      </c>
      <c r="E96" s="34" t="str">
        <f t="shared" si="3"/>
        <v>-</v>
      </c>
      <c r="F96" s="35">
        <v>0</v>
      </c>
      <c r="G96" s="34" t="str">
        <f t="shared" si="4"/>
        <v>-</v>
      </c>
      <c r="H96" s="35">
        <v>0</v>
      </c>
      <c r="I96" s="34" t="str">
        <f t="shared" si="4"/>
        <v>-</v>
      </c>
      <c r="J96" s="35">
        <v>0</v>
      </c>
      <c r="K96" s="34" t="str">
        <f t="shared" si="4"/>
        <v>-</v>
      </c>
      <c r="L96" s="35">
        <v>0</v>
      </c>
      <c r="M96" s="34" t="str">
        <f t="shared" si="4"/>
        <v>-</v>
      </c>
      <c r="N96" s="35">
        <v>0</v>
      </c>
      <c r="O96" s="34" t="str">
        <f t="shared" si="5"/>
        <v>-</v>
      </c>
    </row>
    <row r="97" spans="1:15" ht="12" x14ac:dyDescent="0.2">
      <c r="A97" s="73">
        <v>6425</v>
      </c>
      <c r="B97" s="74" t="s">
        <v>920</v>
      </c>
      <c r="C97" s="35"/>
      <c r="D97" s="35">
        <v>0</v>
      </c>
      <c r="E97" s="34" t="str">
        <f t="shared" si="3"/>
        <v>-</v>
      </c>
      <c r="F97" s="35">
        <v>0</v>
      </c>
      <c r="G97" s="34" t="str">
        <f t="shared" si="4"/>
        <v>-</v>
      </c>
      <c r="H97" s="35">
        <v>0</v>
      </c>
      <c r="I97" s="34" t="str">
        <f t="shared" si="4"/>
        <v>-</v>
      </c>
      <c r="J97" s="35">
        <v>0</v>
      </c>
      <c r="K97" s="34" t="str">
        <f t="shared" si="4"/>
        <v>-</v>
      </c>
      <c r="L97" s="35">
        <v>0</v>
      </c>
      <c r="M97" s="34" t="str">
        <f t="shared" si="4"/>
        <v>-</v>
      </c>
      <c r="N97" s="35">
        <v>0</v>
      </c>
      <c r="O97" s="34" t="str">
        <f t="shared" si="5"/>
        <v>-</v>
      </c>
    </row>
    <row r="98" spans="1:15" ht="12" x14ac:dyDescent="0.2">
      <c r="A98" s="73">
        <v>6429</v>
      </c>
      <c r="B98" s="74" t="s">
        <v>919</v>
      </c>
      <c r="C98" s="35">
        <v>52154</v>
      </c>
      <c r="D98" s="35">
        <v>76778</v>
      </c>
      <c r="E98" s="34">
        <f t="shared" si="3"/>
        <v>147.21402001764005</v>
      </c>
      <c r="F98" s="35">
        <v>0</v>
      </c>
      <c r="G98" s="34">
        <f t="shared" si="4"/>
        <v>0</v>
      </c>
      <c r="H98" s="35">
        <v>0</v>
      </c>
      <c r="I98" s="34" t="str">
        <f t="shared" si="4"/>
        <v>-</v>
      </c>
      <c r="J98" s="35">
        <v>0</v>
      </c>
      <c r="K98" s="34" t="str">
        <f t="shared" si="4"/>
        <v>-</v>
      </c>
      <c r="L98" s="35">
        <v>0</v>
      </c>
      <c r="M98" s="34" t="str">
        <f t="shared" si="4"/>
        <v>-</v>
      </c>
      <c r="N98" s="35">
        <v>0</v>
      </c>
      <c r="O98" s="34" t="str">
        <f t="shared" si="5"/>
        <v>-</v>
      </c>
    </row>
    <row r="99" spans="1:15" ht="12" x14ac:dyDescent="0.2">
      <c r="A99" s="73">
        <v>643</v>
      </c>
      <c r="B99" s="74" t="s">
        <v>1017</v>
      </c>
      <c r="C99" s="35">
        <v>0</v>
      </c>
      <c r="D99" s="35">
        <v>0</v>
      </c>
      <c r="E99" s="34" t="str">
        <f t="shared" si="3"/>
        <v>-</v>
      </c>
      <c r="F99" s="35">
        <v>0</v>
      </c>
      <c r="G99" s="34" t="str">
        <f t="shared" si="4"/>
        <v>-</v>
      </c>
      <c r="H99" s="35">
        <v>0</v>
      </c>
      <c r="I99" s="34" t="str">
        <f t="shared" si="4"/>
        <v>-</v>
      </c>
      <c r="J99" s="35">
        <v>0</v>
      </c>
      <c r="K99" s="34" t="str">
        <f t="shared" si="4"/>
        <v>-</v>
      </c>
      <c r="L99" s="35">
        <v>0</v>
      </c>
      <c r="M99" s="34" t="str">
        <f t="shared" si="4"/>
        <v>-</v>
      </c>
      <c r="N99" s="35">
        <v>0</v>
      </c>
      <c r="O99" s="34" t="str">
        <f t="shared" si="5"/>
        <v>-</v>
      </c>
    </row>
    <row r="100" spans="1:15" ht="12" x14ac:dyDescent="0.2">
      <c r="A100" s="73">
        <v>6431</v>
      </c>
      <c r="B100" s="74" t="s">
        <v>918</v>
      </c>
      <c r="C100" s="35">
        <v>0</v>
      </c>
      <c r="D100" s="35">
        <v>0</v>
      </c>
      <c r="E100" s="34" t="str">
        <f t="shared" si="3"/>
        <v>-</v>
      </c>
      <c r="F100" s="35">
        <v>0</v>
      </c>
      <c r="G100" s="34" t="str">
        <f t="shared" si="4"/>
        <v>-</v>
      </c>
      <c r="H100" s="35">
        <v>0</v>
      </c>
      <c r="I100" s="34" t="str">
        <f t="shared" si="4"/>
        <v>-</v>
      </c>
      <c r="J100" s="35">
        <v>0</v>
      </c>
      <c r="K100" s="34" t="str">
        <f t="shared" si="4"/>
        <v>-</v>
      </c>
      <c r="L100" s="35">
        <v>0</v>
      </c>
      <c r="M100" s="34" t="str">
        <f t="shared" si="4"/>
        <v>-</v>
      </c>
      <c r="N100" s="35">
        <v>0</v>
      </c>
      <c r="O100" s="34" t="str">
        <f t="shared" si="5"/>
        <v>-</v>
      </c>
    </row>
    <row r="101" spans="1:15" ht="12" x14ac:dyDescent="0.2">
      <c r="A101" s="73">
        <v>6432</v>
      </c>
      <c r="B101" s="74" t="s">
        <v>917</v>
      </c>
      <c r="C101" s="35">
        <v>0</v>
      </c>
      <c r="D101" s="35">
        <v>0</v>
      </c>
      <c r="E101" s="34" t="str">
        <f t="shared" si="3"/>
        <v>-</v>
      </c>
      <c r="F101" s="35">
        <v>0</v>
      </c>
      <c r="G101" s="34" t="str">
        <f t="shared" si="4"/>
        <v>-</v>
      </c>
      <c r="H101" s="35">
        <v>0</v>
      </c>
      <c r="I101" s="34" t="str">
        <f t="shared" si="4"/>
        <v>-</v>
      </c>
      <c r="J101" s="35">
        <v>0</v>
      </c>
      <c r="K101" s="34" t="str">
        <f t="shared" si="4"/>
        <v>-</v>
      </c>
      <c r="L101" s="35">
        <v>0</v>
      </c>
      <c r="M101" s="34" t="str">
        <f t="shared" si="4"/>
        <v>-</v>
      </c>
      <c r="N101" s="35">
        <v>0</v>
      </c>
      <c r="O101" s="34" t="str">
        <f t="shared" si="5"/>
        <v>-</v>
      </c>
    </row>
    <row r="102" spans="1:15" ht="12" x14ac:dyDescent="0.2">
      <c r="A102" s="73">
        <v>6433</v>
      </c>
      <c r="B102" s="74" t="s">
        <v>916</v>
      </c>
      <c r="C102" s="35">
        <v>0</v>
      </c>
      <c r="D102" s="35">
        <v>0</v>
      </c>
      <c r="E102" s="34" t="str">
        <f t="shared" si="3"/>
        <v>-</v>
      </c>
      <c r="F102" s="35">
        <v>0</v>
      </c>
      <c r="G102" s="34" t="str">
        <f t="shared" si="4"/>
        <v>-</v>
      </c>
      <c r="H102" s="35">
        <v>0</v>
      </c>
      <c r="I102" s="34" t="str">
        <f t="shared" si="4"/>
        <v>-</v>
      </c>
      <c r="J102" s="35">
        <v>0</v>
      </c>
      <c r="K102" s="34" t="str">
        <f t="shared" si="4"/>
        <v>-</v>
      </c>
      <c r="L102" s="35">
        <v>0</v>
      </c>
      <c r="M102" s="34" t="str">
        <f t="shared" si="4"/>
        <v>-</v>
      </c>
      <c r="N102" s="35">
        <v>0</v>
      </c>
      <c r="O102" s="34" t="str">
        <f t="shared" si="5"/>
        <v>-</v>
      </c>
    </row>
    <row r="103" spans="1:15" ht="12" x14ac:dyDescent="0.2">
      <c r="A103" s="73">
        <v>6434</v>
      </c>
      <c r="B103" s="74" t="s">
        <v>915</v>
      </c>
      <c r="C103" s="35">
        <v>0</v>
      </c>
      <c r="D103" s="35">
        <v>0</v>
      </c>
      <c r="E103" s="34" t="str">
        <f t="shared" si="3"/>
        <v>-</v>
      </c>
      <c r="F103" s="35">
        <v>0</v>
      </c>
      <c r="G103" s="34" t="str">
        <f t="shared" si="4"/>
        <v>-</v>
      </c>
      <c r="H103" s="35">
        <v>0</v>
      </c>
      <c r="I103" s="34" t="str">
        <f t="shared" si="4"/>
        <v>-</v>
      </c>
      <c r="J103" s="35">
        <v>0</v>
      </c>
      <c r="K103" s="34" t="str">
        <f t="shared" si="4"/>
        <v>-</v>
      </c>
      <c r="L103" s="35">
        <v>0</v>
      </c>
      <c r="M103" s="34" t="str">
        <f t="shared" si="4"/>
        <v>-</v>
      </c>
      <c r="N103" s="35">
        <v>0</v>
      </c>
      <c r="O103" s="34" t="str">
        <f t="shared" si="5"/>
        <v>-</v>
      </c>
    </row>
    <row r="104" spans="1:15" ht="12" x14ac:dyDescent="0.2">
      <c r="A104" s="73">
        <v>6435</v>
      </c>
      <c r="B104" s="74" t="s">
        <v>914</v>
      </c>
      <c r="C104" s="35">
        <v>0</v>
      </c>
      <c r="D104" s="35">
        <v>0</v>
      </c>
      <c r="E104" s="34" t="str">
        <f t="shared" si="3"/>
        <v>-</v>
      </c>
      <c r="F104" s="35">
        <v>0</v>
      </c>
      <c r="G104" s="34" t="str">
        <f t="shared" si="4"/>
        <v>-</v>
      </c>
      <c r="H104" s="35">
        <v>0</v>
      </c>
      <c r="I104" s="34" t="str">
        <f t="shared" si="4"/>
        <v>-</v>
      </c>
      <c r="J104" s="35">
        <v>0</v>
      </c>
      <c r="K104" s="34" t="str">
        <f t="shared" si="4"/>
        <v>-</v>
      </c>
      <c r="L104" s="35">
        <v>0</v>
      </c>
      <c r="M104" s="34" t="str">
        <f t="shared" si="4"/>
        <v>-</v>
      </c>
      <c r="N104" s="35">
        <v>0</v>
      </c>
      <c r="O104" s="34" t="str">
        <f t="shared" si="5"/>
        <v>-</v>
      </c>
    </row>
    <row r="105" spans="1:15" ht="12" x14ac:dyDescent="0.2">
      <c r="A105" s="73">
        <v>6436</v>
      </c>
      <c r="B105" s="74" t="s">
        <v>913</v>
      </c>
      <c r="C105" s="35">
        <v>0</v>
      </c>
      <c r="D105" s="35">
        <v>0</v>
      </c>
      <c r="E105" s="34" t="str">
        <f t="shared" si="3"/>
        <v>-</v>
      </c>
      <c r="F105" s="35">
        <v>0</v>
      </c>
      <c r="G105" s="34" t="str">
        <f t="shared" si="4"/>
        <v>-</v>
      </c>
      <c r="H105" s="35">
        <v>0</v>
      </c>
      <c r="I105" s="34" t="str">
        <f t="shared" si="4"/>
        <v>-</v>
      </c>
      <c r="J105" s="35">
        <v>0</v>
      </c>
      <c r="K105" s="34" t="str">
        <f t="shared" si="4"/>
        <v>-</v>
      </c>
      <c r="L105" s="35">
        <v>0</v>
      </c>
      <c r="M105" s="34" t="str">
        <f t="shared" si="4"/>
        <v>-</v>
      </c>
      <c r="N105" s="35">
        <v>0</v>
      </c>
      <c r="O105" s="34" t="str">
        <f t="shared" si="5"/>
        <v>-</v>
      </c>
    </row>
    <row r="106" spans="1:15" ht="12" x14ac:dyDescent="0.2">
      <c r="A106" s="73">
        <v>6437</v>
      </c>
      <c r="B106" s="74" t="s">
        <v>912</v>
      </c>
      <c r="C106" s="35">
        <v>0</v>
      </c>
      <c r="D106" s="35">
        <v>0</v>
      </c>
      <c r="E106" s="34" t="str">
        <f t="shared" si="3"/>
        <v>-</v>
      </c>
      <c r="F106" s="35">
        <v>0</v>
      </c>
      <c r="G106" s="34" t="str">
        <f t="shared" si="4"/>
        <v>-</v>
      </c>
      <c r="H106" s="35">
        <v>0</v>
      </c>
      <c r="I106" s="34" t="str">
        <f t="shared" si="4"/>
        <v>-</v>
      </c>
      <c r="J106" s="35">
        <v>0</v>
      </c>
      <c r="K106" s="34" t="str">
        <f t="shared" si="4"/>
        <v>-</v>
      </c>
      <c r="L106" s="35">
        <v>0</v>
      </c>
      <c r="M106" s="34" t="str">
        <f t="shared" si="4"/>
        <v>-</v>
      </c>
      <c r="N106" s="35">
        <v>0</v>
      </c>
      <c r="O106" s="34" t="str">
        <f t="shared" si="5"/>
        <v>-</v>
      </c>
    </row>
    <row r="107" spans="1:15" ht="12" x14ac:dyDescent="0.2">
      <c r="A107" s="73">
        <v>644</v>
      </c>
      <c r="B107" s="74" t="s">
        <v>1018</v>
      </c>
      <c r="C107" s="35">
        <v>0</v>
      </c>
      <c r="D107" s="35">
        <v>0</v>
      </c>
      <c r="E107" s="34" t="str">
        <f t="shared" si="3"/>
        <v>-</v>
      </c>
      <c r="F107" s="35">
        <v>0</v>
      </c>
      <c r="G107" s="34" t="str">
        <f t="shared" si="4"/>
        <v>-</v>
      </c>
      <c r="H107" s="35">
        <v>0</v>
      </c>
      <c r="I107" s="34" t="str">
        <f t="shared" si="4"/>
        <v>-</v>
      </c>
      <c r="J107" s="35">
        <v>0</v>
      </c>
      <c r="K107" s="34" t="str">
        <f t="shared" si="4"/>
        <v>-</v>
      </c>
      <c r="L107" s="35">
        <v>0</v>
      </c>
      <c r="M107" s="34" t="str">
        <f t="shared" si="4"/>
        <v>-</v>
      </c>
      <c r="N107" s="35">
        <v>0</v>
      </c>
      <c r="O107" s="34" t="str">
        <f t="shared" si="5"/>
        <v>-</v>
      </c>
    </row>
    <row r="108" spans="1:15" ht="12" x14ac:dyDescent="0.2">
      <c r="A108" s="73">
        <v>6442</v>
      </c>
      <c r="B108" s="74" t="s">
        <v>911</v>
      </c>
      <c r="C108" s="35">
        <v>0</v>
      </c>
      <c r="D108" s="35">
        <v>0</v>
      </c>
      <c r="E108" s="34" t="str">
        <f t="shared" si="3"/>
        <v>-</v>
      </c>
      <c r="F108" s="35">
        <v>0</v>
      </c>
      <c r="G108" s="34" t="str">
        <f t="shared" si="4"/>
        <v>-</v>
      </c>
      <c r="H108" s="35">
        <v>0</v>
      </c>
      <c r="I108" s="34" t="str">
        <f t="shared" si="4"/>
        <v>-</v>
      </c>
      <c r="J108" s="35">
        <v>0</v>
      </c>
      <c r="K108" s="34" t="str">
        <f t="shared" si="4"/>
        <v>-</v>
      </c>
      <c r="L108" s="35">
        <v>0</v>
      </c>
      <c r="M108" s="34" t="str">
        <f t="shared" si="4"/>
        <v>-</v>
      </c>
      <c r="N108" s="35">
        <v>0</v>
      </c>
      <c r="O108" s="34" t="str">
        <f t="shared" si="5"/>
        <v>-</v>
      </c>
    </row>
    <row r="109" spans="1:15" ht="12" x14ac:dyDescent="0.2">
      <c r="A109" s="73">
        <v>6443</v>
      </c>
      <c r="B109" s="74" t="s">
        <v>910</v>
      </c>
      <c r="C109" s="35">
        <v>0</v>
      </c>
      <c r="D109" s="35">
        <v>0</v>
      </c>
      <c r="E109" s="34" t="str">
        <f t="shared" si="3"/>
        <v>-</v>
      </c>
      <c r="F109" s="35">
        <v>0</v>
      </c>
      <c r="G109" s="34" t="str">
        <f t="shared" si="4"/>
        <v>-</v>
      </c>
      <c r="H109" s="35">
        <v>0</v>
      </c>
      <c r="I109" s="34" t="str">
        <f t="shared" si="4"/>
        <v>-</v>
      </c>
      <c r="J109" s="35">
        <v>0</v>
      </c>
      <c r="K109" s="34" t="str">
        <f t="shared" si="4"/>
        <v>-</v>
      </c>
      <c r="L109" s="35">
        <v>0</v>
      </c>
      <c r="M109" s="34" t="str">
        <f t="shared" si="4"/>
        <v>-</v>
      </c>
      <c r="N109" s="35">
        <v>0</v>
      </c>
      <c r="O109" s="34" t="str">
        <f t="shared" si="5"/>
        <v>-</v>
      </c>
    </row>
    <row r="110" spans="1:15" ht="12" x14ac:dyDescent="0.2">
      <c r="A110" s="73">
        <v>6444</v>
      </c>
      <c r="B110" s="74" t="s">
        <v>909</v>
      </c>
      <c r="C110" s="35">
        <v>0</v>
      </c>
      <c r="D110" s="35">
        <v>0</v>
      </c>
      <c r="E110" s="34" t="str">
        <f t="shared" si="3"/>
        <v>-</v>
      </c>
      <c r="F110" s="35">
        <v>0</v>
      </c>
      <c r="G110" s="34" t="str">
        <f t="shared" si="4"/>
        <v>-</v>
      </c>
      <c r="H110" s="35">
        <v>0</v>
      </c>
      <c r="I110" s="34" t="str">
        <f t="shared" si="4"/>
        <v>-</v>
      </c>
      <c r="J110" s="35">
        <v>0</v>
      </c>
      <c r="K110" s="34" t="str">
        <f t="shared" si="4"/>
        <v>-</v>
      </c>
      <c r="L110" s="35">
        <v>0</v>
      </c>
      <c r="M110" s="34" t="str">
        <f t="shared" si="4"/>
        <v>-</v>
      </c>
      <c r="N110" s="35">
        <v>0</v>
      </c>
      <c r="O110" s="34" t="str">
        <f t="shared" si="5"/>
        <v>-</v>
      </c>
    </row>
    <row r="111" spans="1:15" ht="12" x14ac:dyDescent="0.2">
      <c r="A111" s="73">
        <v>6445</v>
      </c>
      <c r="B111" s="74" t="s">
        <v>908</v>
      </c>
      <c r="C111" s="35">
        <v>0</v>
      </c>
      <c r="D111" s="35">
        <v>0</v>
      </c>
      <c r="E111" s="34" t="str">
        <f t="shared" si="3"/>
        <v>-</v>
      </c>
      <c r="F111" s="35">
        <v>0</v>
      </c>
      <c r="G111" s="34" t="str">
        <f t="shared" si="4"/>
        <v>-</v>
      </c>
      <c r="H111" s="35">
        <v>0</v>
      </c>
      <c r="I111" s="34" t="str">
        <f t="shared" si="4"/>
        <v>-</v>
      </c>
      <c r="J111" s="35">
        <v>0</v>
      </c>
      <c r="K111" s="34" t="str">
        <f t="shared" si="4"/>
        <v>-</v>
      </c>
      <c r="L111" s="35">
        <v>0</v>
      </c>
      <c r="M111" s="34" t="str">
        <f t="shared" si="4"/>
        <v>-</v>
      </c>
      <c r="N111" s="35">
        <v>0</v>
      </c>
      <c r="O111" s="34" t="str">
        <f t="shared" si="5"/>
        <v>-</v>
      </c>
    </row>
    <row r="112" spans="1:15" ht="12" x14ac:dyDescent="0.2">
      <c r="A112" s="73">
        <v>6446</v>
      </c>
      <c r="B112" s="74" t="s">
        <v>907</v>
      </c>
      <c r="C112" s="35">
        <v>0</v>
      </c>
      <c r="D112" s="35">
        <v>0</v>
      </c>
      <c r="E112" s="34" t="str">
        <f t="shared" si="3"/>
        <v>-</v>
      </c>
      <c r="F112" s="35">
        <v>0</v>
      </c>
      <c r="G112" s="34" t="str">
        <f t="shared" si="4"/>
        <v>-</v>
      </c>
      <c r="H112" s="35">
        <v>0</v>
      </c>
      <c r="I112" s="34" t="str">
        <f t="shared" si="4"/>
        <v>-</v>
      </c>
      <c r="J112" s="35">
        <v>0</v>
      </c>
      <c r="K112" s="34" t="str">
        <f t="shared" si="4"/>
        <v>-</v>
      </c>
      <c r="L112" s="35">
        <v>0</v>
      </c>
      <c r="M112" s="34" t="str">
        <f t="shared" si="4"/>
        <v>-</v>
      </c>
      <c r="N112" s="35">
        <v>0</v>
      </c>
      <c r="O112" s="34" t="str">
        <f t="shared" si="5"/>
        <v>-</v>
      </c>
    </row>
    <row r="113" spans="1:15" ht="12" x14ac:dyDescent="0.2">
      <c r="A113" s="73">
        <v>6447</v>
      </c>
      <c r="B113" s="74" t="s">
        <v>906</v>
      </c>
      <c r="C113" s="35">
        <v>0</v>
      </c>
      <c r="D113" s="35">
        <v>0</v>
      </c>
      <c r="E113" s="34" t="str">
        <f t="shared" si="3"/>
        <v>-</v>
      </c>
      <c r="F113" s="35">
        <v>0</v>
      </c>
      <c r="G113" s="34" t="str">
        <f t="shared" si="4"/>
        <v>-</v>
      </c>
      <c r="H113" s="35">
        <v>0</v>
      </c>
      <c r="I113" s="34" t="str">
        <f t="shared" si="4"/>
        <v>-</v>
      </c>
      <c r="J113" s="35">
        <v>0</v>
      </c>
      <c r="K113" s="34" t="str">
        <f t="shared" si="4"/>
        <v>-</v>
      </c>
      <c r="L113" s="35">
        <v>0</v>
      </c>
      <c r="M113" s="34" t="str">
        <f t="shared" si="4"/>
        <v>-</v>
      </c>
      <c r="N113" s="35">
        <v>0</v>
      </c>
      <c r="O113" s="34" t="str">
        <f t="shared" si="5"/>
        <v>-</v>
      </c>
    </row>
    <row r="114" spans="1:15" ht="12" x14ac:dyDescent="0.2">
      <c r="A114" s="71">
        <v>65</v>
      </c>
      <c r="B114" s="72" t="s">
        <v>1019</v>
      </c>
      <c r="C114" s="43">
        <v>4020361</v>
      </c>
      <c r="D114" s="43">
        <v>2900916</v>
      </c>
      <c r="E114" s="42">
        <f t="shared" si="3"/>
        <v>72.155609906672552</v>
      </c>
      <c r="F114" s="43">
        <v>3285875</v>
      </c>
      <c r="G114" s="42">
        <f t="shared" si="4"/>
        <v>113.2702567051235</v>
      </c>
      <c r="H114" s="43">
        <v>5964862</v>
      </c>
      <c r="I114" s="42">
        <f t="shared" si="4"/>
        <v>181.53039905656789</v>
      </c>
      <c r="J114" s="43">
        <v>3146539</v>
      </c>
      <c r="K114" s="42">
        <f t="shared" si="4"/>
        <v>52.751245544322735</v>
      </c>
      <c r="L114" s="43">
        <v>4309505</v>
      </c>
      <c r="M114" s="42">
        <f t="shared" si="4"/>
        <v>136.96016480329658</v>
      </c>
      <c r="N114" s="43">
        <v>4940003</v>
      </c>
      <c r="O114" s="42">
        <f t="shared" si="5"/>
        <v>114.63040418795198</v>
      </c>
    </row>
    <row r="115" spans="1:15" ht="12" x14ac:dyDescent="0.2">
      <c r="A115" s="73">
        <v>651</v>
      </c>
      <c r="B115" s="74" t="s">
        <v>1020</v>
      </c>
      <c r="C115" s="35">
        <v>173884</v>
      </c>
      <c r="D115" s="35">
        <v>167550</v>
      </c>
      <c r="E115" s="34">
        <f t="shared" si="3"/>
        <v>96.357341676059903</v>
      </c>
      <c r="F115" s="35">
        <v>191422</v>
      </c>
      <c r="G115" s="34">
        <f t="shared" si="4"/>
        <v>114.24768725753506</v>
      </c>
      <c r="H115" s="35">
        <v>163862</v>
      </c>
      <c r="I115" s="34">
        <f t="shared" si="4"/>
        <v>85.60249083177483</v>
      </c>
      <c r="J115" s="35">
        <v>160043</v>
      </c>
      <c r="K115" s="34">
        <f t="shared" si="4"/>
        <v>97.669380332230787</v>
      </c>
      <c r="L115" s="35">
        <v>318700</v>
      </c>
      <c r="M115" s="34">
        <f t="shared" si="4"/>
        <v>199.13398274213804</v>
      </c>
      <c r="N115" s="35">
        <v>227668</v>
      </c>
      <c r="O115" s="34">
        <f t="shared" si="5"/>
        <v>71.436460621273923</v>
      </c>
    </row>
    <row r="116" spans="1:15" ht="12" x14ac:dyDescent="0.2">
      <c r="A116" s="73">
        <v>6511</v>
      </c>
      <c r="B116" s="74" t="s">
        <v>905</v>
      </c>
      <c r="C116" s="35">
        <v>0</v>
      </c>
      <c r="D116" s="35">
        <v>0</v>
      </c>
      <c r="E116" s="34" t="str">
        <f t="shared" si="3"/>
        <v>-</v>
      </c>
      <c r="F116" s="35">
        <v>0</v>
      </c>
      <c r="G116" s="34" t="str">
        <f t="shared" si="4"/>
        <v>-</v>
      </c>
      <c r="H116" s="35">
        <v>0</v>
      </c>
      <c r="I116" s="34" t="str">
        <f t="shared" si="4"/>
        <v>-</v>
      </c>
      <c r="J116" s="35">
        <v>0</v>
      </c>
      <c r="K116" s="34" t="str">
        <f t="shared" si="4"/>
        <v>-</v>
      </c>
      <c r="L116" s="35">
        <v>0</v>
      </c>
      <c r="M116" s="34" t="str">
        <f t="shared" si="4"/>
        <v>-</v>
      </c>
      <c r="N116" s="35">
        <v>0</v>
      </c>
      <c r="O116" s="34" t="str">
        <f t="shared" si="5"/>
        <v>-</v>
      </c>
    </row>
    <row r="117" spans="1:15" ht="12" x14ac:dyDescent="0.2">
      <c r="A117" s="73">
        <v>6512</v>
      </c>
      <c r="B117" s="74" t="s">
        <v>904</v>
      </c>
      <c r="C117" s="35">
        <v>61423</v>
      </c>
      <c r="D117" s="35">
        <v>67550</v>
      </c>
      <c r="E117" s="34">
        <f t="shared" si="3"/>
        <v>109.97509076404603</v>
      </c>
      <c r="F117" s="35">
        <v>75355</v>
      </c>
      <c r="G117" s="34">
        <f t="shared" si="4"/>
        <v>111.55440414507771</v>
      </c>
      <c r="H117" s="35">
        <v>62099</v>
      </c>
      <c r="I117" s="34">
        <f t="shared" si="4"/>
        <v>82.408599296662459</v>
      </c>
      <c r="J117" s="35">
        <v>57378</v>
      </c>
      <c r="K117" s="34">
        <f t="shared" si="4"/>
        <v>92.397623150131253</v>
      </c>
      <c r="L117" s="35">
        <v>166825</v>
      </c>
      <c r="M117" s="34">
        <f t="shared" si="4"/>
        <v>290.74732475861828</v>
      </c>
      <c r="N117" s="35">
        <v>128569</v>
      </c>
      <c r="O117" s="34">
        <f t="shared" si="5"/>
        <v>77.068185224037165</v>
      </c>
    </row>
    <row r="118" spans="1:15" ht="12" x14ac:dyDescent="0.2">
      <c r="A118" s="73">
        <v>6513</v>
      </c>
      <c r="B118" s="74" t="s">
        <v>903</v>
      </c>
      <c r="C118" s="35">
        <v>0</v>
      </c>
      <c r="D118" s="35">
        <v>0</v>
      </c>
      <c r="E118" s="34" t="str">
        <f t="shared" si="3"/>
        <v>-</v>
      </c>
      <c r="F118" s="35">
        <v>3067</v>
      </c>
      <c r="G118" s="34" t="str">
        <f t="shared" si="4"/>
        <v>-</v>
      </c>
      <c r="H118" s="35">
        <v>1763</v>
      </c>
      <c r="I118" s="34">
        <f t="shared" si="4"/>
        <v>57.482882295402668</v>
      </c>
      <c r="J118" s="35">
        <v>2665</v>
      </c>
      <c r="K118" s="34">
        <f t="shared" si="4"/>
        <v>151.16279069767441</v>
      </c>
      <c r="L118" s="35">
        <v>1875</v>
      </c>
      <c r="M118" s="34">
        <f t="shared" si="4"/>
        <v>70.356472795497183</v>
      </c>
      <c r="N118" s="35">
        <v>1151</v>
      </c>
      <c r="O118" s="34">
        <f t="shared" si="5"/>
        <v>61.38666666666667</v>
      </c>
    </row>
    <row r="119" spans="1:15" ht="12" x14ac:dyDescent="0.2">
      <c r="A119" s="73">
        <v>6514</v>
      </c>
      <c r="B119" s="74" t="s">
        <v>902</v>
      </c>
      <c r="C119" s="35">
        <v>112461</v>
      </c>
      <c r="D119" s="35">
        <v>100000</v>
      </c>
      <c r="E119" s="34">
        <f t="shared" si="3"/>
        <v>88.919714389877385</v>
      </c>
      <c r="F119" s="35">
        <v>113000</v>
      </c>
      <c r="G119" s="34">
        <f t="shared" si="4"/>
        <v>112.99999999999999</v>
      </c>
      <c r="H119" s="35">
        <v>100000</v>
      </c>
      <c r="I119" s="34">
        <f t="shared" si="4"/>
        <v>88.495575221238937</v>
      </c>
      <c r="J119" s="35">
        <v>100000</v>
      </c>
      <c r="K119" s="34">
        <f t="shared" si="4"/>
        <v>100</v>
      </c>
      <c r="L119" s="35">
        <v>150000</v>
      </c>
      <c r="M119" s="34">
        <f t="shared" si="4"/>
        <v>150</v>
      </c>
      <c r="N119" s="35">
        <v>97948</v>
      </c>
      <c r="O119" s="34">
        <f t="shared" si="5"/>
        <v>65.298666666666676</v>
      </c>
    </row>
    <row r="120" spans="1:15" ht="12" x14ac:dyDescent="0.2">
      <c r="A120" s="73">
        <v>652</v>
      </c>
      <c r="B120" s="74" t="s">
        <v>1021</v>
      </c>
      <c r="C120" s="35">
        <v>1268430</v>
      </c>
      <c r="D120" s="35">
        <v>232653</v>
      </c>
      <c r="E120" s="34">
        <f t="shared" si="3"/>
        <v>18.341808377285304</v>
      </c>
      <c r="F120" s="35">
        <v>174637</v>
      </c>
      <c r="G120" s="34">
        <f t="shared" si="4"/>
        <v>75.063291683322376</v>
      </c>
      <c r="H120" s="35">
        <v>508350</v>
      </c>
      <c r="I120" s="34">
        <f t="shared" si="4"/>
        <v>291.08951711263933</v>
      </c>
      <c r="J120" s="35">
        <v>189903</v>
      </c>
      <c r="K120" s="34">
        <f t="shared" si="4"/>
        <v>37.356742401888468</v>
      </c>
      <c r="L120" s="35">
        <v>515553</v>
      </c>
      <c r="M120" s="34">
        <f t="shared" si="4"/>
        <v>271.48228306029921</v>
      </c>
      <c r="N120" s="35">
        <v>621218</v>
      </c>
      <c r="O120" s="34">
        <f t="shared" si="5"/>
        <v>120.49546797322486</v>
      </c>
    </row>
    <row r="121" spans="1:15" ht="12" x14ac:dyDescent="0.2">
      <c r="A121" s="73">
        <v>6521</v>
      </c>
      <c r="B121" s="74" t="s">
        <v>901</v>
      </c>
      <c r="C121" s="35">
        <v>0</v>
      </c>
      <c r="D121" s="35">
        <v>0</v>
      </c>
      <c r="E121" s="34" t="str">
        <f t="shared" si="3"/>
        <v>-</v>
      </c>
      <c r="F121" s="35">
        <v>0</v>
      </c>
      <c r="G121" s="34" t="str">
        <f t="shared" si="4"/>
        <v>-</v>
      </c>
      <c r="H121" s="35">
        <v>0</v>
      </c>
      <c r="I121" s="34" t="str">
        <f t="shared" si="4"/>
        <v>-</v>
      </c>
      <c r="J121" s="35">
        <v>0</v>
      </c>
      <c r="K121" s="34" t="str">
        <f t="shared" si="4"/>
        <v>-</v>
      </c>
      <c r="L121" s="35">
        <v>0</v>
      </c>
      <c r="M121" s="34" t="str">
        <f t="shared" si="4"/>
        <v>-</v>
      </c>
      <c r="N121" s="35">
        <v>0</v>
      </c>
      <c r="O121" s="34" t="str">
        <f t="shared" si="5"/>
        <v>-</v>
      </c>
    </row>
    <row r="122" spans="1:15" ht="12" x14ac:dyDescent="0.2">
      <c r="A122" s="73">
        <v>6522</v>
      </c>
      <c r="B122" s="74" t="s">
        <v>900</v>
      </c>
      <c r="C122" s="35">
        <v>15330</v>
      </c>
      <c r="D122" s="35">
        <v>26395</v>
      </c>
      <c r="E122" s="34">
        <f t="shared" si="3"/>
        <v>172.17873450750162</v>
      </c>
      <c r="F122" s="35">
        <v>35328</v>
      </c>
      <c r="G122" s="34">
        <f t="shared" si="4"/>
        <v>133.84353097177495</v>
      </c>
      <c r="H122" s="35">
        <v>38051</v>
      </c>
      <c r="I122" s="34">
        <f t="shared" si="4"/>
        <v>107.70776721014492</v>
      </c>
      <c r="J122" s="35">
        <v>18695</v>
      </c>
      <c r="K122" s="34">
        <f t="shared" si="4"/>
        <v>49.131428871777352</v>
      </c>
      <c r="L122" s="35">
        <v>33596</v>
      </c>
      <c r="M122" s="34">
        <f t="shared" si="4"/>
        <v>179.70580369082643</v>
      </c>
      <c r="N122" s="35">
        <v>9390</v>
      </c>
      <c r="O122" s="34">
        <f t="shared" si="5"/>
        <v>27.949755923324204</v>
      </c>
    </row>
    <row r="123" spans="1:15" ht="12" x14ac:dyDescent="0.2">
      <c r="A123" s="73">
        <v>6524</v>
      </c>
      <c r="B123" s="74" t="s">
        <v>899</v>
      </c>
      <c r="C123" s="35">
        <v>130108</v>
      </c>
      <c r="D123" s="35">
        <v>118632</v>
      </c>
      <c r="E123" s="34">
        <f t="shared" si="3"/>
        <v>91.179635379838288</v>
      </c>
      <c r="F123" s="35">
        <v>110970</v>
      </c>
      <c r="G123" s="34">
        <f t="shared" si="4"/>
        <v>93.5413716366579</v>
      </c>
      <c r="H123" s="35">
        <v>133870</v>
      </c>
      <c r="I123" s="34">
        <f t="shared" si="4"/>
        <v>120.63620798413986</v>
      </c>
      <c r="J123" s="35">
        <v>165737</v>
      </c>
      <c r="K123" s="34">
        <f t="shared" si="4"/>
        <v>123.80443714050946</v>
      </c>
      <c r="L123" s="35">
        <v>182820</v>
      </c>
      <c r="M123" s="34">
        <f t="shared" si="4"/>
        <v>110.30729408641402</v>
      </c>
      <c r="N123" s="35">
        <v>187014</v>
      </c>
      <c r="O123" s="34">
        <f t="shared" si="5"/>
        <v>102.29405973088284</v>
      </c>
    </row>
    <row r="124" spans="1:15" ht="12" x14ac:dyDescent="0.2">
      <c r="A124" s="73">
        <v>6525</v>
      </c>
      <c r="B124" s="74" t="s">
        <v>898</v>
      </c>
      <c r="C124" s="35">
        <v>0</v>
      </c>
      <c r="D124" s="35">
        <v>0</v>
      </c>
      <c r="E124" s="34" t="str">
        <f t="shared" si="3"/>
        <v>-</v>
      </c>
      <c r="F124" s="35">
        <v>0</v>
      </c>
      <c r="G124" s="34" t="str">
        <f t="shared" si="4"/>
        <v>-</v>
      </c>
      <c r="H124" s="35">
        <v>0</v>
      </c>
      <c r="I124" s="34" t="str">
        <f t="shared" si="4"/>
        <v>-</v>
      </c>
      <c r="J124" s="35">
        <v>0</v>
      </c>
      <c r="K124" s="34" t="str">
        <f t="shared" si="4"/>
        <v>-</v>
      </c>
      <c r="L124" s="35">
        <v>0</v>
      </c>
      <c r="M124" s="34" t="str">
        <f t="shared" si="4"/>
        <v>-</v>
      </c>
      <c r="N124" s="35">
        <v>0</v>
      </c>
      <c r="O124" s="34" t="str">
        <f t="shared" si="5"/>
        <v>-</v>
      </c>
    </row>
    <row r="125" spans="1:15" ht="12" x14ac:dyDescent="0.2">
      <c r="A125" s="73">
        <v>6526</v>
      </c>
      <c r="B125" s="74" t="s">
        <v>897</v>
      </c>
      <c r="C125" s="35">
        <v>1122992</v>
      </c>
      <c r="D125" s="35">
        <v>87626</v>
      </c>
      <c r="E125" s="34">
        <f t="shared" si="3"/>
        <v>7.8029050963853708</v>
      </c>
      <c r="F125" s="35">
        <v>28339</v>
      </c>
      <c r="G125" s="34">
        <f t="shared" si="4"/>
        <v>32.340857736288314</v>
      </c>
      <c r="H125" s="35">
        <v>336429</v>
      </c>
      <c r="I125" s="34">
        <f t="shared" si="4"/>
        <v>1187.1590387804792</v>
      </c>
      <c r="J125" s="35">
        <v>5471</v>
      </c>
      <c r="K125" s="34">
        <f t="shared" si="4"/>
        <v>1.6261975037823733</v>
      </c>
      <c r="L125" s="35">
        <v>299137</v>
      </c>
      <c r="M125" s="34">
        <f t="shared" si="4"/>
        <v>5467.684152805703</v>
      </c>
      <c r="N125" s="35">
        <v>424814</v>
      </c>
      <c r="O125" s="34">
        <f t="shared" si="5"/>
        <v>142.01319128024952</v>
      </c>
    </row>
    <row r="126" spans="1:15" ht="12" x14ac:dyDescent="0.2">
      <c r="A126" s="73">
        <v>6527</v>
      </c>
      <c r="B126" s="74" t="s">
        <v>896</v>
      </c>
      <c r="C126" s="35">
        <v>0</v>
      </c>
      <c r="D126" s="35">
        <v>0</v>
      </c>
      <c r="E126" s="34" t="str">
        <f t="shared" si="3"/>
        <v>-</v>
      </c>
      <c r="F126" s="35">
        <v>0</v>
      </c>
      <c r="G126" s="34" t="str">
        <f t="shared" si="4"/>
        <v>-</v>
      </c>
      <c r="H126" s="35">
        <v>0</v>
      </c>
      <c r="I126" s="34" t="str">
        <f t="shared" si="4"/>
        <v>-</v>
      </c>
      <c r="J126" s="35">
        <v>0</v>
      </c>
      <c r="K126" s="34" t="str">
        <f t="shared" si="4"/>
        <v>-</v>
      </c>
      <c r="L126" s="35">
        <v>0</v>
      </c>
      <c r="M126" s="34" t="str">
        <f t="shared" si="4"/>
        <v>-</v>
      </c>
      <c r="N126" s="35">
        <v>0</v>
      </c>
      <c r="O126" s="34" t="str">
        <f t="shared" si="5"/>
        <v>-</v>
      </c>
    </row>
    <row r="127" spans="1:15" ht="12" x14ac:dyDescent="0.2">
      <c r="A127" s="73">
        <v>6528</v>
      </c>
      <c r="B127" s="74" t="s">
        <v>895</v>
      </c>
      <c r="C127" s="35">
        <v>0</v>
      </c>
      <c r="D127" s="35">
        <v>0</v>
      </c>
      <c r="E127" s="34" t="str">
        <f t="shared" si="3"/>
        <v>-</v>
      </c>
      <c r="F127" s="35">
        <v>0</v>
      </c>
      <c r="G127" s="34" t="str">
        <f t="shared" si="4"/>
        <v>-</v>
      </c>
      <c r="H127" s="35">
        <v>0</v>
      </c>
      <c r="I127" s="34" t="str">
        <f t="shared" si="4"/>
        <v>-</v>
      </c>
      <c r="J127" s="35">
        <v>0</v>
      </c>
      <c r="K127" s="34" t="str">
        <f t="shared" si="4"/>
        <v>-</v>
      </c>
      <c r="L127" s="35">
        <v>0</v>
      </c>
      <c r="M127" s="34" t="str">
        <f t="shared" si="4"/>
        <v>-</v>
      </c>
      <c r="N127" s="35">
        <v>0</v>
      </c>
      <c r="O127" s="34" t="str">
        <f t="shared" si="5"/>
        <v>-</v>
      </c>
    </row>
    <row r="128" spans="1:15" ht="12" x14ac:dyDescent="0.2">
      <c r="A128" s="73">
        <v>653</v>
      </c>
      <c r="B128" s="74" t="s">
        <v>1022</v>
      </c>
      <c r="C128" s="35">
        <v>2578047</v>
      </c>
      <c r="D128" s="35">
        <v>2500713</v>
      </c>
      <c r="E128" s="34">
        <f t="shared" si="3"/>
        <v>97.00028742687779</v>
      </c>
      <c r="F128" s="35">
        <v>2919816</v>
      </c>
      <c r="G128" s="34">
        <f t="shared" si="4"/>
        <v>116.75934023616466</v>
      </c>
      <c r="H128" s="35">
        <v>5292650</v>
      </c>
      <c r="I128" s="34">
        <f t="shared" si="4"/>
        <v>181.26655926263845</v>
      </c>
      <c r="J128" s="35">
        <v>2796593</v>
      </c>
      <c r="K128" s="34">
        <f t="shared" si="4"/>
        <v>52.839182640076331</v>
      </c>
      <c r="L128" s="35">
        <v>3475252</v>
      </c>
      <c r="M128" s="34">
        <f t="shared" si="4"/>
        <v>124.26734959287961</v>
      </c>
      <c r="N128" s="35">
        <v>4091117</v>
      </c>
      <c r="O128" s="34">
        <f t="shared" si="5"/>
        <v>117.72144868918859</v>
      </c>
    </row>
    <row r="129" spans="1:15" ht="12" x14ac:dyDescent="0.2">
      <c r="A129" s="73">
        <v>6531</v>
      </c>
      <c r="B129" s="74" t="s">
        <v>894</v>
      </c>
      <c r="C129" s="35">
        <v>1117254</v>
      </c>
      <c r="D129" s="35">
        <v>1177766</v>
      </c>
      <c r="E129" s="34">
        <f t="shared" si="3"/>
        <v>105.41613634858322</v>
      </c>
      <c r="F129" s="35">
        <v>1741987</v>
      </c>
      <c r="G129" s="34">
        <f t="shared" si="4"/>
        <v>147.90603566413023</v>
      </c>
      <c r="H129" s="35">
        <v>1399947</v>
      </c>
      <c r="I129" s="34">
        <f t="shared" si="4"/>
        <v>80.364951058762202</v>
      </c>
      <c r="J129" s="35">
        <v>1473066</v>
      </c>
      <c r="K129" s="34">
        <f t="shared" si="4"/>
        <v>105.22298344151599</v>
      </c>
      <c r="L129" s="35">
        <v>1159853</v>
      </c>
      <c r="M129" s="34">
        <f t="shared" si="4"/>
        <v>78.737341028847325</v>
      </c>
      <c r="N129" s="35">
        <v>1951153</v>
      </c>
      <c r="O129" s="34">
        <f t="shared" si="5"/>
        <v>168.22416288960756</v>
      </c>
    </row>
    <row r="130" spans="1:15" ht="12" x14ac:dyDescent="0.2">
      <c r="A130" s="73">
        <v>6532</v>
      </c>
      <c r="B130" s="74" t="s">
        <v>893</v>
      </c>
      <c r="C130" s="35">
        <v>1460793</v>
      </c>
      <c r="D130" s="35">
        <v>1322947</v>
      </c>
      <c r="E130" s="34">
        <f t="shared" si="3"/>
        <v>90.563618527744865</v>
      </c>
      <c r="F130" s="35">
        <v>1177829</v>
      </c>
      <c r="G130" s="34">
        <f t="shared" si="4"/>
        <v>89.030701910205025</v>
      </c>
      <c r="H130" s="35">
        <v>3892703</v>
      </c>
      <c r="I130" s="34">
        <f t="shared" si="4"/>
        <v>330.49814531651032</v>
      </c>
      <c r="J130" s="35">
        <v>1323527</v>
      </c>
      <c r="K130" s="34">
        <f t="shared" si="4"/>
        <v>34.000204998942898</v>
      </c>
      <c r="L130" s="35">
        <v>2315399</v>
      </c>
      <c r="M130" s="34">
        <f t="shared" si="4"/>
        <v>174.94157656020616</v>
      </c>
      <c r="N130" s="35">
        <v>2139964</v>
      </c>
      <c r="O130" s="34">
        <f t="shared" si="5"/>
        <v>92.423120162010946</v>
      </c>
    </row>
    <row r="131" spans="1:15" ht="12" x14ac:dyDescent="0.2">
      <c r="A131" s="73">
        <v>6533</v>
      </c>
      <c r="B131" s="74" t="s">
        <v>892</v>
      </c>
      <c r="C131" s="35">
        <v>0</v>
      </c>
      <c r="D131" s="35">
        <v>0</v>
      </c>
      <c r="E131" s="34" t="str">
        <f t="shared" si="3"/>
        <v>-</v>
      </c>
      <c r="F131" s="35">
        <v>0</v>
      </c>
      <c r="G131" s="34" t="str">
        <f t="shared" si="4"/>
        <v>-</v>
      </c>
      <c r="H131" s="35">
        <v>0</v>
      </c>
      <c r="I131" s="34" t="str">
        <f t="shared" si="4"/>
        <v>-</v>
      </c>
      <c r="J131" s="35">
        <v>0</v>
      </c>
      <c r="K131" s="34" t="str">
        <f t="shared" si="4"/>
        <v>-</v>
      </c>
      <c r="L131" s="35">
        <v>0</v>
      </c>
      <c r="M131" s="34" t="str">
        <f t="shared" si="4"/>
        <v>-</v>
      </c>
      <c r="N131" s="35">
        <v>0</v>
      </c>
      <c r="O131" s="34" t="str">
        <f t="shared" si="5"/>
        <v>-</v>
      </c>
    </row>
    <row r="132" spans="1:15" ht="12" x14ac:dyDescent="0.2">
      <c r="A132" s="71">
        <v>66</v>
      </c>
      <c r="B132" s="72" t="s">
        <v>1023</v>
      </c>
      <c r="C132" s="43">
        <v>0</v>
      </c>
      <c r="D132" s="43">
        <v>0</v>
      </c>
      <c r="E132" s="42" t="str">
        <f t="shared" si="3"/>
        <v>-</v>
      </c>
      <c r="F132" s="43">
        <v>0</v>
      </c>
      <c r="G132" s="42" t="str">
        <f t="shared" si="4"/>
        <v>-</v>
      </c>
      <c r="H132" s="43">
        <v>0</v>
      </c>
      <c r="I132" s="42" t="str">
        <f t="shared" si="4"/>
        <v>-</v>
      </c>
      <c r="J132" s="43">
        <v>0</v>
      </c>
      <c r="K132" s="42" t="str">
        <f t="shared" si="4"/>
        <v>-</v>
      </c>
      <c r="L132" s="43">
        <v>0</v>
      </c>
      <c r="M132" s="42" t="str">
        <f t="shared" si="4"/>
        <v>-</v>
      </c>
      <c r="N132" s="43">
        <v>0</v>
      </c>
      <c r="O132" s="42" t="str">
        <f t="shared" si="5"/>
        <v>-</v>
      </c>
    </row>
    <row r="133" spans="1:15" ht="12" x14ac:dyDescent="0.2">
      <c r="A133" s="73">
        <v>661</v>
      </c>
      <c r="B133" s="74" t="s">
        <v>1024</v>
      </c>
      <c r="C133" s="35">
        <v>0</v>
      </c>
      <c r="D133" s="35">
        <v>0</v>
      </c>
      <c r="E133" s="34" t="str">
        <f t="shared" si="3"/>
        <v>-</v>
      </c>
      <c r="F133" s="35">
        <v>0</v>
      </c>
      <c r="G133" s="34" t="str">
        <f t="shared" si="4"/>
        <v>-</v>
      </c>
      <c r="H133" s="35">
        <v>0</v>
      </c>
      <c r="I133" s="34" t="str">
        <f t="shared" si="4"/>
        <v>-</v>
      </c>
      <c r="J133" s="35">
        <v>0</v>
      </c>
      <c r="K133" s="34" t="str">
        <f t="shared" si="4"/>
        <v>-</v>
      </c>
      <c r="L133" s="35">
        <v>0</v>
      </c>
      <c r="M133" s="34" t="str">
        <f t="shared" si="4"/>
        <v>-</v>
      </c>
      <c r="N133" s="35">
        <v>0</v>
      </c>
      <c r="O133" s="34" t="str">
        <f t="shared" si="5"/>
        <v>-</v>
      </c>
    </row>
    <row r="134" spans="1:15" ht="12" x14ac:dyDescent="0.2">
      <c r="A134" s="73">
        <v>6614</v>
      </c>
      <c r="B134" s="74" t="s">
        <v>891</v>
      </c>
      <c r="C134" s="35">
        <v>0</v>
      </c>
      <c r="D134" s="35">
        <v>0</v>
      </c>
      <c r="E134" s="34" t="str">
        <f t="shared" si="3"/>
        <v>-</v>
      </c>
      <c r="F134" s="35">
        <v>0</v>
      </c>
      <c r="G134" s="34" t="str">
        <f t="shared" si="4"/>
        <v>-</v>
      </c>
      <c r="H134" s="35">
        <v>0</v>
      </c>
      <c r="I134" s="34" t="str">
        <f t="shared" si="4"/>
        <v>-</v>
      </c>
      <c r="J134" s="35">
        <v>0</v>
      </c>
      <c r="K134" s="34" t="str">
        <f t="shared" si="4"/>
        <v>-</v>
      </c>
      <c r="L134" s="35">
        <v>0</v>
      </c>
      <c r="M134" s="34" t="str">
        <f t="shared" si="4"/>
        <v>-</v>
      </c>
      <c r="N134" s="35">
        <v>0</v>
      </c>
      <c r="O134" s="34" t="str">
        <f t="shared" si="5"/>
        <v>-</v>
      </c>
    </row>
    <row r="135" spans="1:15" ht="12" x14ac:dyDescent="0.2">
      <c r="A135" s="73">
        <v>6615</v>
      </c>
      <c r="B135" s="74" t="s">
        <v>890</v>
      </c>
      <c r="C135" s="35">
        <v>0</v>
      </c>
      <c r="D135" s="35">
        <v>0</v>
      </c>
      <c r="E135" s="34" t="str">
        <f t="shared" si="3"/>
        <v>-</v>
      </c>
      <c r="F135" s="35">
        <v>0</v>
      </c>
      <c r="G135" s="34" t="str">
        <f t="shared" si="4"/>
        <v>-</v>
      </c>
      <c r="H135" s="35">
        <v>0</v>
      </c>
      <c r="I135" s="34" t="str">
        <f t="shared" si="4"/>
        <v>-</v>
      </c>
      <c r="J135" s="35">
        <v>0</v>
      </c>
      <c r="K135" s="34" t="str">
        <f t="shared" si="4"/>
        <v>-</v>
      </c>
      <c r="L135" s="35">
        <v>0</v>
      </c>
      <c r="M135" s="34" t="str">
        <f t="shared" si="4"/>
        <v>-</v>
      </c>
      <c r="N135" s="35">
        <v>0</v>
      </c>
      <c r="O135" s="34" t="str">
        <f t="shared" si="5"/>
        <v>-</v>
      </c>
    </row>
    <row r="136" spans="1:15" ht="12" x14ac:dyDescent="0.2">
      <c r="A136" s="73">
        <v>663</v>
      </c>
      <c r="B136" s="74" t="s">
        <v>1025</v>
      </c>
      <c r="C136" s="35">
        <v>0</v>
      </c>
      <c r="D136" s="35">
        <v>0</v>
      </c>
      <c r="E136" s="34" t="str">
        <f t="shared" si="3"/>
        <v>-</v>
      </c>
      <c r="F136" s="35">
        <v>0</v>
      </c>
      <c r="G136" s="34" t="str">
        <f t="shared" si="4"/>
        <v>-</v>
      </c>
      <c r="H136" s="35">
        <v>0</v>
      </c>
      <c r="I136" s="34" t="str">
        <f t="shared" si="4"/>
        <v>-</v>
      </c>
      <c r="J136" s="35">
        <v>0</v>
      </c>
      <c r="K136" s="34" t="str">
        <f t="shared" si="4"/>
        <v>-</v>
      </c>
      <c r="L136" s="35">
        <v>0</v>
      </c>
      <c r="M136" s="34" t="str">
        <f t="shared" si="4"/>
        <v>-</v>
      </c>
      <c r="N136" s="35">
        <v>0</v>
      </c>
      <c r="O136" s="34" t="str">
        <f t="shared" si="5"/>
        <v>-</v>
      </c>
    </row>
    <row r="137" spans="1:15" ht="12" x14ac:dyDescent="0.2">
      <c r="A137" s="73">
        <v>6631</v>
      </c>
      <c r="B137" s="74" t="s">
        <v>889</v>
      </c>
      <c r="C137" s="35">
        <v>0</v>
      </c>
      <c r="D137" s="35">
        <v>0</v>
      </c>
      <c r="E137" s="34" t="str">
        <f t="shared" si="3"/>
        <v>-</v>
      </c>
      <c r="F137" s="35">
        <v>0</v>
      </c>
      <c r="G137" s="34" t="str">
        <f t="shared" si="4"/>
        <v>-</v>
      </c>
      <c r="H137" s="35">
        <v>0</v>
      </c>
      <c r="I137" s="34" t="str">
        <f t="shared" si="4"/>
        <v>-</v>
      </c>
      <c r="J137" s="35">
        <v>0</v>
      </c>
      <c r="K137" s="34" t="str">
        <f t="shared" si="4"/>
        <v>-</v>
      </c>
      <c r="L137" s="35">
        <v>0</v>
      </c>
      <c r="M137" s="34" t="str">
        <f t="shared" si="4"/>
        <v>-</v>
      </c>
      <c r="N137" s="35">
        <v>0</v>
      </c>
      <c r="O137" s="34" t="str">
        <f t="shared" si="5"/>
        <v>-</v>
      </c>
    </row>
    <row r="138" spans="1:15" ht="12" x14ac:dyDescent="0.2">
      <c r="A138" s="73">
        <v>6632</v>
      </c>
      <c r="B138" s="74" t="s">
        <v>888</v>
      </c>
      <c r="C138" s="35">
        <v>0</v>
      </c>
      <c r="D138" s="35">
        <v>0</v>
      </c>
      <c r="E138" s="34" t="str">
        <f t="shared" si="3"/>
        <v>-</v>
      </c>
      <c r="F138" s="35">
        <v>0</v>
      </c>
      <c r="G138" s="34" t="str">
        <f t="shared" si="4"/>
        <v>-</v>
      </c>
      <c r="H138" s="35">
        <v>0</v>
      </c>
      <c r="I138" s="34" t="str">
        <f t="shared" si="4"/>
        <v>-</v>
      </c>
      <c r="J138" s="35">
        <v>0</v>
      </c>
      <c r="K138" s="34" t="str">
        <f t="shared" si="4"/>
        <v>-</v>
      </c>
      <c r="L138" s="35">
        <v>0</v>
      </c>
      <c r="M138" s="34" t="str">
        <f t="shared" si="4"/>
        <v>-</v>
      </c>
      <c r="N138" s="35">
        <v>0</v>
      </c>
      <c r="O138" s="34" t="str">
        <f t="shared" si="5"/>
        <v>-</v>
      </c>
    </row>
    <row r="139" spans="1:15" ht="12" x14ac:dyDescent="0.2">
      <c r="A139" s="71">
        <v>67</v>
      </c>
      <c r="B139" s="72" t="s">
        <v>1026</v>
      </c>
      <c r="C139" s="43">
        <v>0</v>
      </c>
      <c r="D139" s="43">
        <v>0</v>
      </c>
      <c r="E139" s="42" t="str">
        <f t="shared" si="3"/>
        <v>-</v>
      </c>
      <c r="F139" s="43">
        <v>0</v>
      </c>
      <c r="G139" s="42" t="str">
        <f t="shared" si="4"/>
        <v>-</v>
      </c>
      <c r="H139" s="43">
        <v>0</v>
      </c>
      <c r="I139" s="42" t="str">
        <f t="shared" si="4"/>
        <v>-</v>
      </c>
      <c r="J139" s="43">
        <v>0</v>
      </c>
      <c r="K139" s="42" t="str">
        <f t="shared" si="4"/>
        <v>-</v>
      </c>
      <c r="L139" s="43">
        <v>0</v>
      </c>
      <c r="M139" s="42" t="str">
        <f t="shared" si="4"/>
        <v>-</v>
      </c>
      <c r="N139" s="43">
        <v>0</v>
      </c>
      <c r="O139" s="42" t="str">
        <f t="shared" si="5"/>
        <v>-</v>
      </c>
    </row>
    <row r="140" spans="1:15" ht="12" x14ac:dyDescent="0.2">
      <c r="A140" s="73">
        <v>671</v>
      </c>
      <c r="B140" s="74" t="s">
        <v>1027</v>
      </c>
      <c r="C140" s="35">
        <v>0</v>
      </c>
      <c r="D140" s="35">
        <v>0</v>
      </c>
      <c r="E140" s="34" t="str">
        <f t="shared" si="3"/>
        <v>-</v>
      </c>
      <c r="F140" s="35">
        <v>0</v>
      </c>
      <c r="G140" s="34" t="str">
        <f t="shared" si="4"/>
        <v>-</v>
      </c>
      <c r="H140" s="35">
        <v>0</v>
      </c>
      <c r="I140" s="34" t="str">
        <f t="shared" si="4"/>
        <v>-</v>
      </c>
      <c r="J140" s="35">
        <v>0</v>
      </c>
      <c r="K140" s="34" t="str">
        <f t="shared" si="4"/>
        <v>-</v>
      </c>
      <c r="L140" s="35">
        <v>0</v>
      </c>
      <c r="M140" s="34" t="str">
        <f t="shared" si="4"/>
        <v>-</v>
      </c>
      <c r="N140" s="35">
        <v>0</v>
      </c>
      <c r="O140" s="34" t="str">
        <f t="shared" si="5"/>
        <v>-</v>
      </c>
    </row>
    <row r="141" spans="1:15" ht="12" x14ac:dyDescent="0.2">
      <c r="A141" s="73">
        <v>6711</v>
      </c>
      <c r="B141" s="74" t="s">
        <v>887</v>
      </c>
      <c r="C141" s="35">
        <v>0</v>
      </c>
      <c r="D141" s="35">
        <v>0</v>
      </c>
      <c r="E141" s="34" t="str">
        <f t="shared" ref="E141:E200" si="6">IF(C141&gt;0,IF(D141/C141&gt;=100, "&gt;&gt;100", D141/C141*100), "-")</f>
        <v>-</v>
      </c>
      <c r="F141" s="35">
        <v>0</v>
      </c>
      <c r="G141" s="34" t="str">
        <f t="shared" si="4"/>
        <v>-</v>
      </c>
      <c r="H141" s="35">
        <v>0</v>
      </c>
      <c r="I141" s="34" t="str">
        <f t="shared" si="4"/>
        <v>-</v>
      </c>
      <c r="J141" s="35">
        <v>0</v>
      </c>
      <c r="K141" s="34" t="str">
        <f t="shared" si="4"/>
        <v>-</v>
      </c>
      <c r="L141" s="35">
        <v>0</v>
      </c>
      <c r="M141" s="34" t="str">
        <f t="shared" ref="M141" si="7">IF(J141&gt;0,IF(L141/J141&gt;=100, "&gt;&gt;100", L141/J141*100), "-")</f>
        <v>-</v>
      </c>
      <c r="N141" s="35">
        <v>0</v>
      </c>
      <c r="O141" s="34" t="str">
        <f t="shared" si="5"/>
        <v>-</v>
      </c>
    </row>
    <row r="142" spans="1:15" ht="12" x14ac:dyDescent="0.2">
      <c r="A142" s="73">
        <v>6712</v>
      </c>
      <c r="B142" s="74" t="s">
        <v>886</v>
      </c>
      <c r="C142" s="35">
        <v>0</v>
      </c>
      <c r="D142" s="35">
        <v>0</v>
      </c>
      <c r="E142" s="34" t="str">
        <f t="shared" si="6"/>
        <v>-</v>
      </c>
      <c r="F142" s="35">
        <v>0</v>
      </c>
      <c r="G142" s="34" t="str">
        <f t="shared" ref="G142:M201" si="8">IF(D142&gt;0,IF(F142/D142&gt;=100, "&gt;&gt;100", F142/D142*100), "-")</f>
        <v>-</v>
      </c>
      <c r="H142" s="35">
        <v>0</v>
      </c>
      <c r="I142" s="34" t="str">
        <f t="shared" si="8"/>
        <v>-</v>
      </c>
      <c r="J142" s="35">
        <v>0</v>
      </c>
      <c r="K142" s="34" t="str">
        <f t="shared" si="8"/>
        <v>-</v>
      </c>
      <c r="L142" s="35">
        <v>0</v>
      </c>
      <c r="M142" s="34" t="str">
        <f t="shared" si="8"/>
        <v>-</v>
      </c>
      <c r="N142" s="35">
        <v>0</v>
      </c>
      <c r="O142" s="34" t="str">
        <f t="shared" si="5"/>
        <v>-</v>
      </c>
    </row>
    <row r="143" spans="1:15" ht="12" x14ac:dyDescent="0.2">
      <c r="A143" s="73">
        <v>6714</v>
      </c>
      <c r="B143" s="74" t="s">
        <v>885</v>
      </c>
      <c r="C143" s="35">
        <v>0</v>
      </c>
      <c r="D143" s="35">
        <v>0</v>
      </c>
      <c r="E143" s="34" t="str">
        <f t="shared" si="6"/>
        <v>-</v>
      </c>
      <c r="F143" s="35">
        <v>0</v>
      </c>
      <c r="G143" s="34" t="str">
        <f t="shared" si="8"/>
        <v>-</v>
      </c>
      <c r="H143" s="35">
        <v>0</v>
      </c>
      <c r="I143" s="34" t="str">
        <f t="shared" si="8"/>
        <v>-</v>
      </c>
      <c r="J143" s="35">
        <v>0</v>
      </c>
      <c r="K143" s="34" t="str">
        <f t="shared" si="8"/>
        <v>-</v>
      </c>
      <c r="L143" s="35">
        <v>0</v>
      </c>
      <c r="M143" s="34" t="str">
        <f t="shared" si="8"/>
        <v>-</v>
      </c>
      <c r="N143" s="35">
        <v>0</v>
      </c>
      <c r="O143" s="34" t="str">
        <f t="shared" si="5"/>
        <v>-</v>
      </c>
    </row>
    <row r="144" spans="1:15" ht="12" x14ac:dyDescent="0.2">
      <c r="A144" s="73">
        <v>673</v>
      </c>
      <c r="B144" s="74" t="s">
        <v>1028</v>
      </c>
      <c r="C144" s="35">
        <v>0</v>
      </c>
      <c r="D144" s="35">
        <v>0</v>
      </c>
      <c r="E144" s="34" t="str">
        <f t="shared" si="6"/>
        <v>-</v>
      </c>
      <c r="F144" s="35">
        <v>0</v>
      </c>
      <c r="G144" s="34" t="str">
        <f t="shared" si="8"/>
        <v>-</v>
      </c>
      <c r="H144" s="35">
        <v>0</v>
      </c>
      <c r="I144" s="34" t="str">
        <f t="shared" si="8"/>
        <v>-</v>
      </c>
      <c r="J144" s="35">
        <v>0</v>
      </c>
      <c r="K144" s="34" t="str">
        <f t="shared" si="8"/>
        <v>-</v>
      </c>
      <c r="L144" s="35">
        <v>0</v>
      </c>
      <c r="M144" s="34" t="str">
        <f t="shared" si="8"/>
        <v>-</v>
      </c>
      <c r="N144" s="35">
        <v>0</v>
      </c>
      <c r="O144" s="34" t="str">
        <f t="shared" ref="O144:O207" si="9">IF(L144&gt;0,IF(N144/L144&gt;=100, "&gt;&gt;100", N144/L144*100), "-")</f>
        <v>-</v>
      </c>
    </row>
    <row r="145" spans="1:15" ht="12" x14ac:dyDescent="0.2">
      <c r="A145" s="71">
        <v>68</v>
      </c>
      <c r="B145" s="72" t="s">
        <v>1029</v>
      </c>
      <c r="C145" s="43">
        <v>0</v>
      </c>
      <c r="D145" s="43">
        <v>0</v>
      </c>
      <c r="E145" s="42" t="str">
        <f t="shared" si="6"/>
        <v>-</v>
      </c>
      <c r="F145" s="43">
        <v>498364</v>
      </c>
      <c r="G145" s="42" t="str">
        <f t="shared" si="8"/>
        <v>-</v>
      </c>
      <c r="H145" s="43">
        <v>38637</v>
      </c>
      <c r="I145" s="42">
        <f t="shared" si="8"/>
        <v>7.7527670538000333</v>
      </c>
      <c r="J145" s="43">
        <v>17327</v>
      </c>
      <c r="K145" s="42">
        <f t="shared" si="8"/>
        <v>44.845614307529054</v>
      </c>
      <c r="L145" s="43">
        <v>6444</v>
      </c>
      <c r="M145" s="42">
        <f t="shared" si="8"/>
        <v>37.190511917816124</v>
      </c>
      <c r="N145" s="43">
        <v>5141</v>
      </c>
      <c r="O145" s="42">
        <f t="shared" si="9"/>
        <v>79.779639975170696</v>
      </c>
    </row>
    <row r="146" spans="1:15" ht="12" x14ac:dyDescent="0.2">
      <c r="A146" s="73">
        <v>681</v>
      </c>
      <c r="B146" s="74" t="s">
        <v>1030</v>
      </c>
      <c r="C146" s="35">
        <v>0</v>
      </c>
      <c r="D146" s="35">
        <v>0</v>
      </c>
      <c r="E146" s="34" t="str">
        <f t="shared" si="6"/>
        <v>-</v>
      </c>
      <c r="F146" s="35">
        <v>498364</v>
      </c>
      <c r="G146" s="34" t="str">
        <f t="shared" si="8"/>
        <v>-</v>
      </c>
      <c r="H146" s="35">
        <v>38637</v>
      </c>
      <c r="I146" s="34">
        <f t="shared" si="8"/>
        <v>7.7527670538000333</v>
      </c>
      <c r="J146" s="35">
        <v>17327</v>
      </c>
      <c r="K146" s="34">
        <f t="shared" si="8"/>
        <v>44.845614307529054</v>
      </c>
      <c r="L146" s="35">
        <v>6444</v>
      </c>
      <c r="M146" s="34">
        <f t="shared" si="8"/>
        <v>37.190511917816124</v>
      </c>
      <c r="N146" s="35">
        <v>5141</v>
      </c>
      <c r="O146" s="34">
        <f t="shared" si="9"/>
        <v>79.779639975170696</v>
      </c>
    </row>
    <row r="147" spans="1:15" ht="12" x14ac:dyDescent="0.2">
      <c r="A147" s="73">
        <v>6811</v>
      </c>
      <c r="B147" s="74" t="s">
        <v>884</v>
      </c>
      <c r="C147" s="35">
        <v>0</v>
      </c>
      <c r="D147" s="35">
        <v>0</v>
      </c>
      <c r="E147" s="34" t="str">
        <f t="shared" si="6"/>
        <v>-</v>
      </c>
      <c r="F147" s="35">
        <v>0</v>
      </c>
      <c r="G147" s="34" t="str">
        <f t="shared" si="8"/>
        <v>-</v>
      </c>
      <c r="H147" s="35">
        <v>0</v>
      </c>
      <c r="I147" s="34" t="str">
        <f t="shared" si="8"/>
        <v>-</v>
      </c>
      <c r="J147" s="35">
        <v>0</v>
      </c>
      <c r="K147" s="34" t="str">
        <f t="shared" si="8"/>
        <v>-</v>
      </c>
      <c r="L147" s="35">
        <v>0</v>
      </c>
      <c r="M147" s="34" t="str">
        <f t="shared" si="8"/>
        <v>-</v>
      </c>
      <c r="N147" s="35">
        <v>0</v>
      </c>
      <c r="O147" s="34" t="str">
        <f t="shared" si="9"/>
        <v>-</v>
      </c>
    </row>
    <row r="148" spans="1:15" ht="12" x14ac:dyDescent="0.2">
      <c r="A148" s="73">
        <v>6812</v>
      </c>
      <c r="B148" s="74" t="s">
        <v>883</v>
      </c>
      <c r="C148" s="35">
        <v>0</v>
      </c>
      <c r="D148" s="35">
        <v>0</v>
      </c>
      <c r="E148" s="34" t="str">
        <f t="shared" si="6"/>
        <v>-</v>
      </c>
      <c r="F148" s="35">
        <v>0</v>
      </c>
      <c r="G148" s="34" t="str">
        <f t="shared" si="8"/>
        <v>-</v>
      </c>
      <c r="H148" s="35">
        <v>0</v>
      </c>
      <c r="I148" s="34" t="str">
        <f t="shared" si="8"/>
        <v>-</v>
      </c>
      <c r="J148" s="35">
        <v>0</v>
      </c>
      <c r="K148" s="34" t="str">
        <f t="shared" si="8"/>
        <v>-</v>
      </c>
      <c r="L148" s="35">
        <v>0</v>
      </c>
      <c r="M148" s="34" t="str">
        <f t="shared" si="8"/>
        <v>-</v>
      </c>
      <c r="N148" s="35">
        <v>0</v>
      </c>
      <c r="O148" s="34" t="str">
        <f t="shared" si="9"/>
        <v>-</v>
      </c>
    </row>
    <row r="149" spans="1:15" ht="12" x14ac:dyDescent="0.2">
      <c r="A149" s="73">
        <v>6813</v>
      </c>
      <c r="B149" s="74" t="s">
        <v>882</v>
      </c>
      <c r="C149" s="35">
        <v>0</v>
      </c>
      <c r="D149" s="35">
        <v>0</v>
      </c>
      <c r="E149" s="34" t="str">
        <f t="shared" si="6"/>
        <v>-</v>
      </c>
      <c r="F149" s="35">
        <v>0</v>
      </c>
      <c r="G149" s="34" t="str">
        <f t="shared" si="8"/>
        <v>-</v>
      </c>
      <c r="H149" s="35">
        <v>0</v>
      </c>
      <c r="I149" s="34" t="str">
        <f t="shared" si="8"/>
        <v>-</v>
      </c>
      <c r="J149" s="35">
        <v>0</v>
      </c>
      <c r="K149" s="34" t="str">
        <f t="shared" si="8"/>
        <v>-</v>
      </c>
      <c r="L149" s="35">
        <v>0</v>
      </c>
      <c r="M149" s="34" t="str">
        <f t="shared" si="8"/>
        <v>-</v>
      </c>
      <c r="N149" s="35">
        <v>0</v>
      </c>
      <c r="O149" s="34" t="str">
        <f t="shared" si="9"/>
        <v>-</v>
      </c>
    </row>
    <row r="150" spans="1:15" ht="12" x14ac:dyDescent="0.2">
      <c r="A150" s="73">
        <v>6814</v>
      </c>
      <c r="B150" s="74" t="s">
        <v>881</v>
      </c>
      <c r="C150" s="35">
        <v>0</v>
      </c>
      <c r="D150" s="35">
        <v>0</v>
      </c>
      <c r="E150" s="34" t="str">
        <f t="shared" si="6"/>
        <v>-</v>
      </c>
      <c r="F150" s="35">
        <v>0</v>
      </c>
      <c r="G150" s="34" t="str">
        <f t="shared" si="8"/>
        <v>-</v>
      </c>
      <c r="H150" s="35">
        <v>0</v>
      </c>
      <c r="I150" s="34" t="str">
        <f t="shared" si="8"/>
        <v>-</v>
      </c>
      <c r="J150" s="35">
        <v>0</v>
      </c>
      <c r="K150" s="34" t="str">
        <f t="shared" si="8"/>
        <v>-</v>
      </c>
      <c r="L150" s="35">
        <v>0</v>
      </c>
      <c r="M150" s="34" t="str">
        <f t="shared" si="8"/>
        <v>-</v>
      </c>
      <c r="N150" s="35">
        <v>0</v>
      </c>
      <c r="O150" s="34" t="str">
        <f t="shared" si="9"/>
        <v>-</v>
      </c>
    </row>
    <row r="151" spans="1:15" ht="12" x14ac:dyDescent="0.2">
      <c r="A151" s="73">
        <v>6815</v>
      </c>
      <c r="B151" s="74" t="s">
        <v>880</v>
      </c>
      <c r="C151" s="35">
        <v>0</v>
      </c>
      <c r="D151" s="35">
        <v>0</v>
      </c>
      <c r="E151" s="34" t="str">
        <f t="shared" si="6"/>
        <v>-</v>
      </c>
      <c r="F151" s="35">
        <v>0</v>
      </c>
      <c r="G151" s="34" t="str">
        <f t="shared" si="8"/>
        <v>-</v>
      </c>
      <c r="H151" s="35">
        <v>0</v>
      </c>
      <c r="I151" s="34" t="str">
        <f t="shared" si="8"/>
        <v>-</v>
      </c>
      <c r="J151" s="35">
        <v>0</v>
      </c>
      <c r="K151" s="34" t="str">
        <f t="shared" si="8"/>
        <v>-</v>
      </c>
      <c r="L151" s="35">
        <v>0</v>
      </c>
      <c r="M151" s="34" t="str">
        <f t="shared" si="8"/>
        <v>-</v>
      </c>
      <c r="N151" s="35">
        <v>0</v>
      </c>
      <c r="O151" s="34" t="str">
        <f t="shared" si="9"/>
        <v>-</v>
      </c>
    </row>
    <row r="152" spans="1:15" ht="12" x14ac:dyDescent="0.2">
      <c r="A152" s="73">
        <v>6816</v>
      </c>
      <c r="B152" s="74" t="s">
        <v>879</v>
      </c>
      <c r="C152" s="35">
        <v>0</v>
      </c>
      <c r="D152" s="35">
        <v>0</v>
      </c>
      <c r="E152" s="34" t="str">
        <f t="shared" si="6"/>
        <v>-</v>
      </c>
      <c r="F152" s="35">
        <v>0</v>
      </c>
      <c r="G152" s="34" t="str">
        <f t="shared" si="8"/>
        <v>-</v>
      </c>
      <c r="H152" s="35">
        <v>0</v>
      </c>
      <c r="I152" s="34" t="str">
        <f t="shared" si="8"/>
        <v>-</v>
      </c>
      <c r="J152" s="35">
        <v>0</v>
      </c>
      <c r="K152" s="34" t="str">
        <f t="shared" si="8"/>
        <v>-</v>
      </c>
      <c r="L152" s="35">
        <v>0</v>
      </c>
      <c r="M152" s="34" t="str">
        <f t="shared" si="8"/>
        <v>-</v>
      </c>
      <c r="N152" s="35">
        <v>0</v>
      </c>
      <c r="O152" s="34" t="str">
        <f t="shared" si="9"/>
        <v>-</v>
      </c>
    </row>
    <row r="153" spans="1:15" ht="12" x14ac:dyDescent="0.2">
      <c r="A153" s="73">
        <v>6817</v>
      </c>
      <c r="B153" s="74" t="s">
        <v>878</v>
      </c>
      <c r="C153" s="35">
        <v>0</v>
      </c>
      <c r="D153" s="35">
        <v>0</v>
      </c>
      <c r="E153" s="34" t="str">
        <f t="shared" si="6"/>
        <v>-</v>
      </c>
      <c r="F153" s="35">
        <v>0</v>
      </c>
      <c r="G153" s="34" t="str">
        <f t="shared" si="8"/>
        <v>-</v>
      </c>
      <c r="H153" s="35">
        <v>0</v>
      </c>
      <c r="I153" s="34" t="str">
        <f t="shared" si="8"/>
        <v>-</v>
      </c>
      <c r="J153" s="35">
        <v>0</v>
      </c>
      <c r="K153" s="34" t="str">
        <f t="shared" si="8"/>
        <v>-</v>
      </c>
      <c r="L153" s="35">
        <v>0</v>
      </c>
      <c r="M153" s="34" t="str">
        <f t="shared" si="8"/>
        <v>-</v>
      </c>
      <c r="N153" s="35">
        <v>0</v>
      </c>
      <c r="O153" s="34" t="str">
        <f t="shared" si="9"/>
        <v>-</v>
      </c>
    </row>
    <row r="154" spans="1:15" ht="12" x14ac:dyDescent="0.2">
      <c r="A154" s="73">
        <v>6818</v>
      </c>
      <c r="B154" s="74" t="s">
        <v>877</v>
      </c>
      <c r="C154" s="35">
        <v>0</v>
      </c>
      <c r="D154" s="35">
        <v>0</v>
      </c>
      <c r="E154" s="34" t="str">
        <f t="shared" si="6"/>
        <v>-</v>
      </c>
      <c r="F154" s="35">
        <v>84397</v>
      </c>
      <c r="G154" s="34" t="str">
        <f t="shared" si="8"/>
        <v>-</v>
      </c>
      <c r="H154" s="35">
        <v>35018</v>
      </c>
      <c r="I154" s="34">
        <f t="shared" si="8"/>
        <v>41.491996161000984</v>
      </c>
      <c r="J154" s="35">
        <v>16727</v>
      </c>
      <c r="K154" s="34">
        <f t="shared" si="8"/>
        <v>47.76686275629676</v>
      </c>
      <c r="L154" s="35">
        <v>6444</v>
      </c>
      <c r="M154" s="34">
        <f t="shared" si="8"/>
        <v>38.524541160997188</v>
      </c>
      <c r="N154" s="35">
        <v>5141</v>
      </c>
      <c r="O154" s="34">
        <f t="shared" si="9"/>
        <v>79.779639975170696</v>
      </c>
    </row>
    <row r="155" spans="1:15" ht="12" x14ac:dyDescent="0.2">
      <c r="A155" s="73">
        <v>6819</v>
      </c>
      <c r="B155" s="74" t="s">
        <v>791</v>
      </c>
      <c r="C155" s="35">
        <v>0</v>
      </c>
      <c r="D155" s="35">
        <v>0</v>
      </c>
      <c r="E155" s="34" t="str">
        <f t="shared" si="6"/>
        <v>-</v>
      </c>
      <c r="F155" s="35">
        <v>413967</v>
      </c>
      <c r="G155" s="34" t="str">
        <f t="shared" si="8"/>
        <v>-</v>
      </c>
      <c r="H155" s="35">
        <v>3619</v>
      </c>
      <c r="I155" s="34">
        <f t="shared" si="8"/>
        <v>0.87422427391555357</v>
      </c>
      <c r="J155" s="35">
        <v>600</v>
      </c>
      <c r="K155" s="34">
        <f t="shared" si="8"/>
        <v>16.579165515335728</v>
      </c>
      <c r="L155" s="35">
        <v>0</v>
      </c>
      <c r="M155" s="34">
        <f t="shared" si="8"/>
        <v>0</v>
      </c>
      <c r="N155" s="35">
        <v>0</v>
      </c>
      <c r="O155" s="34" t="str">
        <f t="shared" si="9"/>
        <v>-</v>
      </c>
    </row>
    <row r="156" spans="1:15" ht="12" x14ac:dyDescent="0.2">
      <c r="A156" s="73">
        <v>683</v>
      </c>
      <c r="B156" s="74" t="s">
        <v>1031</v>
      </c>
      <c r="C156" s="35">
        <v>0</v>
      </c>
      <c r="D156" s="35">
        <v>0</v>
      </c>
      <c r="E156" s="34" t="str">
        <f t="shared" si="6"/>
        <v>-</v>
      </c>
      <c r="F156" s="35">
        <v>0</v>
      </c>
      <c r="G156" s="34" t="str">
        <f t="shared" si="8"/>
        <v>-</v>
      </c>
      <c r="H156" s="35">
        <v>0</v>
      </c>
      <c r="I156" s="34" t="str">
        <f t="shared" si="8"/>
        <v>-</v>
      </c>
      <c r="J156" s="35">
        <v>0</v>
      </c>
      <c r="K156" s="34" t="str">
        <f t="shared" si="8"/>
        <v>-</v>
      </c>
      <c r="L156" s="35">
        <v>0</v>
      </c>
      <c r="M156" s="34" t="str">
        <f t="shared" si="8"/>
        <v>-</v>
      </c>
      <c r="N156" s="35">
        <v>0</v>
      </c>
      <c r="O156" s="34" t="str">
        <f t="shared" si="9"/>
        <v>-</v>
      </c>
    </row>
    <row r="157" spans="1:15" ht="12" x14ac:dyDescent="0.2">
      <c r="A157" s="69">
        <v>3</v>
      </c>
      <c r="B157" s="76" t="s">
        <v>1032</v>
      </c>
      <c r="C157" s="45">
        <v>8057244</v>
      </c>
      <c r="D157" s="45">
        <v>9425207</v>
      </c>
      <c r="E157" s="44">
        <f t="shared" si="6"/>
        <v>116.97805105567114</v>
      </c>
      <c r="F157" s="45">
        <v>8952322</v>
      </c>
      <c r="G157" s="44">
        <f t="shared" si="8"/>
        <v>94.982762712797708</v>
      </c>
      <c r="H157" s="45">
        <v>9662012</v>
      </c>
      <c r="I157" s="44">
        <f t="shared" si="8"/>
        <v>107.92744050091139</v>
      </c>
      <c r="J157" s="45">
        <v>11778878</v>
      </c>
      <c r="K157" s="44">
        <f t="shared" si="8"/>
        <v>121.90916343304066</v>
      </c>
      <c r="L157" s="45">
        <v>10110841</v>
      </c>
      <c r="M157" s="44">
        <f t="shared" si="8"/>
        <v>85.838744573124885</v>
      </c>
      <c r="N157" s="45">
        <v>9918353</v>
      </c>
      <c r="O157" s="44">
        <f t="shared" si="9"/>
        <v>98.096221669394268</v>
      </c>
    </row>
    <row r="158" spans="1:15" ht="12" x14ac:dyDescent="0.2">
      <c r="A158" s="71">
        <v>31</v>
      </c>
      <c r="B158" s="72" t="s">
        <v>1033</v>
      </c>
      <c r="C158" s="43">
        <v>1106210</v>
      </c>
      <c r="D158" s="43">
        <v>1505411</v>
      </c>
      <c r="E158" s="42">
        <f t="shared" si="6"/>
        <v>136.08727095217</v>
      </c>
      <c r="F158" s="43">
        <v>1160871</v>
      </c>
      <c r="G158" s="42">
        <f t="shared" si="8"/>
        <v>77.113226886212473</v>
      </c>
      <c r="H158" s="43">
        <v>1377774</v>
      </c>
      <c r="I158" s="42">
        <f t="shared" si="8"/>
        <v>118.68450499667922</v>
      </c>
      <c r="J158" s="43">
        <v>1589195</v>
      </c>
      <c r="K158" s="42">
        <f t="shared" si="8"/>
        <v>115.34511465595953</v>
      </c>
      <c r="L158" s="43">
        <v>1461323</v>
      </c>
      <c r="M158" s="42">
        <f t="shared" si="8"/>
        <v>91.953662074194796</v>
      </c>
      <c r="N158" s="43">
        <v>1260078</v>
      </c>
      <c r="O158" s="42">
        <f t="shared" si="9"/>
        <v>86.228575065197759</v>
      </c>
    </row>
    <row r="159" spans="1:15" ht="12" x14ac:dyDescent="0.2">
      <c r="A159" s="73">
        <v>311</v>
      </c>
      <c r="B159" s="74" t="s">
        <v>1034</v>
      </c>
      <c r="C159" s="35">
        <v>734332</v>
      </c>
      <c r="D159" s="35">
        <v>1091203</v>
      </c>
      <c r="E159" s="34">
        <f t="shared" si="6"/>
        <v>148.59804557066832</v>
      </c>
      <c r="F159" s="35">
        <v>790372</v>
      </c>
      <c r="G159" s="34">
        <f t="shared" si="8"/>
        <v>72.431252480060991</v>
      </c>
      <c r="H159" s="35">
        <v>922909</v>
      </c>
      <c r="I159" s="34">
        <f t="shared" si="8"/>
        <v>116.76893918306823</v>
      </c>
      <c r="J159" s="35">
        <v>1080023</v>
      </c>
      <c r="K159" s="34">
        <f t="shared" si="8"/>
        <v>117.02378024268916</v>
      </c>
      <c r="L159" s="35">
        <v>935472</v>
      </c>
      <c r="M159" s="34">
        <f t="shared" si="8"/>
        <v>86.615933179200809</v>
      </c>
      <c r="N159" s="35">
        <v>847224</v>
      </c>
      <c r="O159" s="34">
        <f t="shared" si="9"/>
        <v>90.566473395248607</v>
      </c>
    </row>
    <row r="160" spans="1:15" ht="12" x14ac:dyDescent="0.2">
      <c r="A160" s="73">
        <v>3111</v>
      </c>
      <c r="B160" s="74" t="s">
        <v>876</v>
      </c>
      <c r="C160" s="35">
        <v>734332</v>
      </c>
      <c r="D160" s="35">
        <v>1091203</v>
      </c>
      <c r="E160" s="34">
        <f t="shared" si="6"/>
        <v>148.59804557066832</v>
      </c>
      <c r="F160" s="35">
        <v>790372</v>
      </c>
      <c r="G160" s="34">
        <f t="shared" si="8"/>
        <v>72.431252480060991</v>
      </c>
      <c r="H160" s="35">
        <v>922909</v>
      </c>
      <c r="I160" s="34">
        <f t="shared" si="8"/>
        <v>116.76893918306823</v>
      </c>
      <c r="J160" s="35">
        <v>1080023</v>
      </c>
      <c r="K160" s="34">
        <f t="shared" si="8"/>
        <v>117.02378024268916</v>
      </c>
      <c r="L160" s="35">
        <v>935472</v>
      </c>
      <c r="M160" s="34">
        <f t="shared" si="8"/>
        <v>86.615933179200809</v>
      </c>
      <c r="N160" s="35">
        <v>847224</v>
      </c>
      <c r="O160" s="34">
        <f t="shared" si="9"/>
        <v>90.566473395248607</v>
      </c>
    </row>
    <row r="161" spans="1:15" ht="12" x14ac:dyDescent="0.2">
      <c r="A161" s="73">
        <v>3112</v>
      </c>
      <c r="B161" s="74" t="s">
        <v>875</v>
      </c>
      <c r="C161" s="35">
        <v>0</v>
      </c>
      <c r="D161" s="35">
        <v>0</v>
      </c>
      <c r="E161" s="34" t="str">
        <f t="shared" si="6"/>
        <v>-</v>
      </c>
      <c r="F161" s="35">
        <v>0</v>
      </c>
      <c r="G161" s="34" t="str">
        <f t="shared" si="8"/>
        <v>-</v>
      </c>
      <c r="H161" s="35">
        <v>0</v>
      </c>
      <c r="I161" s="34" t="str">
        <f t="shared" si="8"/>
        <v>-</v>
      </c>
      <c r="J161" s="35">
        <v>0</v>
      </c>
      <c r="K161" s="34" t="str">
        <f t="shared" si="8"/>
        <v>-</v>
      </c>
      <c r="L161" s="35">
        <v>0</v>
      </c>
      <c r="M161" s="34" t="str">
        <f t="shared" si="8"/>
        <v>-</v>
      </c>
      <c r="N161" s="35">
        <v>0</v>
      </c>
      <c r="O161" s="34" t="str">
        <f t="shared" si="9"/>
        <v>-</v>
      </c>
    </row>
    <row r="162" spans="1:15" ht="12" x14ac:dyDescent="0.2">
      <c r="A162" s="73">
        <v>3113</v>
      </c>
      <c r="B162" s="74" t="s">
        <v>874</v>
      </c>
      <c r="C162" s="35">
        <v>0</v>
      </c>
      <c r="D162" s="35">
        <v>0</v>
      </c>
      <c r="E162" s="34" t="str">
        <f t="shared" si="6"/>
        <v>-</v>
      </c>
      <c r="F162" s="35">
        <v>0</v>
      </c>
      <c r="G162" s="34" t="str">
        <f t="shared" si="8"/>
        <v>-</v>
      </c>
      <c r="H162" s="35">
        <v>0</v>
      </c>
      <c r="I162" s="34" t="str">
        <f t="shared" si="8"/>
        <v>-</v>
      </c>
      <c r="J162" s="35">
        <v>0</v>
      </c>
      <c r="K162" s="34" t="str">
        <f t="shared" si="8"/>
        <v>-</v>
      </c>
      <c r="L162" s="35">
        <v>0</v>
      </c>
      <c r="M162" s="34" t="str">
        <f t="shared" si="8"/>
        <v>-</v>
      </c>
      <c r="N162" s="35">
        <v>0</v>
      </c>
      <c r="O162" s="34" t="str">
        <f t="shared" si="9"/>
        <v>-</v>
      </c>
    </row>
    <row r="163" spans="1:15" ht="12" x14ac:dyDescent="0.2">
      <c r="A163" s="73">
        <v>3114</v>
      </c>
      <c r="B163" s="74" t="s">
        <v>873</v>
      </c>
      <c r="C163" s="35">
        <v>0</v>
      </c>
      <c r="D163" s="35">
        <v>0</v>
      </c>
      <c r="E163" s="34" t="str">
        <f t="shared" si="6"/>
        <v>-</v>
      </c>
      <c r="F163" s="35">
        <v>0</v>
      </c>
      <c r="G163" s="34" t="str">
        <f t="shared" si="8"/>
        <v>-</v>
      </c>
      <c r="H163" s="35">
        <v>0</v>
      </c>
      <c r="I163" s="34" t="str">
        <f t="shared" si="8"/>
        <v>-</v>
      </c>
      <c r="J163" s="35">
        <v>0</v>
      </c>
      <c r="K163" s="34" t="str">
        <f t="shared" si="8"/>
        <v>-</v>
      </c>
      <c r="L163" s="35">
        <v>0</v>
      </c>
      <c r="M163" s="34" t="str">
        <f t="shared" si="8"/>
        <v>-</v>
      </c>
      <c r="N163" s="35">
        <v>0</v>
      </c>
      <c r="O163" s="34" t="str">
        <f t="shared" si="9"/>
        <v>-</v>
      </c>
    </row>
    <row r="164" spans="1:15" ht="12" x14ac:dyDescent="0.2">
      <c r="A164" s="73">
        <v>312</v>
      </c>
      <c r="B164" s="74" t="s">
        <v>1035</v>
      </c>
      <c r="C164" s="35">
        <v>36647</v>
      </c>
      <c r="D164" s="35">
        <v>51129</v>
      </c>
      <c r="E164" s="34">
        <f t="shared" si="6"/>
        <v>139.51755941823342</v>
      </c>
      <c r="F164" s="35">
        <v>9272</v>
      </c>
      <c r="G164" s="34">
        <f t="shared" si="8"/>
        <v>18.134522482348569</v>
      </c>
      <c r="H164" s="35">
        <v>25750</v>
      </c>
      <c r="I164" s="34">
        <f t="shared" si="8"/>
        <v>277.71786022433133</v>
      </c>
      <c r="J164" s="35">
        <v>11500</v>
      </c>
      <c r="K164" s="34">
        <f t="shared" si="8"/>
        <v>44.660194174757287</v>
      </c>
      <c r="L164" s="35">
        <v>99215</v>
      </c>
      <c r="M164" s="34">
        <f t="shared" si="8"/>
        <v>862.73913043478262</v>
      </c>
      <c r="N164" s="35">
        <v>24624</v>
      </c>
      <c r="O164" s="34">
        <f t="shared" si="9"/>
        <v>24.818827798215995</v>
      </c>
    </row>
    <row r="165" spans="1:15" ht="12" x14ac:dyDescent="0.2">
      <c r="A165" s="73">
        <v>313</v>
      </c>
      <c r="B165" s="74" t="s">
        <v>872</v>
      </c>
      <c r="C165" s="35">
        <v>335231</v>
      </c>
      <c r="D165" s="35">
        <v>363079</v>
      </c>
      <c r="E165" s="34">
        <f t="shared" si="6"/>
        <v>108.30710763622695</v>
      </c>
      <c r="F165" s="35">
        <v>361227</v>
      </c>
      <c r="G165" s="34">
        <f t="shared" si="8"/>
        <v>99.489918172078248</v>
      </c>
      <c r="H165" s="35">
        <v>429115</v>
      </c>
      <c r="I165" s="34">
        <f t="shared" si="8"/>
        <v>118.7937225069001</v>
      </c>
      <c r="J165" s="35">
        <v>497672</v>
      </c>
      <c r="K165" s="34">
        <f t="shared" si="8"/>
        <v>115.97636997075375</v>
      </c>
      <c r="L165" s="35">
        <v>426636</v>
      </c>
      <c r="M165" s="34">
        <f t="shared" si="8"/>
        <v>85.72634184764263</v>
      </c>
      <c r="N165" s="35">
        <v>388230</v>
      </c>
      <c r="O165" s="34">
        <f t="shared" si="9"/>
        <v>90.997946727421038</v>
      </c>
    </row>
    <row r="166" spans="1:15" ht="12" x14ac:dyDescent="0.2">
      <c r="A166" s="73">
        <v>3131</v>
      </c>
      <c r="B166" s="74" t="s">
        <v>871</v>
      </c>
      <c r="C166" s="35">
        <v>183583</v>
      </c>
      <c r="D166" s="35">
        <v>195063</v>
      </c>
      <c r="E166" s="34">
        <f t="shared" si="6"/>
        <v>106.25330232102101</v>
      </c>
      <c r="F166" s="35">
        <v>194210</v>
      </c>
      <c r="G166" s="34">
        <f t="shared" si="8"/>
        <v>99.562705382363646</v>
      </c>
      <c r="H166" s="35">
        <v>230724</v>
      </c>
      <c r="I166" s="34">
        <f t="shared" si="8"/>
        <v>118.80129756449205</v>
      </c>
      <c r="J166" s="35">
        <v>270006</v>
      </c>
      <c r="K166" s="34">
        <f t="shared" si="8"/>
        <v>117.02553700525303</v>
      </c>
      <c r="L166" s="35">
        <v>233394</v>
      </c>
      <c r="M166" s="34">
        <f t="shared" si="8"/>
        <v>86.440301326637183</v>
      </c>
      <c r="N166" s="35">
        <v>212703</v>
      </c>
      <c r="O166" s="34">
        <f t="shared" si="9"/>
        <v>91.134733540707984</v>
      </c>
    </row>
    <row r="167" spans="1:15" ht="12" x14ac:dyDescent="0.2">
      <c r="A167" s="73">
        <v>3132</v>
      </c>
      <c r="B167" s="74" t="s">
        <v>870</v>
      </c>
      <c r="C167" s="35">
        <v>136043</v>
      </c>
      <c r="D167" s="35">
        <v>151410</v>
      </c>
      <c r="E167" s="34">
        <f t="shared" si="6"/>
        <v>111.2956932734503</v>
      </c>
      <c r="F167" s="35">
        <v>150512</v>
      </c>
      <c r="G167" s="34">
        <f t="shared" si="8"/>
        <v>99.406908394425727</v>
      </c>
      <c r="H167" s="35">
        <v>178787</v>
      </c>
      <c r="I167" s="34">
        <f t="shared" si="8"/>
        <v>118.7858775380036</v>
      </c>
      <c r="J167" s="35">
        <v>205164</v>
      </c>
      <c r="K167" s="34">
        <f t="shared" si="8"/>
        <v>114.75330980440413</v>
      </c>
      <c r="L167" s="35">
        <v>191560</v>
      </c>
      <c r="M167" s="34">
        <f t="shared" si="8"/>
        <v>93.3692070733657</v>
      </c>
      <c r="N167" s="35">
        <v>175395</v>
      </c>
      <c r="O167" s="34">
        <f t="shared" si="9"/>
        <v>91.561390686991018</v>
      </c>
    </row>
    <row r="168" spans="1:15" ht="12" x14ac:dyDescent="0.2">
      <c r="A168" s="73">
        <v>3133</v>
      </c>
      <c r="B168" s="74" t="s">
        <v>869</v>
      </c>
      <c r="C168" s="35">
        <v>15605</v>
      </c>
      <c r="D168" s="35">
        <v>16606</v>
      </c>
      <c r="E168" s="34">
        <f t="shared" si="6"/>
        <v>106.41461070169818</v>
      </c>
      <c r="F168" s="35">
        <v>16505</v>
      </c>
      <c r="G168" s="34">
        <f t="shared" si="8"/>
        <v>99.391786101409124</v>
      </c>
      <c r="H168" s="35">
        <v>19604</v>
      </c>
      <c r="I168" s="34">
        <f t="shared" si="8"/>
        <v>118.77612844592547</v>
      </c>
      <c r="J168" s="35">
        <v>22502</v>
      </c>
      <c r="K168" s="34">
        <f t="shared" si="8"/>
        <v>114.78269740869212</v>
      </c>
      <c r="L168" s="35">
        <v>1682</v>
      </c>
      <c r="M168" s="34">
        <f t="shared" si="8"/>
        <v>7.4748911207892634</v>
      </c>
      <c r="N168" s="35">
        <v>132</v>
      </c>
      <c r="O168" s="34">
        <f t="shared" si="9"/>
        <v>7.8478002378121285</v>
      </c>
    </row>
    <row r="169" spans="1:15" ht="12" x14ac:dyDescent="0.2">
      <c r="A169" s="71">
        <v>32</v>
      </c>
      <c r="B169" s="72" t="s">
        <v>1036</v>
      </c>
      <c r="C169" s="43">
        <v>2505326</v>
      </c>
      <c r="D169" s="43">
        <v>2703268</v>
      </c>
      <c r="E169" s="42">
        <f t="shared" si="6"/>
        <v>107.90084803334976</v>
      </c>
      <c r="F169" s="43">
        <v>2419561</v>
      </c>
      <c r="G169" s="42">
        <f t="shared" si="8"/>
        <v>89.505036126643759</v>
      </c>
      <c r="H169" s="43">
        <v>2379161</v>
      </c>
      <c r="I169" s="42">
        <f t="shared" si="8"/>
        <v>98.330275616113823</v>
      </c>
      <c r="J169" s="43">
        <v>2362018</v>
      </c>
      <c r="K169" s="42">
        <f t="shared" si="8"/>
        <v>99.279451874000955</v>
      </c>
      <c r="L169" s="43">
        <v>2474090</v>
      </c>
      <c r="M169" s="42">
        <f t="shared" si="8"/>
        <v>104.74475639051015</v>
      </c>
      <c r="N169" s="43">
        <v>2080872</v>
      </c>
      <c r="O169" s="42">
        <f t="shared" si="9"/>
        <v>84.106560391901667</v>
      </c>
    </row>
    <row r="170" spans="1:15" ht="12" x14ac:dyDescent="0.2">
      <c r="A170" s="73">
        <v>321</v>
      </c>
      <c r="B170" s="74" t="s">
        <v>868</v>
      </c>
      <c r="C170" s="35">
        <v>84918</v>
      </c>
      <c r="D170" s="35">
        <v>104107</v>
      </c>
      <c r="E170" s="34">
        <f t="shared" si="6"/>
        <v>122.59709366683154</v>
      </c>
      <c r="F170" s="35">
        <v>115402</v>
      </c>
      <c r="G170" s="34">
        <f t="shared" si="8"/>
        <v>110.84941454465118</v>
      </c>
      <c r="H170" s="35">
        <v>126841</v>
      </c>
      <c r="I170" s="34">
        <f t="shared" si="8"/>
        <v>109.91230654581376</v>
      </c>
      <c r="J170" s="35">
        <v>107629</v>
      </c>
      <c r="K170" s="34">
        <f t="shared" si="8"/>
        <v>84.853477976364104</v>
      </c>
      <c r="L170" s="35">
        <v>87921</v>
      </c>
      <c r="M170" s="34">
        <f t="shared" si="8"/>
        <v>81.688950004181024</v>
      </c>
      <c r="N170" s="35">
        <v>56778</v>
      </c>
      <c r="O170" s="34">
        <f t="shared" si="9"/>
        <v>64.57842836182482</v>
      </c>
    </row>
    <row r="171" spans="1:15" ht="12" x14ac:dyDescent="0.2">
      <c r="A171" s="73">
        <v>3211</v>
      </c>
      <c r="B171" s="74" t="s">
        <v>867</v>
      </c>
      <c r="C171" s="35">
        <v>8949</v>
      </c>
      <c r="D171" s="35">
        <v>7273</v>
      </c>
      <c r="E171" s="34">
        <f t="shared" si="6"/>
        <v>81.271650463738965</v>
      </c>
      <c r="F171" s="35">
        <v>7676</v>
      </c>
      <c r="G171" s="34">
        <f t="shared" si="8"/>
        <v>105.54104221091708</v>
      </c>
      <c r="H171" s="35">
        <v>9550</v>
      </c>
      <c r="I171" s="34">
        <f t="shared" si="8"/>
        <v>124.41375716519021</v>
      </c>
      <c r="J171" s="35">
        <v>8308</v>
      </c>
      <c r="K171" s="34">
        <f t="shared" si="8"/>
        <v>86.994764397905755</v>
      </c>
      <c r="L171" s="35">
        <v>5620</v>
      </c>
      <c r="M171" s="34">
        <f t="shared" si="8"/>
        <v>67.645642753972083</v>
      </c>
      <c r="N171" s="35">
        <v>4236</v>
      </c>
      <c r="O171" s="34">
        <f t="shared" si="9"/>
        <v>75.37366548042705</v>
      </c>
    </row>
    <row r="172" spans="1:15" ht="12" x14ac:dyDescent="0.2">
      <c r="A172" s="73">
        <v>3212</v>
      </c>
      <c r="B172" s="74" t="s">
        <v>866</v>
      </c>
      <c r="C172" s="35">
        <v>69894</v>
      </c>
      <c r="D172" s="35">
        <v>96834</v>
      </c>
      <c r="E172" s="34">
        <f t="shared" si="6"/>
        <v>138.54408103699888</v>
      </c>
      <c r="F172" s="35">
        <v>106426</v>
      </c>
      <c r="G172" s="34">
        <f t="shared" si="8"/>
        <v>109.90561166532416</v>
      </c>
      <c r="H172" s="35">
        <v>110046</v>
      </c>
      <c r="I172" s="34">
        <f t="shared" si="8"/>
        <v>103.40142446394678</v>
      </c>
      <c r="J172" s="35">
        <v>98821</v>
      </c>
      <c r="K172" s="34">
        <f t="shared" si="8"/>
        <v>89.799720117041957</v>
      </c>
      <c r="L172" s="35">
        <v>74300</v>
      </c>
      <c r="M172" s="34">
        <f t="shared" si="8"/>
        <v>75.186448224567641</v>
      </c>
      <c r="N172" s="35">
        <v>44326</v>
      </c>
      <c r="O172" s="34">
        <f t="shared" si="9"/>
        <v>59.658142664872138</v>
      </c>
    </row>
    <row r="173" spans="1:15" ht="12" x14ac:dyDescent="0.2">
      <c r="A173" s="73">
        <v>3213</v>
      </c>
      <c r="B173" s="74" t="s">
        <v>865</v>
      </c>
      <c r="C173" s="35">
        <v>6075</v>
      </c>
      <c r="D173" s="35">
        <v>0</v>
      </c>
      <c r="E173" s="34">
        <f t="shared" si="6"/>
        <v>0</v>
      </c>
      <c r="F173" s="35">
        <v>1300</v>
      </c>
      <c r="G173" s="34" t="str">
        <f t="shared" si="8"/>
        <v>-</v>
      </c>
      <c r="H173" s="35">
        <v>7245</v>
      </c>
      <c r="I173" s="34">
        <f t="shared" si="8"/>
        <v>557.30769230769226</v>
      </c>
      <c r="J173" s="35">
        <v>500</v>
      </c>
      <c r="K173" s="34">
        <f t="shared" si="8"/>
        <v>6.9013112491373363</v>
      </c>
      <c r="L173" s="35">
        <v>8001</v>
      </c>
      <c r="M173" s="34">
        <f t="shared" si="8"/>
        <v>1600.1999999999998</v>
      </c>
      <c r="N173" s="35">
        <v>8216</v>
      </c>
      <c r="O173" s="34">
        <f t="shared" si="9"/>
        <v>102.68716410448695</v>
      </c>
    </row>
    <row r="174" spans="1:15" ht="12" x14ac:dyDescent="0.2">
      <c r="A174" s="73">
        <v>3214</v>
      </c>
      <c r="B174" s="74" t="s">
        <v>864</v>
      </c>
      <c r="C174" s="35">
        <v>0</v>
      </c>
      <c r="D174" s="35">
        <v>0</v>
      </c>
      <c r="E174" s="34" t="str">
        <f t="shared" si="6"/>
        <v>-</v>
      </c>
      <c r="F174" s="35">
        <v>0</v>
      </c>
      <c r="G174" s="34" t="str">
        <f t="shared" si="8"/>
        <v>-</v>
      </c>
      <c r="H174" s="35">
        <v>0</v>
      </c>
      <c r="I174" s="34" t="str">
        <f t="shared" si="8"/>
        <v>-</v>
      </c>
      <c r="J174" s="35">
        <v>0</v>
      </c>
      <c r="K174" s="34" t="str">
        <f t="shared" si="8"/>
        <v>-</v>
      </c>
      <c r="L174" s="35">
        <v>0</v>
      </c>
      <c r="M174" s="34" t="str">
        <f t="shared" si="8"/>
        <v>-</v>
      </c>
      <c r="N174" s="35">
        <v>0</v>
      </c>
      <c r="O174" s="34" t="str">
        <f t="shared" si="9"/>
        <v>-</v>
      </c>
    </row>
    <row r="175" spans="1:15" ht="12" x14ac:dyDescent="0.2">
      <c r="A175" s="73">
        <v>322</v>
      </c>
      <c r="B175" s="74" t="s">
        <v>863</v>
      </c>
      <c r="C175" s="35">
        <v>549243</v>
      </c>
      <c r="D175" s="35">
        <v>499203</v>
      </c>
      <c r="E175" s="34">
        <f t="shared" si="6"/>
        <v>90.889278516066668</v>
      </c>
      <c r="F175" s="35">
        <v>541285</v>
      </c>
      <c r="G175" s="34">
        <f t="shared" si="8"/>
        <v>108.42983716043373</v>
      </c>
      <c r="H175" s="35">
        <v>507031</v>
      </c>
      <c r="I175" s="34">
        <f t="shared" si="8"/>
        <v>93.671725615895511</v>
      </c>
      <c r="J175" s="35">
        <v>553079</v>
      </c>
      <c r="K175" s="34">
        <f t="shared" si="8"/>
        <v>109.08189045640206</v>
      </c>
      <c r="L175" s="35">
        <v>487300</v>
      </c>
      <c r="M175" s="34">
        <f t="shared" si="8"/>
        <v>88.106762325092802</v>
      </c>
      <c r="N175" s="35">
        <v>555185</v>
      </c>
      <c r="O175" s="34">
        <f t="shared" si="9"/>
        <v>113.93084342294276</v>
      </c>
    </row>
    <row r="176" spans="1:15" ht="12" x14ac:dyDescent="0.2">
      <c r="A176" s="73">
        <v>3221</v>
      </c>
      <c r="B176" s="74" t="s">
        <v>862</v>
      </c>
      <c r="C176" s="35">
        <v>42958</v>
      </c>
      <c r="D176" s="35">
        <v>34983</v>
      </c>
      <c r="E176" s="34">
        <f t="shared" si="6"/>
        <v>81.435355463475958</v>
      </c>
      <c r="F176" s="35">
        <v>35174</v>
      </c>
      <c r="G176" s="34">
        <f t="shared" si="8"/>
        <v>100.54597947574537</v>
      </c>
      <c r="H176" s="35">
        <v>56197</v>
      </c>
      <c r="I176" s="34">
        <f t="shared" si="8"/>
        <v>159.76857906408142</v>
      </c>
      <c r="J176" s="35">
        <v>39291</v>
      </c>
      <c r="K176" s="34">
        <f t="shared" si="8"/>
        <v>69.916543587736001</v>
      </c>
      <c r="L176" s="35">
        <v>32196</v>
      </c>
      <c r="M176" s="34">
        <f t="shared" si="8"/>
        <v>81.942429564022291</v>
      </c>
      <c r="N176" s="35">
        <v>55643</v>
      </c>
      <c r="O176" s="34">
        <f t="shared" si="9"/>
        <v>172.82581687166106</v>
      </c>
    </row>
    <row r="177" spans="1:15" ht="12" x14ac:dyDescent="0.2">
      <c r="A177" s="73">
        <v>3222</v>
      </c>
      <c r="B177" s="74" t="s">
        <v>861</v>
      </c>
      <c r="C177" s="35">
        <v>0</v>
      </c>
      <c r="D177" s="35">
        <v>0</v>
      </c>
      <c r="E177" s="34" t="str">
        <f t="shared" si="6"/>
        <v>-</v>
      </c>
      <c r="F177" s="35">
        <v>0</v>
      </c>
      <c r="G177" s="34" t="str">
        <f t="shared" si="8"/>
        <v>-</v>
      </c>
      <c r="H177" s="35">
        <v>0</v>
      </c>
      <c r="I177" s="34" t="str">
        <f t="shared" si="8"/>
        <v>-</v>
      </c>
      <c r="J177" s="35">
        <v>0</v>
      </c>
      <c r="K177" s="34" t="str">
        <f t="shared" si="8"/>
        <v>-</v>
      </c>
      <c r="L177" s="35">
        <v>0</v>
      </c>
      <c r="M177" s="34" t="str">
        <f t="shared" si="8"/>
        <v>-</v>
      </c>
      <c r="N177" s="35">
        <v>0</v>
      </c>
      <c r="O177" s="34" t="str">
        <f t="shared" si="9"/>
        <v>-</v>
      </c>
    </row>
    <row r="178" spans="1:15" ht="12" x14ac:dyDescent="0.2">
      <c r="A178" s="73">
        <v>3223</v>
      </c>
      <c r="B178" s="74" t="s">
        <v>860</v>
      </c>
      <c r="C178" s="35">
        <v>435211</v>
      </c>
      <c r="D178" s="35">
        <v>431155</v>
      </c>
      <c r="E178" s="34">
        <f t="shared" si="6"/>
        <v>99.068038261900554</v>
      </c>
      <c r="F178" s="35">
        <v>458077</v>
      </c>
      <c r="G178" s="34">
        <f t="shared" si="8"/>
        <v>106.24415813338589</v>
      </c>
      <c r="H178" s="35">
        <v>415485</v>
      </c>
      <c r="I178" s="34">
        <f t="shared" si="8"/>
        <v>90.701999882115885</v>
      </c>
      <c r="J178" s="35">
        <v>438651</v>
      </c>
      <c r="K178" s="34">
        <f t="shared" si="8"/>
        <v>105.57565255063359</v>
      </c>
      <c r="L178" s="35">
        <v>434716</v>
      </c>
      <c r="M178" s="34">
        <f t="shared" si="8"/>
        <v>99.102931487674724</v>
      </c>
      <c r="N178" s="35">
        <v>469648</v>
      </c>
      <c r="O178" s="34">
        <f t="shared" si="9"/>
        <v>108.03559105254925</v>
      </c>
    </row>
    <row r="179" spans="1:15" ht="12" x14ac:dyDescent="0.2">
      <c r="A179" s="73">
        <v>3224</v>
      </c>
      <c r="B179" s="74" t="s">
        <v>859</v>
      </c>
      <c r="C179" s="35">
        <v>56731</v>
      </c>
      <c r="D179" s="35">
        <v>30224</v>
      </c>
      <c r="E179" s="34">
        <f t="shared" si="6"/>
        <v>53.275986673952517</v>
      </c>
      <c r="F179" s="35">
        <v>37615</v>
      </c>
      <c r="G179" s="34">
        <f t="shared" si="8"/>
        <v>124.45407623080995</v>
      </c>
      <c r="H179" s="35">
        <v>32599</v>
      </c>
      <c r="I179" s="34">
        <f t="shared" si="8"/>
        <v>86.664894324072833</v>
      </c>
      <c r="J179" s="35">
        <v>61153</v>
      </c>
      <c r="K179" s="34">
        <f t="shared" si="8"/>
        <v>187.59164391545752</v>
      </c>
      <c r="L179" s="35">
        <v>12288</v>
      </c>
      <c r="M179" s="34">
        <f t="shared" si="8"/>
        <v>20.093862933952543</v>
      </c>
      <c r="N179" s="35">
        <v>22614</v>
      </c>
      <c r="O179" s="34">
        <f t="shared" si="9"/>
        <v>184.033203125</v>
      </c>
    </row>
    <row r="180" spans="1:15" ht="12" x14ac:dyDescent="0.2">
      <c r="A180" s="73">
        <v>3225</v>
      </c>
      <c r="B180" s="74" t="s">
        <v>858</v>
      </c>
      <c r="C180" s="35">
        <v>14343</v>
      </c>
      <c r="D180" s="35">
        <v>2841</v>
      </c>
      <c r="E180" s="34">
        <f t="shared" si="6"/>
        <v>19.807571637732693</v>
      </c>
      <c r="F180" s="35">
        <v>10419</v>
      </c>
      <c r="G180" s="34">
        <f t="shared" si="8"/>
        <v>366.73706441393875</v>
      </c>
      <c r="H180" s="35">
        <v>2750</v>
      </c>
      <c r="I180" s="34">
        <f t="shared" si="8"/>
        <v>26.394087724349745</v>
      </c>
      <c r="J180" s="35">
        <v>13984</v>
      </c>
      <c r="K180" s="34">
        <f t="shared" si="8"/>
        <v>508.50909090909096</v>
      </c>
      <c r="L180" s="35">
        <v>8100</v>
      </c>
      <c r="M180" s="34">
        <f t="shared" si="8"/>
        <v>57.923340961098404</v>
      </c>
      <c r="N180" s="35">
        <v>7280</v>
      </c>
      <c r="O180" s="34">
        <f t="shared" si="9"/>
        <v>89.876543209876544</v>
      </c>
    </row>
    <row r="181" spans="1:15" ht="12" x14ac:dyDescent="0.2">
      <c r="A181" s="73">
        <v>3226</v>
      </c>
      <c r="B181" s="74" t="s">
        <v>857</v>
      </c>
      <c r="C181" s="35">
        <v>0</v>
      </c>
      <c r="D181" s="35">
        <v>0</v>
      </c>
      <c r="E181" s="34" t="str">
        <f t="shared" si="6"/>
        <v>-</v>
      </c>
      <c r="F181" s="35">
        <v>0</v>
      </c>
      <c r="G181" s="34" t="str">
        <f t="shared" si="8"/>
        <v>-</v>
      </c>
      <c r="H181" s="35">
        <v>0</v>
      </c>
      <c r="I181" s="34" t="str">
        <f t="shared" si="8"/>
        <v>-</v>
      </c>
      <c r="J181" s="35">
        <v>0</v>
      </c>
      <c r="K181" s="34" t="str">
        <f t="shared" si="8"/>
        <v>-</v>
      </c>
      <c r="L181" s="35">
        <v>0</v>
      </c>
      <c r="M181" s="34" t="str">
        <f t="shared" si="8"/>
        <v>-</v>
      </c>
      <c r="N181" s="35">
        <v>0</v>
      </c>
      <c r="O181" s="34" t="str">
        <f t="shared" si="9"/>
        <v>-</v>
      </c>
    </row>
    <row r="182" spans="1:15" ht="12" x14ac:dyDescent="0.2">
      <c r="A182" s="73">
        <v>3227</v>
      </c>
      <c r="B182" s="74" t="s">
        <v>856</v>
      </c>
      <c r="C182" s="35">
        <v>0</v>
      </c>
      <c r="D182" s="35">
        <v>0</v>
      </c>
      <c r="E182" s="34" t="str">
        <f t="shared" si="6"/>
        <v>-</v>
      </c>
      <c r="F182" s="35">
        <v>0</v>
      </c>
      <c r="G182" s="34" t="str">
        <f t="shared" si="8"/>
        <v>-</v>
      </c>
      <c r="H182" s="35">
        <v>0</v>
      </c>
      <c r="I182" s="34" t="str">
        <f t="shared" si="8"/>
        <v>-</v>
      </c>
      <c r="J182" s="35">
        <v>0</v>
      </c>
      <c r="K182" s="34" t="str">
        <f t="shared" si="8"/>
        <v>-</v>
      </c>
      <c r="L182" s="35">
        <v>0</v>
      </c>
      <c r="M182" s="34" t="str">
        <f t="shared" si="8"/>
        <v>-</v>
      </c>
      <c r="N182" s="35">
        <v>0</v>
      </c>
      <c r="O182" s="34" t="str">
        <f t="shared" si="9"/>
        <v>-</v>
      </c>
    </row>
    <row r="183" spans="1:15" ht="12" x14ac:dyDescent="0.2">
      <c r="A183" s="73">
        <v>323</v>
      </c>
      <c r="B183" s="74" t="s">
        <v>855</v>
      </c>
      <c r="C183" s="35">
        <v>1466542</v>
      </c>
      <c r="D183" s="35">
        <v>1639334</v>
      </c>
      <c r="E183" s="34">
        <f t="shared" si="6"/>
        <v>111.78227422058147</v>
      </c>
      <c r="F183" s="35">
        <v>1423010</v>
      </c>
      <c r="G183" s="34">
        <f t="shared" si="8"/>
        <v>86.804153394000252</v>
      </c>
      <c r="H183" s="35">
        <v>1396359</v>
      </c>
      <c r="I183" s="34">
        <f t="shared" si="8"/>
        <v>98.127138951939912</v>
      </c>
      <c r="J183" s="35">
        <v>1427081</v>
      </c>
      <c r="K183" s="34">
        <f t="shared" si="8"/>
        <v>102.20015053435398</v>
      </c>
      <c r="L183" s="35">
        <v>1609108</v>
      </c>
      <c r="M183" s="34">
        <f t="shared" si="8"/>
        <v>112.75519749754919</v>
      </c>
      <c r="N183" s="35">
        <v>1179062</v>
      </c>
      <c r="O183" s="34">
        <f t="shared" si="9"/>
        <v>73.274261267733436</v>
      </c>
    </row>
    <row r="184" spans="1:15" ht="12" x14ac:dyDescent="0.2">
      <c r="A184" s="73">
        <v>3231</v>
      </c>
      <c r="B184" s="74" t="s">
        <v>854</v>
      </c>
      <c r="C184" s="35">
        <v>71499</v>
      </c>
      <c r="D184" s="35">
        <v>74879</v>
      </c>
      <c r="E184" s="34">
        <f t="shared" si="6"/>
        <v>104.72733884389991</v>
      </c>
      <c r="F184" s="35">
        <v>71864</v>
      </c>
      <c r="G184" s="34">
        <f t="shared" si="8"/>
        <v>95.973503919657048</v>
      </c>
      <c r="H184" s="35">
        <v>72341</v>
      </c>
      <c r="I184" s="34">
        <f t="shared" si="8"/>
        <v>100.66375375709673</v>
      </c>
      <c r="J184" s="35">
        <v>73990</v>
      </c>
      <c r="K184" s="34">
        <f t="shared" si="8"/>
        <v>102.27948189823199</v>
      </c>
      <c r="L184" s="35">
        <v>75828</v>
      </c>
      <c r="M184" s="34">
        <f t="shared" si="8"/>
        <v>102.48411947560481</v>
      </c>
      <c r="N184" s="35">
        <v>77124</v>
      </c>
      <c r="O184" s="34">
        <f t="shared" si="9"/>
        <v>101.70913119164425</v>
      </c>
    </row>
    <row r="185" spans="1:15" ht="12" x14ac:dyDescent="0.2">
      <c r="A185" s="73">
        <v>3232</v>
      </c>
      <c r="B185" s="74" t="s">
        <v>853</v>
      </c>
      <c r="C185" s="35">
        <v>560582</v>
      </c>
      <c r="D185" s="35">
        <v>764960</v>
      </c>
      <c r="E185" s="34">
        <f t="shared" si="6"/>
        <v>136.45818096192886</v>
      </c>
      <c r="F185" s="35">
        <v>492934</v>
      </c>
      <c r="G185" s="34">
        <f t="shared" si="8"/>
        <v>64.439186362685632</v>
      </c>
      <c r="H185" s="35">
        <v>433316</v>
      </c>
      <c r="I185" s="34">
        <f t="shared" si="8"/>
        <v>87.90548024684847</v>
      </c>
      <c r="J185" s="35">
        <v>445759</v>
      </c>
      <c r="K185" s="34">
        <f t="shared" si="8"/>
        <v>102.8715764015176</v>
      </c>
      <c r="L185" s="35">
        <v>397834</v>
      </c>
      <c r="M185" s="34">
        <f t="shared" si="8"/>
        <v>89.248674732310505</v>
      </c>
      <c r="N185" s="35">
        <v>222140</v>
      </c>
      <c r="O185" s="34">
        <f t="shared" si="9"/>
        <v>55.837359300612817</v>
      </c>
    </row>
    <row r="186" spans="1:15" ht="12" x14ac:dyDescent="0.2">
      <c r="A186" s="73">
        <v>3233</v>
      </c>
      <c r="B186" s="74" t="s">
        <v>852</v>
      </c>
      <c r="C186" s="35">
        <v>52573</v>
      </c>
      <c r="D186" s="35">
        <v>34845</v>
      </c>
      <c r="E186" s="34">
        <f t="shared" si="6"/>
        <v>66.279268826203563</v>
      </c>
      <c r="F186" s="35">
        <v>69441</v>
      </c>
      <c r="G186" s="34">
        <f t="shared" si="8"/>
        <v>199.28540680154973</v>
      </c>
      <c r="H186" s="35">
        <v>33828</v>
      </c>
      <c r="I186" s="34">
        <f t="shared" si="8"/>
        <v>48.714736250918044</v>
      </c>
      <c r="J186" s="35">
        <v>85430</v>
      </c>
      <c r="K186" s="34">
        <f t="shared" si="8"/>
        <v>252.54227267352488</v>
      </c>
      <c r="L186" s="35">
        <v>122270</v>
      </c>
      <c r="M186" s="34">
        <f t="shared" si="8"/>
        <v>143.12302469858363</v>
      </c>
      <c r="N186" s="35">
        <v>161481</v>
      </c>
      <c r="O186" s="34">
        <f t="shared" si="9"/>
        <v>132.06919113437473</v>
      </c>
    </row>
    <row r="187" spans="1:15" ht="12" x14ac:dyDescent="0.2">
      <c r="A187" s="73">
        <v>3234</v>
      </c>
      <c r="B187" s="74" t="s">
        <v>851</v>
      </c>
      <c r="C187" s="35">
        <v>355401</v>
      </c>
      <c r="D187" s="35">
        <v>404838</v>
      </c>
      <c r="E187" s="34">
        <f t="shared" si="6"/>
        <v>113.91020284129758</v>
      </c>
      <c r="F187" s="35">
        <v>426299</v>
      </c>
      <c r="G187" s="34">
        <f t="shared" si="8"/>
        <v>105.30113279879853</v>
      </c>
      <c r="H187" s="35">
        <v>511189</v>
      </c>
      <c r="I187" s="34">
        <f t="shared" si="8"/>
        <v>119.91325337380572</v>
      </c>
      <c r="J187" s="35">
        <v>481797</v>
      </c>
      <c r="K187" s="34">
        <f t="shared" si="8"/>
        <v>94.250267513581093</v>
      </c>
      <c r="L187" s="35">
        <v>517609</v>
      </c>
      <c r="M187" s="34">
        <f t="shared" si="8"/>
        <v>107.43300601705698</v>
      </c>
      <c r="N187" s="35">
        <v>387564</v>
      </c>
      <c r="O187" s="34">
        <f t="shared" si="9"/>
        <v>74.875823256550788</v>
      </c>
    </row>
    <row r="188" spans="1:15" ht="12" x14ac:dyDescent="0.2">
      <c r="A188" s="73">
        <v>3235</v>
      </c>
      <c r="B188" s="74" t="s">
        <v>850</v>
      </c>
      <c r="C188" s="35">
        <v>0</v>
      </c>
      <c r="D188" s="35">
        <v>0</v>
      </c>
      <c r="E188" s="34" t="str">
        <f t="shared" si="6"/>
        <v>-</v>
      </c>
      <c r="F188" s="35">
        <v>0</v>
      </c>
      <c r="G188" s="34" t="str">
        <f t="shared" si="8"/>
        <v>-</v>
      </c>
      <c r="H188" s="35">
        <v>0</v>
      </c>
      <c r="I188" s="34" t="str">
        <f t="shared" si="8"/>
        <v>-</v>
      </c>
      <c r="J188" s="35">
        <v>0</v>
      </c>
      <c r="K188" s="34" t="str">
        <f t="shared" si="8"/>
        <v>-</v>
      </c>
      <c r="L188" s="35">
        <v>0</v>
      </c>
      <c r="M188" s="34" t="str">
        <f t="shared" si="8"/>
        <v>-</v>
      </c>
      <c r="N188" s="35">
        <v>0</v>
      </c>
      <c r="O188" s="34" t="str">
        <f t="shared" si="9"/>
        <v>-</v>
      </c>
    </row>
    <row r="189" spans="1:15" ht="12" x14ac:dyDescent="0.2">
      <c r="A189" s="73">
        <v>3236</v>
      </c>
      <c r="B189" s="74" t="s">
        <v>849</v>
      </c>
      <c r="C189" s="35">
        <v>15000</v>
      </c>
      <c r="D189" s="35">
        <v>0</v>
      </c>
      <c r="E189" s="34">
        <f t="shared" si="6"/>
        <v>0</v>
      </c>
      <c r="F189" s="35">
        <v>0</v>
      </c>
      <c r="G189" s="34" t="str">
        <f t="shared" si="8"/>
        <v>-</v>
      </c>
      <c r="H189" s="35">
        <v>0</v>
      </c>
      <c r="I189" s="34" t="str">
        <f t="shared" si="8"/>
        <v>-</v>
      </c>
      <c r="J189" s="35">
        <v>0</v>
      </c>
      <c r="K189" s="34" t="str">
        <f t="shared" si="8"/>
        <v>-</v>
      </c>
      <c r="L189" s="35">
        <v>0</v>
      </c>
      <c r="M189" s="34" t="str">
        <f t="shared" si="8"/>
        <v>-</v>
      </c>
      <c r="N189" s="35">
        <v>0</v>
      </c>
      <c r="O189" s="34" t="str">
        <f t="shared" si="9"/>
        <v>-</v>
      </c>
    </row>
    <row r="190" spans="1:15" ht="12" x14ac:dyDescent="0.2">
      <c r="A190" s="73">
        <v>3237</v>
      </c>
      <c r="B190" s="74" t="s">
        <v>848</v>
      </c>
      <c r="C190" s="35">
        <v>303818</v>
      </c>
      <c r="D190" s="35">
        <v>279022</v>
      </c>
      <c r="E190" s="34">
        <f t="shared" si="6"/>
        <v>91.838534912348848</v>
      </c>
      <c r="F190" s="35">
        <v>277718</v>
      </c>
      <c r="G190" s="34">
        <f t="shared" si="8"/>
        <v>99.532653339163218</v>
      </c>
      <c r="H190" s="35">
        <v>276833</v>
      </c>
      <c r="I190" s="34">
        <f t="shared" si="8"/>
        <v>99.681331422522121</v>
      </c>
      <c r="J190" s="35">
        <v>217801</v>
      </c>
      <c r="K190" s="34">
        <f t="shared" si="8"/>
        <v>78.675952650153704</v>
      </c>
      <c r="L190" s="35">
        <v>351715</v>
      </c>
      <c r="M190" s="34">
        <f t="shared" si="8"/>
        <v>161.48456618656479</v>
      </c>
      <c r="N190" s="35">
        <v>234208</v>
      </c>
      <c r="O190" s="34">
        <f t="shared" si="9"/>
        <v>66.590279061171685</v>
      </c>
    </row>
    <row r="191" spans="1:15" ht="12" x14ac:dyDescent="0.2">
      <c r="A191" s="73">
        <v>3238</v>
      </c>
      <c r="B191" s="74" t="s">
        <v>847</v>
      </c>
      <c r="C191" s="35">
        <v>62141</v>
      </c>
      <c r="D191" s="35">
        <v>64988</v>
      </c>
      <c r="E191" s="34">
        <f t="shared" si="6"/>
        <v>104.58151622922065</v>
      </c>
      <c r="F191" s="35">
        <v>67400</v>
      </c>
      <c r="G191" s="34">
        <f t="shared" si="8"/>
        <v>103.7114544223549</v>
      </c>
      <c r="H191" s="35">
        <v>66539</v>
      </c>
      <c r="I191" s="34">
        <f t="shared" si="8"/>
        <v>98.722551928783389</v>
      </c>
      <c r="J191" s="35">
        <v>83758</v>
      </c>
      <c r="K191" s="34">
        <f t="shared" si="8"/>
        <v>125.87805647815567</v>
      </c>
      <c r="L191" s="35">
        <v>77158</v>
      </c>
      <c r="M191" s="34">
        <f t="shared" si="8"/>
        <v>92.120155686620976</v>
      </c>
      <c r="N191" s="35">
        <v>69163</v>
      </c>
      <c r="O191" s="34">
        <f t="shared" si="9"/>
        <v>89.638145104849784</v>
      </c>
    </row>
    <row r="192" spans="1:15" ht="12" x14ac:dyDescent="0.2">
      <c r="A192" s="73">
        <v>3239</v>
      </c>
      <c r="B192" s="74" t="s">
        <v>846</v>
      </c>
      <c r="C192" s="35">
        <v>45528</v>
      </c>
      <c r="D192" s="35">
        <v>15802</v>
      </c>
      <c r="E192" s="34">
        <f t="shared" si="6"/>
        <v>34.708311368827978</v>
      </c>
      <c r="F192" s="35">
        <v>17354</v>
      </c>
      <c r="G192" s="34">
        <f t="shared" si="8"/>
        <v>109.82154157701555</v>
      </c>
      <c r="H192" s="35">
        <v>2313</v>
      </c>
      <c r="I192" s="34">
        <f t="shared" si="8"/>
        <v>13.328339287772273</v>
      </c>
      <c r="J192" s="35">
        <v>38546</v>
      </c>
      <c r="K192" s="34">
        <f t="shared" si="8"/>
        <v>1666.4937310851708</v>
      </c>
      <c r="L192" s="35">
        <v>66694</v>
      </c>
      <c r="M192" s="34">
        <f t="shared" si="8"/>
        <v>173.02443833341979</v>
      </c>
      <c r="N192" s="35">
        <v>27382</v>
      </c>
      <c r="O192" s="34">
        <f t="shared" si="9"/>
        <v>41.056166971541671</v>
      </c>
    </row>
    <row r="193" spans="1:15" ht="12" x14ac:dyDescent="0.2">
      <c r="A193" s="73">
        <v>324</v>
      </c>
      <c r="B193" s="74" t="s">
        <v>1037</v>
      </c>
      <c r="C193" s="35">
        <v>0</v>
      </c>
      <c r="D193" s="35">
        <v>0</v>
      </c>
      <c r="E193" s="34" t="str">
        <f t="shared" si="6"/>
        <v>-</v>
      </c>
      <c r="F193" s="35">
        <v>0</v>
      </c>
      <c r="G193" s="34" t="str">
        <f t="shared" si="8"/>
        <v>-</v>
      </c>
      <c r="H193" s="35">
        <v>0</v>
      </c>
      <c r="I193" s="34" t="str">
        <f t="shared" si="8"/>
        <v>-</v>
      </c>
      <c r="J193" s="35">
        <v>0</v>
      </c>
      <c r="K193" s="34" t="str">
        <f t="shared" si="8"/>
        <v>-</v>
      </c>
      <c r="L193" s="35">
        <v>0</v>
      </c>
      <c r="M193" s="34" t="str">
        <f t="shared" si="8"/>
        <v>-</v>
      </c>
      <c r="N193" s="35">
        <v>0</v>
      </c>
      <c r="O193" s="34" t="str">
        <f t="shared" si="9"/>
        <v>-</v>
      </c>
    </row>
    <row r="194" spans="1:15" ht="12" x14ac:dyDescent="0.2">
      <c r="A194" s="73">
        <v>329</v>
      </c>
      <c r="B194" s="74" t="s">
        <v>1038</v>
      </c>
      <c r="C194" s="35">
        <v>404623</v>
      </c>
      <c r="D194" s="35">
        <v>460624</v>
      </c>
      <c r="E194" s="34">
        <f t="shared" si="6"/>
        <v>113.8402908386325</v>
      </c>
      <c r="F194" s="35">
        <v>339864</v>
      </c>
      <c r="G194" s="34">
        <f t="shared" si="8"/>
        <v>73.783389489040957</v>
      </c>
      <c r="H194" s="35">
        <v>348930</v>
      </c>
      <c r="I194" s="34">
        <f t="shared" si="8"/>
        <v>102.6675376032766</v>
      </c>
      <c r="J194" s="35">
        <v>274229</v>
      </c>
      <c r="K194" s="34">
        <f t="shared" si="8"/>
        <v>78.591408018800337</v>
      </c>
      <c r="L194" s="35">
        <v>289761</v>
      </c>
      <c r="M194" s="34">
        <f t="shared" si="8"/>
        <v>105.66387945840884</v>
      </c>
      <c r="N194" s="35">
        <v>289847</v>
      </c>
      <c r="O194" s="34">
        <f t="shared" si="9"/>
        <v>100.02967963252473</v>
      </c>
    </row>
    <row r="195" spans="1:15" ht="12" x14ac:dyDescent="0.2">
      <c r="A195" s="73">
        <v>3291</v>
      </c>
      <c r="B195" s="74" t="s">
        <v>845</v>
      </c>
      <c r="C195" s="35">
        <v>125483</v>
      </c>
      <c r="D195" s="35">
        <v>115383</v>
      </c>
      <c r="E195" s="34">
        <f t="shared" si="6"/>
        <v>91.951100945944859</v>
      </c>
      <c r="F195" s="35">
        <v>103500</v>
      </c>
      <c r="G195" s="34">
        <f t="shared" si="8"/>
        <v>89.701255817581455</v>
      </c>
      <c r="H195" s="35">
        <v>76013</v>
      </c>
      <c r="I195" s="34">
        <f t="shared" si="8"/>
        <v>73.44251207729468</v>
      </c>
      <c r="J195" s="35">
        <v>71352</v>
      </c>
      <c r="K195" s="34">
        <f t="shared" si="8"/>
        <v>93.868154131530133</v>
      </c>
      <c r="L195" s="35">
        <v>57836</v>
      </c>
      <c r="M195" s="34">
        <f t="shared" si="8"/>
        <v>81.057293418544688</v>
      </c>
      <c r="N195" s="35">
        <v>105914</v>
      </c>
      <c r="O195" s="34">
        <f t="shared" si="9"/>
        <v>183.12815547409917</v>
      </c>
    </row>
    <row r="196" spans="1:15" ht="12" x14ac:dyDescent="0.2">
      <c r="A196" s="73">
        <v>3292</v>
      </c>
      <c r="B196" s="74" t="s">
        <v>844</v>
      </c>
      <c r="C196" s="35">
        <v>17153</v>
      </c>
      <c r="D196" s="35">
        <v>14874</v>
      </c>
      <c r="E196" s="34">
        <f t="shared" si="6"/>
        <v>86.71369439748149</v>
      </c>
      <c r="F196" s="35">
        <v>17132</v>
      </c>
      <c r="G196" s="34">
        <f t="shared" si="8"/>
        <v>115.18085249428533</v>
      </c>
      <c r="H196" s="35">
        <v>16638</v>
      </c>
      <c r="I196" s="34">
        <f t="shared" si="8"/>
        <v>97.116507121176738</v>
      </c>
      <c r="J196" s="35">
        <v>14545</v>
      </c>
      <c r="K196" s="34">
        <f t="shared" si="8"/>
        <v>87.420363024401965</v>
      </c>
      <c r="L196" s="35">
        <v>27866</v>
      </c>
      <c r="M196" s="34">
        <f t="shared" si="8"/>
        <v>191.58473702303195</v>
      </c>
      <c r="N196" s="35">
        <v>20481</v>
      </c>
      <c r="O196" s="34">
        <f t="shared" si="9"/>
        <v>73.498169812674945</v>
      </c>
    </row>
    <row r="197" spans="1:15" ht="12" x14ac:dyDescent="0.2">
      <c r="A197" s="73">
        <v>3293</v>
      </c>
      <c r="B197" s="74" t="s">
        <v>843</v>
      </c>
      <c r="C197" s="35">
        <v>46972</v>
      </c>
      <c r="D197" s="35">
        <v>57063</v>
      </c>
      <c r="E197" s="34">
        <f t="shared" si="6"/>
        <v>121.48301115558205</v>
      </c>
      <c r="F197" s="35">
        <v>67445</v>
      </c>
      <c r="G197" s="34">
        <f t="shared" si="8"/>
        <v>118.19392601160121</v>
      </c>
      <c r="H197" s="35">
        <v>58007</v>
      </c>
      <c r="I197" s="34">
        <f t="shared" si="8"/>
        <v>86.006375565275405</v>
      </c>
      <c r="J197" s="35">
        <v>64079</v>
      </c>
      <c r="K197" s="34">
        <f t="shared" si="8"/>
        <v>110.46770217387557</v>
      </c>
      <c r="L197" s="35">
        <v>70261</v>
      </c>
      <c r="M197" s="34">
        <f t="shared" si="8"/>
        <v>109.64746640865182</v>
      </c>
      <c r="N197" s="35">
        <v>97172</v>
      </c>
      <c r="O197" s="34">
        <f t="shared" si="9"/>
        <v>138.30147592547786</v>
      </c>
    </row>
    <row r="198" spans="1:15" ht="12" x14ac:dyDescent="0.2">
      <c r="A198" s="73">
        <v>3294</v>
      </c>
      <c r="B198" s="74" t="s">
        <v>842</v>
      </c>
      <c r="C198" s="35">
        <v>8098</v>
      </c>
      <c r="D198" s="35">
        <v>8347</v>
      </c>
      <c r="E198" s="34">
        <f t="shared" si="6"/>
        <v>103.07483329217091</v>
      </c>
      <c r="F198" s="35">
        <v>8662</v>
      </c>
      <c r="G198" s="34">
        <f t="shared" si="8"/>
        <v>103.77381095004192</v>
      </c>
      <c r="H198" s="35">
        <v>25653</v>
      </c>
      <c r="I198" s="34">
        <f t="shared" si="8"/>
        <v>296.15562225813903</v>
      </c>
      <c r="J198" s="35">
        <v>25287</v>
      </c>
      <c r="K198" s="34">
        <f t="shared" si="8"/>
        <v>98.573266284645072</v>
      </c>
      <c r="L198" s="35">
        <v>34924</v>
      </c>
      <c r="M198" s="34">
        <f t="shared" si="8"/>
        <v>138.11049155692646</v>
      </c>
      <c r="N198" s="35">
        <v>14012</v>
      </c>
      <c r="O198" s="34">
        <f t="shared" si="9"/>
        <v>40.121406482648034</v>
      </c>
    </row>
    <row r="199" spans="1:15" ht="12" x14ac:dyDescent="0.2">
      <c r="A199" s="73">
        <v>3295</v>
      </c>
      <c r="B199" s="74" t="s">
        <v>841</v>
      </c>
      <c r="C199" s="35">
        <v>47047</v>
      </c>
      <c r="D199" s="35">
        <v>74650</v>
      </c>
      <c r="E199" s="34">
        <f t="shared" si="6"/>
        <v>158.67111611792464</v>
      </c>
      <c r="F199" s="35">
        <v>32548</v>
      </c>
      <c r="G199" s="34">
        <f t="shared" si="8"/>
        <v>43.600803750837244</v>
      </c>
      <c r="H199" s="35">
        <v>11433</v>
      </c>
      <c r="I199" s="34">
        <f t="shared" si="8"/>
        <v>35.12658227848101</v>
      </c>
      <c r="J199" s="35">
        <v>31746</v>
      </c>
      <c r="K199" s="34">
        <f t="shared" si="8"/>
        <v>277.66990291262135</v>
      </c>
      <c r="L199" s="35">
        <v>53773</v>
      </c>
      <c r="M199" s="34">
        <f t="shared" si="8"/>
        <v>169.38511938511937</v>
      </c>
      <c r="N199" s="35">
        <v>17018</v>
      </c>
      <c r="O199" s="34">
        <f t="shared" si="9"/>
        <v>31.647853011734512</v>
      </c>
    </row>
    <row r="200" spans="1:15" ht="12" x14ac:dyDescent="0.2">
      <c r="A200" s="73">
        <v>3296</v>
      </c>
      <c r="B200" s="74" t="s">
        <v>840</v>
      </c>
      <c r="C200" s="35">
        <v>0</v>
      </c>
      <c r="D200" s="35">
        <v>0</v>
      </c>
      <c r="E200" s="34" t="str">
        <f t="shared" si="6"/>
        <v>-</v>
      </c>
      <c r="F200" s="35">
        <v>0</v>
      </c>
      <c r="G200" s="34" t="str">
        <f t="shared" si="8"/>
        <v>-</v>
      </c>
      <c r="H200" s="35">
        <v>0</v>
      </c>
      <c r="I200" s="34" t="str">
        <f t="shared" si="8"/>
        <v>-</v>
      </c>
      <c r="J200" s="35">
        <v>0</v>
      </c>
      <c r="K200" s="34" t="str">
        <f t="shared" si="8"/>
        <v>-</v>
      </c>
      <c r="L200" s="35">
        <v>0</v>
      </c>
      <c r="M200" s="34" t="str">
        <f t="shared" si="8"/>
        <v>-</v>
      </c>
      <c r="N200" s="35">
        <v>0</v>
      </c>
      <c r="O200" s="34" t="str">
        <f t="shared" si="9"/>
        <v>-</v>
      </c>
    </row>
    <row r="201" spans="1:15" ht="12" x14ac:dyDescent="0.2">
      <c r="A201" s="73">
        <v>3299</v>
      </c>
      <c r="B201" s="74" t="s">
        <v>839</v>
      </c>
      <c r="C201" s="35">
        <v>159870</v>
      </c>
      <c r="D201" s="35">
        <v>190307</v>
      </c>
      <c r="E201" s="34">
        <f t="shared" ref="E201:E268" si="10">IF(C201&gt;0,IF(D201/C201&gt;=100, "&gt;&gt;100", D201/C201*100), "-")</f>
        <v>119.03859385750923</v>
      </c>
      <c r="F201" s="35">
        <v>110577</v>
      </c>
      <c r="G201" s="34">
        <f t="shared" si="8"/>
        <v>58.104536354416815</v>
      </c>
      <c r="H201" s="35">
        <v>161186</v>
      </c>
      <c r="I201" s="34">
        <f t="shared" si="8"/>
        <v>145.76810729175145</v>
      </c>
      <c r="J201" s="35">
        <v>67220</v>
      </c>
      <c r="K201" s="34">
        <f t="shared" si="8"/>
        <v>41.703373742136414</v>
      </c>
      <c r="L201" s="35">
        <v>45101</v>
      </c>
      <c r="M201" s="34">
        <f t="shared" si="8"/>
        <v>67.094614698006552</v>
      </c>
      <c r="N201" s="35">
        <v>35250</v>
      </c>
      <c r="O201" s="34">
        <f t="shared" si="9"/>
        <v>78.157912241413712</v>
      </c>
    </row>
    <row r="202" spans="1:15" ht="12" x14ac:dyDescent="0.2">
      <c r="A202" s="71">
        <v>34</v>
      </c>
      <c r="B202" s="72" t="s">
        <v>1039</v>
      </c>
      <c r="C202" s="43">
        <v>1894124</v>
      </c>
      <c r="D202" s="43">
        <v>2861649</v>
      </c>
      <c r="E202" s="42">
        <f t="shared" si="10"/>
        <v>151.08034109699261</v>
      </c>
      <c r="F202" s="43">
        <v>3291637</v>
      </c>
      <c r="G202" s="42">
        <f t="shared" ref="G202:M277" si="11">IF(D202&gt;0,IF(F202/D202&gt;=100, "&gt;&gt;100", F202/D202*100), "-")</f>
        <v>115.0258819303136</v>
      </c>
      <c r="H202" s="43">
        <v>3959180</v>
      </c>
      <c r="I202" s="42">
        <f t="shared" si="11"/>
        <v>120.27997011821169</v>
      </c>
      <c r="J202" s="43">
        <v>5498760</v>
      </c>
      <c r="K202" s="42">
        <f t="shared" si="11"/>
        <v>138.88633504917684</v>
      </c>
      <c r="L202" s="43">
        <v>3695682</v>
      </c>
      <c r="M202" s="42">
        <f t="shared" si="11"/>
        <v>67.2093708399712</v>
      </c>
      <c r="N202" s="43">
        <v>4450278</v>
      </c>
      <c r="O202" s="42">
        <f t="shared" si="9"/>
        <v>120.41831521218546</v>
      </c>
    </row>
    <row r="203" spans="1:15" ht="12" x14ac:dyDescent="0.2">
      <c r="A203" s="73">
        <v>341</v>
      </c>
      <c r="B203" s="74" t="s">
        <v>1040</v>
      </c>
      <c r="C203" s="35">
        <v>0</v>
      </c>
      <c r="D203" s="35">
        <v>0</v>
      </c>
      <c r="E203" s="34" t="str">
        <f t="shared" si="10"/>
        <v>-</v>
      </c>
      <c r="F203" s="35">
        <v>0</v>
      </c>
      <c r="G203" s="34" t="str">
        <f t="shared" si="11"/>
        <v>-</v>
      </c>
      <c r="H203" s="35">
        <v>0</v>
      </c>
      <c r="I203" s="34" t="str">
        <f t="shared" si="11"/>
        <v>-</v>
      </c>
      <c r="J203" s="35">
        <v>0</v>
      </c>
      <c r="K203" s="34" t="str">
        <f t="shared" si="11"/>
        <v>-</v>
      </c>
      <c r="L203" s="35">
        <v>0</v>
      </c>
      <c r="M203" s="34" t="str">
        <f t="shared" si="11"/>
        <v>-</v>
      </c>
      <c r="N203" s="35">
        <v>0</v>
      </c>
      <c r="O203" s="34" t="str">
        <f t="shared" si="9"/>
        <v>-</v>
      </c>
    </row>
    <row r="204" spans="1:15" ht="12" x14ac:dyDescent="0.2">
      <c r="A204" s="73">
        <v>3411</v>
      </c>
      <c r="B204" s="74" t="s">
        <v>838</v>
      </c>
      <c r="C204" s="35">
        <v>0</v>
      </c>
      <c r="D204" s="35">
        <v>0</v>
      </c>
      <c r="E204" s="34" t="str">
        <f t="shared" si="10"/>
        <v>-</v>
      </c>
      <c r="F204" s="35">
        <v>0</v>
      </c>
      <c r="G204" s="34" t="str">
        <f t="shared" si="11"/>
        <v>-</v>
      </c>
      <c r="H204" s="35">
        <v>0</v>
      </c>
      <c r="I204" s="34" t="str">
        <f t="shared" si="11"/>
        <v>-</v>
      </c>
      <c r="J204" s="35">
        <v>0</v>
      </c>
      <c r="K204" s="34" t="str">
        <f t="shared" si="11"/>
        <v>-</v>
      </c>
      <c r="L204" s="35">
        <v>0</v>
      </c>
      <c r="M204" s="34" t="str">
        <f t="shared" si="11"/>
        <v>-</v>
      </c>
      <c r="N204" s="35">
        <v>0</v>
      </c>
      <c r="O204" s="34" t="str">
        <f t="shared" si="9"/>
        <v>-</v>
      </c>
    </row>
    <row r="205" spans="1:15" ht="12" x14ac:dyDescent="0.2">
      <c r="A205" s="73">
        <v>3412</v>
      </c>
      <c r="B205" s="74" t="s">
        <v>837</v>
      </c>
      <c r="C205" s="35">
        <v>0</v>
      </c>
      <c r="D205" s="35">
        <v>0</v>
      </c>
      <c r="E205" s="34" t="str">
        <f t="shared" si="10"/>
        <v>-</v>
      </c>
      <c r="F205" s="35">
        <v>0</v>
      </c>
      <c r="G205" s="34" t="str">
        <f t="shared" si="11"/>
        <v>-</v>
      </c>
      <c r="H205" s="35">
        <v>0</v>
      </c>
      <c r="I205" s="34" t="str">
        <f t="shared" si="11"/>
        <v>-</v>
      </c>
      <c r="J205" s="35">
        <v>0</v>
      </c>
      <c r="K205" s="34" t="str">
        <f t="shared" si="11"/>
        <v>-</v>
      </c>
      <c r="L205" s="35">
        <v>0</v>
      </c>
      <c r="M205" s="34" t="str">
        <f t="shared" si="11"/>
        <v>-</v>
      </c>
      <c r="N205" s="35">
        <v>0</v>
      </c>
      <c r="O205" s="34" t="str">
        <f t="shared" si="9"/>
        <v>-</v>
      </c>
    </row>
    <row r="206" spans="1:15" ht="12" x14ac:dyDescent="0.2">
      <c r="A206" s="73">
        <v>3413</v>
      </c>
      <c r="B206" s="74" t="s">
        <v>836</v>
      </c>
      <c r="C206" s="35">
        <v>0</v>
      </c>
      <c r="D206" s="35">
        <v>0</v>
      </c>
      <c r="E206" s="34" t="str">
        <f t="shared" si="10"/>
        <v>-</v>
      </c>
      <c r="F206" s="35">
        <v>0</v>
      </c>
      <c r="G206" s="34" t="str">
        <f t="shared" si="11"/>
        <v>-</v>
      </c>
      <c r="H206" s="35">
        <v>0</v>
      </c>
      <c r="I206" s="34" t="str">
        <f t="shared" si="11"/>
        <v>-</v>
      </c>
      <c r="J206" s="35">
        <v>0</v>
      </c>
      <c r="K206" s="34" t="str">
        <f t="shared" si="11"/>
        <v>-</v>
      </c>
      <c r="L206" s="35">
        <v>0</v>
      </c>
      <c r="M206" s="34" t="str">
        <f t="shared" si="11"/>
        <v>-</v>
      </c>
      <c r="N206" s="35">
        <v>0</v>
      </c>
      <c r="O206" s="34" t="str">
        <f t="shared" si="9"/>
        <v>-</v>
      </c>
    </row>
    <row r="207" spans="1:15" ht="12" x14ac:dyDescent="0.2">
      <c r="A207" s="73">
        <v>3419</v>
      </c>
      <c r="B207" s="74" t="s">
        <v>835</v>
      </c>
      <c r="C207" s="35">
        <v>0</v>
      </c>
      <c r="D207" s="35">
        <v>0</v>
      </c>
      <c r="E207" s="34" t="str">
        <f t="shared" si="10"/>
        <v>-</v>
      </c>
      <c r="F207" s="35">
        <v>0</v>
      </c>
      <c r="G207" s="34" t="str">
        <f t="shared" si="11"/>
        <v>-</v>
      </c>
      <c r="H207" s="35">
        <v>0</v>
      </c>
      <c r="I207" s="34" t="str">
        <f t="shared" si="11"/>
        <v>-</v>
      </c>
      <c r="J207" s="35">
        <v>0</v>
      </c>
      <c r="K207" s="34" t="str">
        <f t="shared" si="11"/>
        <v>-</v>
      </c>
      <c r="L207" s="35">
        <v>0</v>
      </c>
      <c r="M207" s="34" t="str">
        <f t="shared" si="11"/>
        <v>-</v>
      </c>
      <c r="N207" s="35">
        <v>0</v>
      </c>
      <c r="O207" s="34" t="str">
        <f t="shared" si="9"/>
        <v>-</v>
      </c>
    </row>
    <row r="208" spans="1:15" ht="12" x14ac:dyDescent="0.2">
      <c r="A208" s="73">
        <v>342</v>
      </c>
      <c r="B208" s="74" t="s">
        <v>1041</v>
      </c>
      <c r="C208" s="35">
        <v>0</v>
      </c>
      <c r="D208" s="35">
        <v>0</v>
      </c>
      <c r="E208" s="34" t="str">
        <f t="shared" si="10"/>
        <v>-</v>
      </c>
      <c r="F208" s="35">
        <v>0</v>
      </c>
      <c r="G208" s="34" t="str">
        <f t="shared" si="11"/>
        <v>-</v>
      </c>
      <c r="H208" s="35">
        <v>0</v>
      </c>
      <c r="I208" s="34" t="str">
        <f t="shared" si="11"/>
        <v>-</v>
      </c>
      <c r="J208" s="35">
        <v>0</v>
      </c>
      <c r="K208" s="34" t="str">
        <f t="shared" si="11"/>
        <v>-</v>
      </c>
      <c r="L208" s="35">
        <v>15355</v>
      </c>
      <c r="M208" s="34" t="str">
        <f t="shared" si="11"/>
        <v>-</v>
      </c>
      <c r="N208" s="35">
        <v>0</v>
      </c>
      <c r="O208" s="34">
        <f t="shared" ref="O208:O283" si="12">IF(L208&gt;0,IF(N208/L208&gt;=100, "&gt;&gt;100", N208/L208*100), "-")</f>
        <v>0</v>
      </c>
    </row>
    <row r="209" spans="1:15" ht="12" x14ac:dyDescent="0.2">
      <c r="A209" s="73">
        <v>3421</v>
      </c>
      <c r="B209" s="74" t="s">
        <v>834</v>
      </c>
      <c r="C209" s="35">
        <v>0</v>
      </c>
      <c r="D209" s="35">
        <v>0</v>
      </c>
      <c r="E209" s="34" t="str">
        <f t="shared" si="10"/>
        <v>-</v>
      </c>
      <c r="F209" s="35">
        <v>0</v>
      </c>
      <c r="G209" s="34" t="str">
        <f t="shared" si="11"/>
        <v>-</v>
      </c>
      <c r="H209" s="35">
        <v>0</v>
      </c>
      <c r="I209" s="34" t="str">
        <f t="shared" si="11"/>
        <v>-</v>
      </c>
      <c r="J209" s="35">
        <v>0</v>
      </c>
      <c r="K209" s="34" t="str">
        <f t="shared" si="11"/>
        <v>-</v>
      </c>
      <c r="L209" s="35">
        <v>0</v>
      </c>
      <c r="M209" s="34" t="str">
        <f t="shared" si="11"/>
        <v>-</v>
      </c>
      <c r="N209" s="35">
        <v>0</v>
      </c>
      <c r="O209" s="34" t="str">
        <f t="shared" si="12"/>
        <v>-</v>
      </c>
    </row>
    <row r="210" spans="1:15" ht="12" x14ac:dyDescent="0.2">
      <c r="A210" s="73">
        <v>3422</v>
      </c>
      <c r="B210" s="74" t="s">
        <v>833</v>
      </c>
      <c r="C210" s="35">
        <v>0</v>
      </c>
      <c r="D210" s="35">
        <v>0</v>
      </c>
      <c r="E210" s="34" t="str">
        <f t="shared" si="10"/>
        <v>-</v>
      </c>
      <c r="F210" s="35">
        <v>0</v>
      </c>
      <c r="G210" s="34" t="str">
        <f t="shared" si="11"/>
        <v>-</v>
      </c>
      <c r="H210" s="35">
        <v>0</v>
      </c>
      <c r="I210" s="34" t="str">
        <f t="shared" si="11"/>
        <v>-</v>
      </c>
      <c r="J210" s="35">
        <v>0</v>
      </c>
      <c r="K210" s="34" t="str">
        <f t="shared" si="11"/>
        <v>-</v>
      </c>
      <c r="L210" s="35">
        <v>0</v>
      </c>
      <c r="M210" s="34" t="str">
        <f t="shared" si="11"/>
        <v>-</v>
      </c>
      <c r="N210" s="35">
        <v>0</v>
      </c>
      <c r="O210" s="34" t="str">
        <f t="shared" si="12"/>
        <v>-</v>
      </c>
    </row>
    <row r="211" spans="1:15" ht="12" x14ac:dyDescent="0.2">
      <c r="A211" s="73">
        <v>3423</v>
      </c>
      <c r="B211" s="74" t="s">
        <v>832</v>
      </c>
      <c r="C211" s="35">
        <v>0</v>
      </c>
      <c r="D211" s="35">
        <v>0</v>
      </c>
      <c r="E211" s="34" t="str">
        <f t="shared" si="10"/>
        <v>-</v>
      </c>
      <c r="F211" s="35">
        <v>0</v>
      </c>
      <c r="G211" s="34" t="str">
        <f t="shared" si="11"/>
        <v>-</v>
      </c>
      <c r="H211" s="35">
        <v>0</v>
      </c>
      <c r="I211" s="34" t="str">
        <f t="shared" si="11"/>
        <v>-</v>
      </c>
      <c r="J211" s="35">
        <v>0</v>
      </c>
      <c r="K211" s="34" t="str">
        <f t="shared" si="11"/>
        <v>-</v>
      </c>
      <c r="L211" s="35">
        <v>15355</v>
      </c>
      <c r="M211" s="34" t="str">
        <f t="shared" si="11"/>
        <v>-</v>
      </c>
      <c r="N211" s="35">
        <v>0</v>
      </c>
      <c r="O211" s="34">
        <f t="shared" si="12"/>
        <v>0</v>
      </c>
    </row>
    <row r="212" spans="1:15" ht="12" x14ac:dyDescent="0.2">
      <c r="A212" s="73">
        <v>3425</v>
      </c>
      <c r="B212" s="74" t="s">
        <v>831</v>
      </c>
      <c r="C212" s="35">
        <v>0</v>
      </c>
      <c r="D212" s="35">
        <v>0</v>
      </c>
      <c r="E212" s="34" t="str">
        <f t="shared" si="10"/>
        <v>-</v>
      </c>
      <c r="F212" s="35">
        <v>0</v>
      </c>
      <c r="G212" s="34" t="str">
        <f t="shared" si="11"/>
        <v>-</v>
      </c>
      <c r="H212" s="35">
        <v>0</v>
      </c>
      <c r="I212" s="34" t="str">
        <f t="shared" si="11"/>
        <v>-</v>
      </c>
      <c r="J212" s="35">
        <v>0</v>
      </c>
      <c r="K212" s="34" t="str">
        <f t="shared" si="11"/>
        <v>-</v>
      </c>
      <c r="L212" s="35">
        <v>0</v>
      </c>
      <c r="M212" s="34" t="str">
        <f t="shared" si="11"/>
        <v>-</v>
      </c>
      <c r="N212" s="35">
        <v>0</v>
      </c>
      <c r="O212" s="34" t="str">
        <f t="shared" si="12"/>
        <v>-</v>
      </c>
    </row>
    <row r="213" spans="1:15" ht="12" x14ac:dyDescent="0.2">
      <c r="A213" s="73">
        <v>3426</v>
      </c>
      <c r="B213" s="74" t="s">
        <v>830</v>
      </c>
      <c r="C213" s="35">
        <v>0</v>
      </c>
      <c r="D213" s="35">
        <v>0</v>
      </c>
      <c r="E213" s="34" t="str">
        <f t="shared" si="10"/>
        <v>-</v>
      </c>
      <c r="F213" s="35">
        <v>0</v>
      </c>
      <c r="G213" s="34" t="str">
        <f t="shared" si="11"/>
        <v>-</v>
      </c>
      <c r="H213" s="35">
        <v>0</v>
      </c>
      <c r="I213" s="34" t="str">
        <f t="shared" si="11"/>
        <v>-</v>
      </c>
      <c r="J213" s="35">
        <v>0</v>
      </c>
      <c r="K213" s="34" t="str">
        <f t="shared" si="11"/>
        <v>-</v>
      </c>
      <c r="L213" s="35">
        <v>0</v>
      </c>
      <c r="M213" s="34" t="str">
        <f t="shared" si="11"/>
        <v>-</v>
      </c>
      <c r="N213" s="35">
        <v>0</v>
      </c>
      <c r="O213" s="34" t="str">
        <f t="shared" si="12"/>
        <v>-</v>
      </c>
    </row>
    <row r="214" spans="1:15" ht="12" x14ac:dyDescent="0.2">
      <c r="A214" s="73">
        <v>3427</v>
      </c>
      <c r="B214" s="74" t="s">
        <v>829</v>
      </c>
      <c r="C214" s="35">
        <v>0</v>
      </c>
      <c r="D214" s="35">
        <v>0</v>
      </c>
      <c r="E214" s="34" t="str">
        <f t="shared" si="10"/>
        <v>-</v>
      </c>
      <c r="F214" s="35">
        <v>0</v>
      </c>
      <c r="G214" s="34" t="str">
        <f t="shared" si="11"/>
        <v>-</v>
      </c>
      <c r="H214" s="35">
        <v>0</v>
      </c>
      <c r="I214" s="34" t="str">
        <f t="shared" si="11"/>
        <v>-</v>
      </c>
      <c r="J214" s="35">
        <v>0</v>
      </c>
      <c r="K214" s="34" t="str">
        <f t="shared" si="11"/>
        <v>-</v>
      </c>
      <c r="L214" s="35">
        <v>0</v>
      </c>
      <c r="M214" s="34" t="str">
        <f t="shared" si="11"/>
        <v>-</v>
      </c>
      <c r="N214" s="35">
        <v>0</v>
      </c>
      <c r="O214" s="34" t="str">
        <f t="shared" si="12"/>
        <v>-</v>
      </c>
    </row>
    <row r="215" spans="1:15" ht="12" x14ac:dyDescent="0.2">
      <c r="A215" s="73">
        <v>3428</v>
      </c>
      <c r="B215" s="74" t="s">
        <v>828</v>
      </c>
      <c r="C215" s="35">
        <v>0</v>
      </c>
      <c r="D215" s="35">
        <v>0</v>
      </c>
      <c r="E215" s="34" t="str">
        <f t="shared" si="10"/>
        <v>-</v>
      </c>
      <c r="F215" s="35">
        <v>0</v>
      </c>
      <c r="G215" s="34" t="str">
        <f t="shared" si="11"/>
        <v>-</v>
      </c>
      <c r="H215" s="35">
        <v>0</v>
      </c>
      <c r="I215" s="34" t="str">
        <f t="shared" si="11"/>
        <v>-</v>
      </c>
      <c r="J215" s="35">
        <v>0</v>
      </c>
      <c r="K215" s="34" t="str">
        <f t="shared" si="11"/>
        <v>-</v>
      </c>
      <c r="L215" s="35">
        <v>0</v>
      </c>
      <c r="M215" s="34" t="str">
        <f t="shared" si="11"/>
        <v>-</v>
      </c>
      <c r="N215" s="35">
        <v>0</v>
      </c>
      <c r="O215" s="34" t="str">
        <f t="shared" si="12"/>
        <v>-</v>
      </c>
    </row>
    <row r="216" spans="1:15" ht="12" x14ac:dyDescent="0.2">
      <c r="A216" s="73">
        <v>343</v>
      </c>
      <c r="B216" s="74" t="s">
        <v>1042</v>
      </c>
      <c r="C216" s="35">
        <v>1894124</v>
      </c>
      <c r="D216" s="35">
        <v>2861649</v>
      </c>
      <c r="E216" s="34">
        <f t="shared" si="10"/>
        <v>151.08034109699261</v>
      </c>
      <c r="F216" s="35">
        <v>3291637</v>
      </c>
      <c r="G216" s="34">
        <f t="shared" si="11"/>
        <v>115.0258819303136</v>
      </c>
      <c r="H216" s="35">
        <v>3959180</v>
      </c>
      <c r="I216" s="34">
        <f t="shared" si="11"/>
        <v>120.27997011821169</v>
      </c>
      <c r="J216" s="35">
        <v>5498760</v>
      </c>
      <c r="K216" s="34">
        <f t="shared" si="11"/>
        <v>138.88633504917684</v>
      </c>
      <c r="L216" s="35">
        <v>3680327</v>
      </c>
      <c r="M216" s="34">
        <f t="shared" si="11"/>
        <v>66.930126064785512</v>
      </c>
      <c r="N216" s="35">
        <v>4450278</v>
      </c>
      <c r="O216" s="34">
        <f t="shared" si="12"/>
        <v>120.92072253362269</v>
      </c>
    </row>
    <row r="217" spans="1:15" ht="12" x14ac:dyDescent="0.2">
      <c r="A217" s="73">
        <v>3431</v>
      </c>
      <c r="B217" s="74" t="s">
        <v>827</v>
      </c>
      <c r="C217" s="35">
        <v>9358</v>
      </c>
      <c r="D217" s="35">
        <v>9320</v>
      </c>
      <c r="E217" s="34">
        <f t="shared" si="10"/>
        <v>99.593930326992947</v>
      </c>
      <c r="F217" s="35">
        <v>10534</v>
      </c>
      <c r="G217" s="34">
        <f t="shared" si="11"/>
        <v>113.02575107296138</v>
      </c>
      <c r="H217" s="35">
        <v>10148</v>
      </c>
      <c r="I217" s="34">
        <f t="shared" si="11"/>
        <v>96.335674957281185</v>
      </c>
      <c r="J217" s="35">
        <v>13382</v>
      </c>
      <c r="K217" s="34">
        <f t="shared" si="11"/>
        <v>131.86834844304295</v>
      </c>
      <c r="L217" s="35">
        <v>11863</v>
      </c>
      <c r="M217" s="34">
        <f t="shared" si="11"/>
        <v>88.648931400388591</v>
      </c>
      <c r="N217" s="35">
        <v>16169</v>
      </c>
      <c r="O217" s="34">
        <f t="shared" si="12"/>
        <v>136.29773244541852</v>
      </c>
    </row>
    <row r="218" spans="1:15" ht="12" x14ac:dyDescent="0.2">
      <c r="A218" s="73">
        <v>3432</v>
      </c>
      <c r="B218" s="74" t="s">
        <v>826</v>
      </c>
      <c r="C218" s="35">
        <v>0</v>
      </c>
      <c r="D218" s="35">
        <v>0</v>
      </c>
      <c r="E218" s="34" t="str">
        <f t="shared" si="10"/>
        <v>-</v>
      </c>
      <c r="F218" s="35">
        <v>0</v>
      </c>
      <c r="G218" s="34" t="str">
        <f t="shared" si="11"/>
        <v>-</v>
      </c>
      <c r="H218" s="35">
        <v>0</v>
      </c>
      <c r="I218" s="34" t="str">
        <f t="shared" si="11"/>
        <v>-</v>
      </c>
      <c r="J218" s="35">
        <v>0</v>
      </c>
      <c r="K218" s="34" t="str">
        <f t="shared" si="11"/>
        <v>-</v>
      </c>
      <c r="L218" s="35">
        <v>0</v>
      </c>
      <c r="M218" s="34" t="str">
        <f t="shared" si="11"/>
        <v>-</v>
      </c>
      <c r="N218" s="35">
        <v>0</v>
      </c>
      <c r="O218" s="34" t="str">
        <f t="shared" si="12"/>
        <v>-</v>
      </c>
    </row>
    <row r="219" spans="1:15" ht="12" x14ac:dyDescent="0.2">
      <c r="A219" s="73">
        <v>3433</v>
      </c>
      <c r="B219" s="74" t="s">
        <v>825</v>
      </c>
      <c r="C219" s="35">
        <v>0</v>
      </c>
      <c r="D219" s="35">
        <v>0</v>
      </c>
      <c r="E219" s="34" t="str">
        <f t="shared" si="10"/>
        <v>-</v>
      </c>
      <c r="F219" s="35">
        <v>0</v>
      </c>
      <c r="G219" s="34" t="str">
        <f t="shared" si="11"/>
        <v>-</v>
      </c>
      <c r="H219" s="35">
        <v>0</v>
      </c>
      <c r="I219" s="34" t="str">
        <f t="shared" si="11"/>
        <v>-</v>
      </c>
      <c r="J219" s="35">
        <v>0</v>
      </c>
      <c r="K219" s="34" t="str">
        <f t="shared" si="11"/>
        <v>-</v>
      </c>
      <c r="L219" s="35">
        <v>0</v>
      </c>
      <c r="M219" s="34" t="str">
        <f t="shared" si="11"/>
        <v>-</v>
      </c>
      <c r="N219" s="35">
        <v>0</v>
      </c>
      <c r="O219" s="34" t="str">
        <f t="shared" si="12"/>
        <v>-</v>
      </c>
    </row>
    <row r="220" spans="1:15" ht="12" x14ac:dyDescent="0.2">
      <c r="A220" s="73">
        <v>3434</v>
      </c>
      <c r="B220" s="74" t="s">
        <v>824</v>
      </c>
      <c r="C220" s="35">
        <v>1884766</v>
      </c>
      <c r="D220" s="35">
        <v>2852329</v>
      </c>
      <c r="E220" s="34">
        <f t="shared" si="10"/>
        <v>151.33597486372315</v>
      </c>
      <c r="F220" s="35">
        <v>3281103</v>
      </c>
      <c r="G220" s="34">
        <f t="shared" si="11"/>
        <v>115.03241736840315</v>
      </c>
      <c r="H220" s="35">
        <v>3949032</v>
      </c>
      <c r="I220" s="34">
        <f t="shared" si="11"/>
        <v>120.35684341515642</v>
      </c>
      <c r="J220" s="35">
        <v>5485378</v>
      </c>
      <c r="K220" s="34">
        <f t="shared" si="11"/>
        <v>138.90436947586142</v>
      </c>
      <c r="L220" s="35">
        <v>3668464</v>
      </c>
      <c r="M220" s="34">
        <f t="shared" si="11"/>
        <v>66.877141374760313</v>
      </c>
      <c r="N220" s="35">
        <v>4434109</v>
      </c>
      <c r="O220" s="34">
        <f t="shared" si="12"/>
        <v>120.87099668962269</v>
      </c>
    </row>
    <row r="221" spans="1:15" ht="12" x14ac:dyDescent="0.2">
      <c r="A221" s="71">
        <v>35</v>
      </c>
      <c r="B221" s="72" t="s">
        <v>1043</v>
      </c>
      <c r="C221" s="43">
        <v>730121</v>
      </c>
      <c r="D221" s="43">
        <v>672838</v>
      </c>
      <c r="E221" s="42">
        <f t="shared" si="10"/>
        <v>92.154314147928901</v>
      </c>
      <c r="F221" s="43">
        <v>728163</v>
      </c>
      <c r="G221" s="42">
        <f t="shared" si="11"/>
        <v>108.22263308552726</v>
      </c>
      <c r="H221" s="43">
        <v>646632</v>
      </c>
      <c r="I221" s="42">
        <f t="shared" si="11"/>
        <v>88.803193790401323</v>
      </c>
      <c r="J221" s="43">
        <v>659254</v>
      </c>
      <c r="K221" s="42">
        <f t="shared" si="11"/>
        <v>101.95196031127442</v>
      </c>
      <c r="L221" s="43">
        <v>724966</v>
      </c>
      <c r="M221" s="42">
        <f t="shared" si="11"/>
        <v>109.9676300788467</v>
      </c>
      <c r="N221" s="43">
        <v>571267</v>
      </c>
      <c r="O221" s="42">
        <f t="shared" si="12"/>
        <v>78.799143683979665</v>
      </c>
    </row>
    <row r="222" spans="1:15" ht="12" x14ac:dyDescent="0.2">
      <c r="A222" s="73">
        <v>351</v>
      </c>
      <c r="B222" s="74" t="s">
        <v>1044</v>
      </c>
      <c r="C222" s="35">
        <v>730121</v>
      </c>
      <c r="D222" s="35">
        <v>672838</v>
      </c>
      <c r="E222" s="34">
        <f t="shared" si="10"/>
        <v>92.154314147928901</v>
      </c>
      <c r="F222" s="35">
        <v>728163</v>
      </c>
      <c r="G222" s="34">
        <f t="shared" si="11"/>
        <v>108.22263308552726</v>
      </c>
      <c r="H222" s="35">
        <v>646632</v>
      </c>
      <c r="I222" s="34">
        <f t="shared" si="11"/>
        <v>88.803193790401323</v>
      </c>
      <c r="J222" s="35">
        <v>659254</v>
      </c>
      <c r="K222" s="34">
        <f t="shared" si="11"/>
        <v>101.95196031127442</v>
      </c>
      <c r="L222" s="35">
        <v>724966</v>
      </c>
      <c r="M222" s="34">
        <f t="shared" si="11"/>
        <v>109.9676300788467</v>
      </c>
      <c r="N222" s="35">
        <v>571267</v>
      </c>
      <c r="O222" s="34">
        <f t="shared" si="12"/>
        <v>78.799143683979665</v>
      </c>
    </row>
    <row r="223" spans="1:15" ht="12" x14ac:dyDescent="0.2">
      <c r="A223" s="73">
        <v>3511</v>
      </c>
      <c r="B223" s="74" t="s">
        <v>823</v>
      </c>
      <c r="C223" s="35">
        <v>0</v>
      </c>
      <c r="D223" s="35">
        <v>0</v>
      </c>
      <c r="E223" s="34" t="str">
        <f t="shared" si="10"/>
        <v>-</v>
      </c>
      <c r="F223" s="35">
        <v>0</v>
      </c>
      <c r="G223" s="34" t="str">
        <f t="shared" si="11"/>
        <v>-</v>
      </c>
      <c r="H223" s="35">
        <v>0</v>
      </c>
      <c r="I223" s="34" t="str">
        <f t="shared" si="11"/>
        <v>-</v>
      </c>
      <c r="J223" s="35">
        <v>0</v>
      </c>
      <c r="K223" s="34" t="str">
        <f t="shared" si="11"/>
        <v>-</v>
      </c>
      <c r="L223" s="35">
        <v>0</v>
      </c>
      <c r="M223" s="34" t="str">
        <f t="shared" si="11"/>
        <v>-</v>
      </c>
      <c r="N223" s="35">
        <v>0</v>
      </c>
      <c r="O223" s="34" t="str">
        <f t="shared" si="12"/>
        <v>-</v>
      </c>
    </row>
    <row r="224" spans="1:15" ht="12" x14ac:dyDescent="0.2">
      <c r="A224" s="73">
        <v>3512</v>
      </c>
      <c r="B224" s="74" t="s">
        <v>822</v>
      </c>
      <c r="C224" s="35">
        <v>730121</v>
      </c>
      <c r="D224" s="35">
        <v>672838</v>
      </c>
      <c r="E224" s="34">
        <f t="shared" si="10"/>
        <v>92.154314147928901</v>
      </c>
      <c r="F224" s="35">
        <v>728163</v>
      </c>
      <c r="G224" s="34">
        <f t="shared" si="11"/>
        <v>108.22263308552726</v>
      </c>
      <c r="H224" s="35">
        <v>646632</v>
      </c>
      <c r="I224" s="34">
        <f t="shared" si="11"/>
        <v>88.803193790401323</v>
      </c>
      <c r="J224" s="35">
        <v>659254</v>
      </c>
      <c r="K224" s="34">
        <f t="shared" si="11"/>
        <v>101.95196031127442</v>
      </c>
      <c r="L224" s="35">
        <v>724966</v>
      </c>
      <c r="M224" s="34">
        <f t="shared" si="11"/>
        <v>109.9676300788467</v>
      </c>
      <c r="N224" s="35">
        <v>571267</v>
      </c>
      <c r="O224" s="34">
        <f t="shared" si="12"/>
        <v>78.799143683979665</v>
      </c>
    </row>
    <row r="225" spans="1:15" ht="12" x14ac:dyDescent="0.2">
      <c r="A225" s="73">
        <v>352</v>
      </c>
      <c r="B225" s="74" t="s">
        <v>1045</v>
      </c>
      <c r="C225" s="35">
        <v>0</v>
      </c>
      <c r="D225" s="35">
        <v>0</v>
      </c>
      <c r="E225" s="34" t="str">
        <f t="shared" si="10"/>
        <v>-</v>
      </c>
      <c r="F225" s="35">
        <v>0</v>
      </c>
      <c r="G225" s="34" t="str">
        <f t="shared" si="11"/>
        <v>-</v>
      </c>
      <c r="H225" s="35">
        <v>0</v>
      </c>
      <c r="I225" s="34" t="str">
        <f t="shared" si="11"/>
        <v>-</v>
      </c>
      <c r="J225" s="35">
        <v>0</v>
      </c>
      <c r="K225" s="34" t="str">
        <f t="shared" si="11"/>
        <v>-</v>
      </c>
      <c r="L225" s="35">
        <v>0</v>
      </c>
      <c r="M225" s="34" t="str">
        <f t="shared" si="11"/>
        <v>-</v>
      </c>
      <c r="N225" s="35">
        <v>0</v>
      </c>
      <c r="O225" s="34" t="str">
        <f t="shared" si="12"/>
        <v>-</v>
      </c>
    </row>
    <row r="226" spans="1:15" ht="12" x14ac:dyDescent="0.2">
      <c r="A226" s="73">
        <v>3521</v>
      </c>
      <c r="B226" s="74" t="s">
        <v>821</v>
      </c>
      <c r="C226" s="35">
        <v>0</v>
      </c>
      <c r="D226" s="35">
        <v>0</v>
      </c>
      <c r="E226" s="34" t="str">
        <f t="shared" si="10"/>
        <v>-</v>
      </c>
      <c r="F226" s="35">
        <v>0</v>
      </c>
      <c r="G226" s="34" t="str">
        <f t="shared" si="11"/>
        <v>-</v>
      </c>
      <c r="H226" s="35">
        <v>0</v>
      </c>
      <c r="I226" s="34" t="str">
        <f t="shared" si="11"/>
        <v>-</v>
      </c>
      <c r="J226" s="35">
        <v>0</v>
      </c>
      <c r="K226" s="34" t="str">
        <f t="shared" si="11"/>
        <v>-</v>
      </c>
      <c r="L226" s="35">
        <v>0</v>
      </c>
      <c r="M226" s="34" t="str">
        <f t="shared" si="11"/>
        <v>-</v>
      </c>
      <c r="N226" s="35">
        <v>0</v>
      </c>
      <c r="O226" s="34" t="str">
        <f t="shared" si="12"/>
        <v>-</v>
      </c>
    </row>
    <row r="227" spans="1:15" ht="12" x14ac:dyDescent="0.2">
      <c r="A227" s="73">
        <v>3522</v>
      </c>
      <c r="B227" s="74" t="s">
        <v>1046</v>
      </c>
      <c r="C227" s="35">
        <v>0</v>
      </c>
      <c r="D227" s="35">
        <v>0</v>
      </c>
      <c r="E227" s="34" t="str">
        <f t="shared" si="10"/>
        <v>-</v>
      </c>
      <c r="F227" s="35">
        <v>0</v>
      </c>
      <c r="G227" s="34" t="str">
        <f t="shared" si="11"/>
        <v>-</v>
      </c>
      <c r="H227" s="35">
        <v>0</v>
      </c>
      <c r="I227" s="34" t="str">
        <f t="shared" si="11"/>
        <v>-</v>
      </c>
      <c r="J227" s="35">
        <v>0</v>
      </c>
      <c r="K227" s="34" t="str">
        <f t="shared" si="11"/>
        <v>-</v>
      </c>
      <c r="L227" s="35">
        <v>0</v>
      </c>
      <c r="M227" s="34" t="str">
        <f t="shared" si="11"/>
        <v>-</v>
      </c>
      <c r="N227" s="35">
        <v>0</v>
      </c>
      <c r="O227" s="34" t="str">
        <f t="shared" si="12"/>
        <v>-</v>
      </c>
    </row>
    <row r="228" spans="1:15" ht="12" x14ac:dyDescent="0.2">
      <c r="A228" s="73">
        <v>3523</v>
      </c>
      <c r="B228" s="74" t="s">
        <v>820</v>
      </c>
      <c r="C228" s="35">
        <v>0</v>
      </c>
      <c r="D228" s="35">
        <v>0</v>
      </c>
      <c r="E228" s="34" t="str">
        <f t="shared" si="10"/>
        <v>-</v>
      </c>
      <c r="F228" s="35">
        <v>0</v>
      </c>
      <c r="G228" s="34" t="str">
        <f t="shared" si="11"/>
        <v>-</v>
      </c>
      <c r="H228" s="35">
        <v>0</v>
      </c>
      <c r="I228" s="34" t="str">
        <f t="shared" si="11"/>
        <v>-</v>
      </c>
      <c r="J228" s="35">
        <v>0</v>
      </c>
      <c r="K228" s="34" t="str">
        <f t="shared" si="11"/>
        <v>-</v>
      </c>
      <c r="L228" s="35">
        <v>0</v>
      </c>
      <c r="M228" s="34" t="str">
        <f t="shared" si="11"/>
        <v>-</v>
      </c>
      <c r="N228" s="35">
        <v>0</v>
      </c>
      <c r="O228" s="34" t="str">
        <f t="shared" si="12"/>
        <v>-</v>
      </c>
    </row>
    <row r="229" spans="1:15" ht="12" x14ac:dyDescent="0.2">
      <c r="A229" s="73">
        <v>353</v>
      </c>
      <c r="B229" s="74" t="s">
        <v>1047</v>
      </c>
      <c r="C229" s="35"/>
      <c r="D229" s="35"/>
      <c r="E229" s="34"/>
      <c r="F229" s="35"/>
      <c r="G229" s="34"/>
      <c r="H229" s="35">
        <v>0</v>
      </c>
      <c r="I229" s="34"/>
      <c r="J229" s="35">
        <v>0</v>
      </c>
      <c r="K229" s="34"/>
      <c r="L229" s="35">
        <v>0</v>
      </c>
      <c r="M229" s="34"/>
      <c r="N229" s="35">
        <v>0</v>
      </c>
      <c r="O229" s="34"/>
    </row>
    <row r="230" spans="1:15" ht="12" x14ac:dyDescent="0.2">
      <c r="A230" s="71">
        <v>36</v>
      </c>
      <c r="B230" s="72" t="s">
        <v>1048</v>
      </c>
      <c r="C230" s="43">
        <v>0</v>
      </c>
      <c r="D230" s="43">
        <v>0</v>
      </c>
      <c r="E230" s="42" t="str">
        <f t="shared" si="10"/>
        <v>-</v>
      </c>
      <c r="F230" s="43">
        <v>0</v>
      </c>
      <c r="G230" s="42" t="str">
        <f t="shared" si="11"/>
        <v>-</v>
      </c>
      <c r="H230" s="43">
        <v>0</v>
      </c>
      <c r="I230" s="42" t="str">
        <f t="shared" si="11"/>
        <v>-</v>
      </c>
      <c r="J230" s="43">
        <v>0</v>
      </c>
      <c r="K230" s="42" t="str">
        <f t="shared" si="11"/>
        <v>-</v>
      </c>
      <c r="L230" s="43">
        <v>0</v>
      </c>
      <c r="M230" s="42" t="str">
        <f t="shared" si="11"/>
        <v>-</v>
      </c>
      <c r="N230" s="43">
        <v>0</v>
      </c>
      <c r="O230" s="42" t="str">
        <f t="shared" ref="O230:O305" si="13">IF(L230&gt;0,IF(N230/L230&gt;=100, "&gt;&gt;100", N230/L230*100), "-")</f>
        <v>-</v>
      </c>
    </row>
    <row r="231" spans="1:15" ht="12" x14ac:dyDescent="0.2">
      <c r="A231" s="73">
        <v>361</v>
      </c>
      <c r="B231" s="74" t="s">
        <v>819</v>
      </c>
      <c r="C231" s="35">
        <v>0</v>
      </c>
      <c r="D231" s="35">
        <v>0</v>
      </c>
      <c r="E231" s="34" t="str">
        <f t="shared" si="10"/>
        <v>-</v>
      </c>
      <c r="F231" s="35">
        <v>0</v>
      </c>
      <c r="G231" s="34" t="str">
        <f t="shared" si="11"/>
        <v>-</v>
      </c>
      <c r="H231" s="35">
        <v>0</v>
      </c>
      <c r="I231" s="34" t="str">
        <f t="shared" si="11"/>
        <v>-</v>
      </c>
      <c r="J231" s="35">
        <v>0</v>
      </c>
      <c r="K231" s="34" t="str">
        <f t="shared" si="11"/>
        <v>-</v>
      </c>
      <c r="L231" s="35">
        <v>0</v>
      </c>
      <c r="M231" s="34" t="str">
        <f t="shared" si="11"/>
        <v>-</v>
      </c>
      <c r="N231" s="35">
        <v>0</v>
      </c>
      <c r="O231" s="34" t="str">
        <f t="shared" si="13"/>
        <v>-</v>
      </c>
    </row>
    <row r="232" spans="1:15" ht="12" x14ac:dyDescent="0.2">
      <c r="A232" s="73">
        <v>3611</v>
      </c>
      <c r="B232" s="74" t="s">
        <v>818</v>
      </c>
      <c r="C232" s="35">
        <v>0</v>
      </c>
      <c r="D232" s="35">
        <v>0</v>
      </c>
      <c r="E232" s="34" t="str">
        <f t="shared" si="10"/>
        <v>-</v>
      </c>
      <c r="F232" s="35">
        <v>0</v>
      </c>
      <c r="G232" s="34" t="str">
        <f t="shared" si="11"/>
        <v>-</v>
      </c>
      <c r="H232" s="35">
        <v>0</v>
      </c>
      <c r="I232" s="34" t="str">
        <f t="shared" si="11"/>
        <v>-</v>
      </c>
      <c r="J232" s="35">
        <v>0</v>
      </c>
      <c r="K232" s="34" t="str">
        <f t="shared" si="11"/>
        <v>-</v>
      </c>
      <c r="L232" s="35">
        <v>0</v>
      </c>
      <c r="M232" s="34" t="str">
        <f t="shared" si="11"/>
        <v>-</v>
      </c>
      <c r="N232" s="35">
        <v>0</v>
      </c>
      <c r="O232" s="34" t="str">
        <f t="shared" si="13"/>
        <v>-</v>
      </c>
    </row>
    <row r="233" spans="1:15" ht="12" x14ac:dyDescent="0.2">
      <c r="A233" s="73">
        <v>3612</v>
      </c>
      <c r="B233" s="74" t="s">
        <v>817</v>
      </c>
      <c r="C233" s="35">
        <v>0</v>
      </c>
      <c r="D233" s="35">
        <v>0</v>
      </c>
      <c r="E233" s="34" t="str">
        <f t="shared" si="10"/>
        <v>-</v>
      </c>
      <c r="F233" s="35">
        <v>0</v>
      </c>
      <c r="G233" s="34" t="str">
        <f t="shared" si="11"/>
        <v>-</v>
      </c>
      <c r="H233" s="35">
        <v>0</v>
      </c>
      <c r="I233" s="34" t="str">
        <f t="shared" si="11"/>
        <v>-</v>
      </c>
      <c r="J233" s="35">
        <v>0</v>
      </c>
      <c r="K233" s="34" t="str">
        <f t="shared" si="11"/>
        <v>-</v>
      </c>
      <c r="L233" s="35">
        <v>0</v>
      </c>
      <c r="M233" s="34" t="str">
        <f t="shared" si="11"/>
        <v>-</v>
      </c>
      <c r="N233" s="35">
        <v>0</v>
      </c>
      <c r="O233" s="34" t="str">
        <f t="shared" si="13"/>
        <v>-</v>
      </c>
    </row>
    <row r="234" spans="1:15" ht="12" x14ac:dyDescent="0.2">
      <c r="A234" s="73">
        <v>362</v>
      </c>
      <c r="B234" s="74" t="s">
        <v>816</v>
      </c>
      <c r="C234" s="35">
        <v>0</v>
      </c>
      <c r="D234" s="35">
        <v>0</v>
      </c>
      <c r="E234" s="34" t="str">
        <f t="shared" si="10"/>
        <v>-</v>
      </c>
      <c r="F234" s="35">
        <v>0</v>
      </c>
      <c r="G234" s="34" t="str">
        <f t="shared" si="11"/>
        <v>-</v>
      </c>
      <c r="H234" s="35">
        <v>0</v>
      </c>
      <c r="I234" s="34" t="str">
        <f t="shared" si="11"/>
        <v>-</v>
      </c>
      <c r="J234" s="35">
        <v>0</v>
      </c>
      <c r="K234" s="34" t="str">
        <f t="shared" si="11"/>
        <v>-</v>
      </c>
      <c r="L234" s="35">
        <v>0</v>
      </c>
      <c r="M234" s="34" t="str">
        <f t="shared" si="11"/>
        <v>-</v>
      </c>
      <c r="N234" s="35">
        <v>0</v>
      </c>
      <c r="O234" s="34" t="str">
        <f t="shared" si="13"/>
        <v>-</v>
      </c>
    </row>
    <row r="235" spans="1:15" ht="12" x14ac:dyDescent="0.2">
      <c r="A235" s="73">
        <v>3621</v>
      </c>
      <c r="B235" s="74" t="s">
        <v>815</v>
      </c>
      <c r="C235" s="35">
        <v>0</v>
      </c>
      <c r="D235" s="35">
        <v>0</v>
      </c>
      <c r="E235" s="34" t="str">
        <f t="shared" si="10"/>
        <v>-</v>
      </c>
      <c r="F235" s="35">
        <v>0</v>
      </c>
      <c r="G235" s="34" t="str">
        <f t="shared" si="11"/>
        <v>-</v>
      </c>
      <c r="H235" s="35">
        <v>0</v>
      </c>
      <c r="I235" s="34" t="str">
        <f t="shared" si="11"/>
        <v>-</v>
      </c>
      <c r="J235" s="35">
        <v>0</v>
      </c>
      <c r="K235" s="34" t="str">
        <f t="shared" si="11"/>
        <v>-</v>
      </c>
      <c r="L235" s="35">
        <v>0</v>
      </c>
      <c r="M235" s="34" t="str">
        <f t="shared" si="11"/>
        <v>-</v>
      </c>
      <c r="N235" s="35">
        <v>0</v>
      </c>
      <c r="O235" s="34" t="str">
        <f t="shared" si="13"/>
        <v>-</v>
      </c>
    </row>
    <row r="236" spans="1:15" ht="12" x14ac:dyDescent="0.2">
      <c r="A236" s="73">
        <v>3622</v>
      </c>
      <c r="B236" s="74" t="s">
        <v>814</v>
      </c>
      <c r="C236" s="35">
        <v>0</v>
      </c>
      <c r="D236" s="35">
        <v>0</v>
      </c>
      <c r="E236" s="34" t="str">
        <f t="shared" si="10"/>
        <v>-</v>
      </c>
      <c r="F236" s="35">
        <v>0</v>
      </c>
      <c r="G236" s="34" t="str">
        <f t="shared" si="11"/>
        <v>-</v>
      </c>
      <c r="H236" s="35">
        <v>0</v>
      </c>
      <c r="I236" s="34" t="str">
        <f t="shared" si="11"/>
        <v>-</v>
      </c>
      <c r="J236" s="35">
        <v>0</v>
      </c>
      <c r="K236" s="34" t="str">
        <f t="shared" si="11"/>
        <v>-</v>
      </c>
      <c r="L236" s="35">
        <v>0</v>
      </c>
      <c r="M236" s="34" t="str">
        <f t="shared" si="11"/>
        <v>-</v>
      </c>
      <c r="N236" s="35">
        <v>0</v>
      </c>
      <c r="O236" s="34" t="str">
        <f t="shared" si="13"/>
        <v>-</v>
      </c>
    </row>
    <row r="237" spans="1:15" ht="12" x14ac:dyDescent="0.2">
      <c r="A237" s="73">
        <v>363</v>
      </c>
      <c r="B237" s="74" t="s">
        <v>813</v>
      </c>
      <c r="C237" s="35">
        <v>0</v>
      </c>
      <c r="D237" s="35">
        <v>0</v>
      </c>
      <c r="E237" s="34" t="str">
        <f t="shared" si="10"/>
        <v>-</v>
      </c>
      <c r="F237" s="35">
        <v>0</v>
      </c>
      <c r="G237" s="34" t="str">
        <f t="shared" si="11"/>
        <v>-</v>
      </c>
      <c r="H237" s="35">
        <v>0</v>
      </c>
      <c r="I237" s="34" t="str">
        <f t="shared" si="11"/>
        <v>-</v>
      </c>
      <c r="J237" s="35">
        <v>0</v>
      </c>
      <c r="K237" s="34" t="str">
        <f t="shared" si="11"/>
        <v>-</v>
      </c>
      <c r="L237" s="35">
        <v>0</v>
      </c>
      <c r="M237" s="34" t="str">
        <f t="shared" si="11"/>
        <v>-</v>
      </c>
      <c r="N237" s="35">
        <v>0</v>
      </c>
      <c r="O237" s="34" t="str">
        <f t="shared" si="13"/>
        <v>-</v>
      </c>
    </row>
    <row r="238" spans="1:15" ht="12" x14ac:dyDescent="0.2">
      <c r="A238" s="73">
        <v>3631</v>
      </c>
      <c r="B238" s="74" t="s">
        <v>812</v>
      </c>
      <c r="C238" s="35">
        <v>0</v>
      </c>
      <c r="D238" s="35">
        <v>0</v>
      </c>
      <c r="E238" s="34" t="str">
        <f t="shared" si="10"/>
        <v>-</v>
      </c>
      <c r="F238" s="35">
        <v>0</v>
      </c>
      <c r="G238" s="34" t="str">
        <f t="shared" si="11"/>
        <v>-</v>
      </c>
      <c r="H238" s="35">
        <v>0</v>
      </c>
      <c r="I238" s="34" t="str">
        <f t="shared" si="11"/>
        <v>-</v>
      </c>
      <c r="J238" s="35">
        <v>0</v>
      </c>
      <c r="K238" s="34" t="str">
        <f t="shared" si="11"/>
        <v>-</v>
      </c>
      <c r="L238" s="35">
        <v>0</v>
      </c>
      <c r="M238" s="34" t="str">
        <f t="shared" si="11"/>
        <v>-</v>
      </c>
      <c r="N238" s="35">
        <v>0</v>
      </c>
      <c r="O238" s="34" t="str">
        <f t="shared" si="13"/>
        <v>-</v>
      </c>
    </row>
    <row r="239" spans="1:15" ht="12" x14ac:dyDescent="0.2">
      <c r="A239" s="73">
        <v>3632</v>
      </c>
      <c r="B239" s="74" t="s">
        <v>811</v>
      </c>
      <c r="C239" s="35">
        <v>0</v>
      </c>
      <c r="D239" s="35">
        <v>0</v>
      </c>
      <c r="E239" s="34" t="str">
        <f t="shared" si="10"/>
        <v>-</v>
      </c>
      <c r="F239" s="35">
        <v>0</v>
      </c>
      <c r="G239" s="34" t="str">
        <f t="shared" si="11"/>
        <v>-</v>
      </c>
      <c r="H239" s="35">
        <v>0</v>
      </c>
      <c r="I239" s="34" t="str">
        <f t="shared" si="11"/>
        <v>-</v>
      </c>
      <c r="J239" s="35">
        <v>0</v>
      </c>
      <c r="K239" s="34" t="str">
        <f t="shared" si="11"/>
        <v>-</v>
      </c>
      <c r="L239" s="35">
        <v>0</v>
      </c>
      <c r="M239" s="34" t="str">
        <f t="shared" si="11"/>
        <v>-</v>
      </c>
      <c r="N239" s="35">
        <v>0</v>
      </c>
      <c r="O239" s="34" t="str">
        <f t="shared" si="13"/>
        <v>-</v>
      </c>
    </row>
    <row r="240" spans="1:15" ht="12" x14ac:dyDescent="0.2">
      <c r="A240" s="73">
        <v>366</v>
      </c>
      <c r="B240" s="74" t="s">
        <v>810</v>
      </c>
      <c r="C240" s="35">
        <v>0</v>
      </c>
      <c r="D240" s="35">
        <v>0</v>
      </c>
      <c r="E240" s="34" t="str">
        <f t="shared" si="10"/>
        <v>-</v>
      </c>
      <c r="F240" s="35">
        <v>0</v>
      </c>
      <c r="G240" s="34" t="str">
        <f t="shared" si="11"/>
        <v>-</v>
      </c>
      <c r="H240" s="35">
        <v>0</v>
      </c>
      <c r="I240" s="34" t="str">
        <f t="shared" si="11"/>
        <v>-</v>
      </c>
      <c r="J240" s="35">
        <v>0</v>
      </c>
      <c r="K240" s="34" t="str">
        <f t="shared" si="11"/>
        <v>-</v>
      </c>
      <c r="L240" s="35">
        <v>0</v>
      </c>
      <c r="M240" s="34" t="str">
        <f t="shared" si="11"/>
        <v>-</v>
      </c>
      <c r="N240" s="35">
        <v>0</v>
      </c>
      <c r="O240" s="34" t="str">
        <f t="shared" si="13"/>
        <v>-</v>
      </c>
    </row>
    <row r="241" spans="1:15" ht="12" x14ac:dyDescent="0.2">
      <c r="A241" s="73">
        <v>3661</v>
      </c>
      <c r="B241" s="74" t="s">
        <v>809</v>
      </c>
      <c r="C241" s="35">
        <v>0</v>
      </c>
      <c r="D241" s="35">
        <v>0</v>
      </c>
      <c r="E241" s="34" t="str">
        <f t="shared" si="10"/>
        <v>-</v>
      </c>
      <c r="F241" s="35">
        <v>0</v>
      </c>
      <c r="G241" s="34" t="str">
        <f t="shared" si="11"/>
        <v>-</v>
      </c>
      <c r="H241" s="35">
        <v>0</v>
      </c>
      <c r="I241" s="34" t="str">
        <f t="shared" si="11"/>
        <v>-</v>
      </c>
      <c r="J241" s="35">
        <v>0</v>
      </c>
      <c r="K241" s="34" t="str">
        <f t="shared" si="11"/>
        <v>-</v>
      </c>
      <c r="L241" s="35">
        <v>0</v>
      </c>
      <c r="M241" s="34" t="str">
        <f t="shared" si="11"/>
        <v>-</v>
      </c>
      <c r="N241" s="35">
        <v>0</v>
      </c>
      <c r="O241" s="34" t="str">
        <f t="shared" si="13"/>
        <v>-</v>
      </c>
    </row>
    <row r="242" spans="1:15" ht="12" x14ac:dyDescent="0.2">
      <c r="A242" s="73">
        <v>3662</v>
      </c>
      <c r="B242" s="74" t="s">
        <v>808</v>
      </c>
      <c r="C242" s="35">
        <v>0</v>
      </c>
      <c r="D242" s="35">
        <v>0</v>
      </c>
      <c r="E242" s="34" t="str">
        <f t="shared" si="10"/>
        <v>-</v>
      </c>
      <c r="F242" s="35">
        <v>0</v>
      </c>
      <c r="G242" s="34" t="str">
        <f t="shared" si="11"/>
        <v>-</v>
      </c>
      <c r="H242" s="35">
        <v>0</v>
      </c>
      <c r="I242" s="34" t="str">
        <f t="shared" si="11"/>
        <v>-</v>
      </c>
      <c r="J242" s="35">
        <v>0</v>
      </c>
      <c r="K242" s="34" t="str">
        <f t="shared" si="11"/>
        <v>-</v>
      </c>
      <c r="L242" s="35">
        <v>0</v>
      </c>
      <c r="M242" s="34" t="str">
        <f t="shared" si="11"/>
        <v>-</v>
      </c>
      <c r="N242" s="35">
        <v>0</v>
      </c>
      <c r="O242" s="34" t="str">
        <f t="shared" si="13"/>
        <v>-</v>
      </c>
    </row>
    <row r="243" spans="1:15" ht="12" x14ac:dyDescent="0.2">
      <c r="A243" s="73">
        <v>367</v>
      </c>
      <c r="B243" s="74" t="s">
        <v>1049</v>
      </c>
      <c r="C243" s="35">
        <v>0</v>
      </c>
      <c r="D243" s="35">
        <v>0</v>
      </c>
      <c r="E243" s="34" t="str">
        <f t="shared" si="10"/>
        <v>-</v>
      </c>
      <c r="F243" s="35">
        <v>0</v>
      </c>
      <c r="G243" s="34" t="str">
        <f t="shared" si="11"/>
        <v>-</v>
      </c>
      <c r="H243" s="35">
        <v>0</v>
      </c>
      <c r="I243" s="34" t="str">
        <f t="shared" si="11"/>
        <v>-</v>
      </c>
      <c r="J243" s="35">
        <v>0</v>
      </c>
      <c r="K243" s="34" t="str">
        <f t="shared" si="11"/>
        <v>-</v>
      </c>
      <c r="L243" s="35">
        <v>0</v>
      </c>
      <c r="M243" s="34" t="str">
        <f t="shared" si="11"/>
        <v>-</v>
      </c>
      <c r="N243" s="35">
        <v>0</v>
      </c>
      <c r="O243" s="34" t="str">
        <f t="shared" si="13"/>
        <v>-</v>
      </c>
    </row>
    <row r="244" spans="1:15" ht="12" x14ac:dyDescent="0.2">
      <c r="A244" s="73">
        <v>3672</v>
      </c>
      <c r="B244" s="74" t="s">
        <v>1050</v>
      </c>
      <c r="C244" s="35"/>
      <c r="D244" s="35"/>
      <c r="E244" s="34"/>
      <c r="F244" s="35"/>
      <c r="G244" s="34"/>
      <c r="H244" s="35">
        <v>0</v>
      </c>
      <c r="I244" s="34"/>
      <c r="J244" s="35">
        <v>0</v>
      </c>
      <c r="K244" s="34"/>
      <c r="L244" s="35">
        <v>0</v>
      </c>
      <c r="M244" s="34"/>
      <c r="N244" s="35">
        <v>0</v>
      </c>
      <c r="O244" s="34"/>
    </row>
    <row r="245" spans="1:15" ht="12" x14ac:dyDescent="0.2">
      <c r="A245" s="73">
        <v>3673</v>
      </c>
      <c r="B245" s="74" t="s">
        <v>1051</v>
      </c>
      <c r="C245" s="35"/>
      <c r="D245" s="35"/>
      <c r="E245" s="34"/>
      <c r="F245" s="35"/>
      <c r="G245" s="34"/>
      <c r="H245" s="35">
        <v>0</v>
      </c>
      <c r="I245" s="34"/>
      <c r="J245" s="35">
        <v>0</v>
      </c>
      <c r="K245" s="34"/>
      <c r="L245" s="35">
        <v>0</v>
      </c>
      <c r="M245" s="34"/>
      <c r="N245" s="35">
        <v>0</v>
      </c>
      <c r="O245" s="34"/>
    </row>
    <row r="246" spans="1:15" ht="12" x14ac:dyDescent="0.2">
      <c r="A246" s="73">
        <v>3674</v>
      </c>
      <c r="B246" s="74" t="s">
        <v>1052</v>
      </c>
      <c r="C246" s="35"/>
      <c r="D246" s="35"/>
      <c r="E246" s="34"/>
      <c r="F246" s="35"/>
      <c r="G246" s="34"/>
      <c r="H246" s="35">
        <v>0</v>
      </c>
      <c r="I246" s="34"/>
      <c r="J246" s="35">
        <v>0</v>
      </c>
      <c r="K246" s="34"/>
      <c r="L246" s="35">
        <v>0</v>
      </c>
      <c r="M246" s="34"/>
      <c r="N246" s="35">
        <v>0</v>
      </c>
      <c r="O246" s="34"/>
    </row>
    <row r="247" spans="1:15" ht="12" x14ac:dyDescent="0.2">
      <c r="A247" s="73">
        <v>368</v>
      </c>
      <c r="B247" s="74" t="s">
        <v>1053</v>
      </c>
      <c r="C247" s="35">
        <v>0</v>
      </c>
      <c r="D247" s="35">
        <v>0</v>
      </c>
      <c r="E247" s="34" t="str">
        <f t="shared" si="10"/>
        <v>-</v>
      </c>
      <c r="F247" s="35">
        <v>0</v>
      </c>
      <c r="G247" s="34" t="str">
        <f t="shared" si="11"/>
        <v>-</v>
      </c>
      <c r="H247" s="35">
        <v>0</v>
      </c>
      <c r="I247" s="34" t="str">
        <f t="shared" si="11"/>
        <v>-</v>
      </c>
      <c r="J247" s="35">
        <v>0</v>
      </c>
      <c r="K247" s="34" t="str">
        <f t="shared" si="11"/>
        <v>-</v>
      </c>
      <c r="L247" s="35">
        <v>0</v>
      </c>
      <c r="M247" s="34" t="str">
        <f t="shared" si="11"/>
        <v>-</v>
      </c>
      <c r="N247" s="35">
        <v>0</v>
      </c>
      <c r="O247" s="34" t="str">
        <f t="shared" ref="O247:O322" si="14">IF(L247&gt;0,IF(N247/L247&gt;=100, "&gt;&gt;100", N247/L247*100), "-")</f>
        <v>-</v>
      </c>
    </row>
    <row r="248" spans="1:15" ht="12" x14ac:dyDescent="0.2">
      <c r="A248" s="73">
        <v>3681</v>
      </c>
      <c r="B248" s="74" t="s">
        <v>807</v>
      </c>
      <c r="C248" s="35">
        <v>0</v>
      </c>
      <c r="D248" s="35">
        <v>0</v>
      </c>
      <c r="E248" s="34" t="str">
        <f t="shared" si="10"/>
        <v>-</v>
      </c>
      <c r="F248" s="35">
        <v>0</v>
      </c>
      <c r="G248" s="34" t="str">
        <f t="shared" si="11"/>
        <v>-</v>
      </c>
      <c r="H248" s="35">
        <v>0</v>
      </c>
      <c r="I248" s="34" t="str">
        <f t="shared" si="11"/>
        <v>-</v>
      </c>
      <c r="J248" s="35">
        <v>0</v>
      </c>
      <c r="K248" s="34" t="str">
        <f t="shared" si="11"/>
        <v>-</v>
      </c>
      <c r="L248" s="35">
        <v>0</v>
      </c>
      <c r="M248" s="34" t="str">
        <f t="shared" si="11"/>
        <v>-</v>
      </c>
      <c r="N248" s="35">
        <v>0</v>
      </c>
      <c r="O248" s="34" t="str">
        <f t="shared" si="14"/>
        <v>-</v>
      </c>
    </row>
    <row r="249" spans="1:15" ht="12" x14ac:dyDescent="0.2">
      <c r="A249" s="73">
        <v>3682</v>
      </c>
      <c r="B249" s="74" t="s">
        <v>806</v>
      </c>
      <c r="C249" s="35">
        <v>0</v>
      </c>
      <c r="D249" s="35">
        <v>0</v>
      </c>
      <c r="E249" s="34" t="str">
        <f t="shared" si="10"/>
        <v>-</v>
      </c>
      <c r="F249" s="35">
        <v>0</v>
      </c>
      <c r="G249" s="34" t="str">
        <f t="shared" si="11"/>
        <v>-</v>
      </c>
      <c r="H249" s="35">
        <v>0</v>
      </c>
      <c r="I249" s="34" t="str">
        <f t="shared" si="11"/>
        <v>-</v>
      </c>
      <c r="J249" s="35">
        <v>0</v>
      </c>
      <c r="K249" s="34" t="str">
        <f t="shared" si="11"/>
        <v>-</v>
      </c>
      <c r="L249" s="35">
        <v>0</v>
      </c>
      <c r="M249" s="34" t="str">
        <f t="shared" si="11"/>
        <v>-</v>
      </c>
      <c r="N249" s="35">
        <v>0</v>
      </c>
      <c r="O249" s="34" t="str">
        <f t="shared" si="14"/>
        <v>-</v>
      </c>
    </row>
    <row r="250" spans="1:15" ht="12" x14ac:dyDescent="0.2">
      <c r="A250" s="73">
        <v>369</v>
      </c>
      <c r="B250" s="74" t="s">
        <v>1054</v>
      </c>
      <c r="C250" s="35"/>
      <c r="D250" s="35"/>
      <c r="E250" s="34"/>
      <c r="F250" s="35"/>
      <c r="G250" s="34"/>
      <c r="H250" s="35">
        <v>0</v>
      </c>
      <c r="I250" s="34"/>
      <c r="J250" s="35">
        <v>0</v>
      </c>
      <c r="K250" s="34"/>
      <c r="L250" s="35">
        <v>0</v>
      </c>
      <c r="M250" s="34"/>
      <c r="N250" s="35">
        <v>0</v>
      </c>
      <c r="O250" s="34"/>
    </row>
    <row r="251" spans="1:15" ht="12" x14ac:dyDescent="0.2">
      <c r="A251" s="73">
        <v>3691</v>
      </c>
      <c r="B251" s="74" t="s">
        <v>1010</v>
      </c>
      <c r="C251" s="35"/>
      <c r="D251" s="35"/>
      <c r="E251" s="34"/>
      <c r="F251" s="35"/>
      <c r="G251" s="34"/>
      <c r="H251" s="35">
        <v>0</v>
      </c>
      <c r="I251" s="34"/>
      <c r="J251" s="35">
        <v>0</v>
      </c>
      <c r="K251" s="34"/>
      <c r="L251" s="35">
        <v>0</v>
      </c>
      <c r="M251" s="34"/>
      <c r="N251" s="35">
        <v>0</v>
      </c>
      <c r="O251" s="34"/>
    </row>
    <row r="252" spans="1:15" ht="12" x14ac:dyDescent="0.2">
      <c r="A252" s="73">
        <v>3692</v>
      </c>
      <c r="B252" s="74" t="s">
        <v>1011</v>
      </c>
      <c r="C252" s="35"/>
      <c r="D252" s="35"/>
      <c r="E252" s="34"/>
      <c r="F252" s="35"/>
      <c r="G252" s="34"/>
      <c r="H252" s="35">
        <v>0</v>
      </c>
      <c r="I252" s="34"/>
      <c r="J252" s="35">
        <v>0</v>
      </c>
      <c r="K252" s="34"/>
      <c r="L252" s="35">
        <v>0</v>
      </c>
      <c r="M252" s="34"/>
      <c r="N252" s="35">
        <v>0</v>
      </c>
      <c r="O252" s="34"/>
    </row>
    <row r="253" spans="1:15" ht="12" x14ac:dyDescent="0.2">
      <c r="A253" s="73">
        <v>3693</v>
      </c>
      <c r="B253" s="74" t="s">
        <v>1012</v>
      </c>
      <c r="C253" s="35"/>
      <c r="D253" s="35"/>
      <c r="E253" s="34"/>
      <c r="F253" s="35"/>
      <c r="G253" s="34"/>
      <c r="H253" s="35">
        <v>0</v>
      </c>
      <c r="I253" s="34"/>
      <c r="J253" s="35">
        <v>0</v>
      </c>
      <c r="K253" s="34"/>
      <c r="L253" s="35">
        <v>0</v>
      </c>
      <c r="M253" s="34"/>
      <c r="N253" s="35">
        <v>0</v>
      </c>
      <c r="O253" s="34"/>
    </row>
    <row r="254" spans="1:15" ht="12" x14ac:dyDescent="0.2">
      <c r="A254" s="73">
        <v>3694</v>
      </c>
      <c r="B254" s="74" t="s">
        <v>1013</v>
      </c>
      <c r="C254" s="35"/>
      <c r="D254" s="35"/>
      <c r="E254" s="34"/>
      <c r="F254" s="35"/>
      <c r="G254" s="34"/>
      <c r="H254" s="35">
        <v>0</v>
      </c>
      <c r="I254" s="34"/>
      <c r="J254" s="35">
        <v>0</v>
      </c>
      <c r="K254" s="34"/>
      <c r="L254" s="35">
        <v>0</v>
      </c>
      <c r="M254" s="34"/>
      <c r="N254" s="35">
        <v>0</v>
      </c>
      <c r="O254" s="34"/>
    </row>
    <row r="255" spans="1:15" ht="12" x14ac:dyDescent="0.2">
      <c r="A255" s="71">
        <v>37</v>
      </c>
      <c r="B255" s="72" t="s">
        <v>1055</v>
      </c>
      <c r="C255" s="43">
        <v>560820</v>
      </c>
      <c r="D255" s="43">
        <v>458692</v>
      </c>
      <c r="E255" s="42">
        <f t="shared" si="10"/>
        <v>81.789522484932775</v>
      </c>
      <c r="F255" s="43">
        <v>455635</v>
      </c>
      <c r="G255" s="42">
        <f t="shared" si="11"/>
        <v>99.33353971728306</v>
      </c>
      <c r="H255" s="43">
        <v>441503</v>
      </c>
      <c r="I255" s="42">
        <f t="shared" si="11"/>
        <v>96.898394548267802</v>
      </c>
      <c r="J255" s="43">
        <v>556598</v>
      </c>
      <c r="K255" s="42">
        <f t="shared" si="11"/>
        <v>126.06890553405073</v>
      </c>
      <c r="L255" s="43">
        <v>380374</v>
      </c>
      <c r="M255" s="42">
        <f t="shared" si="11"/>
        <v>68.339088534274282</v>
      </c>
      <c r="N255" s="43">
        <v>329495</v>
      </c>
      <c r="O255" s="42">
        <f t="shared" ref="O255:O330" si="15">IF(L255&gt;0,IF(N255/L255&gt;=100, "&gt;&gt;100", N255/L255*100), "-")</f>
        <v>86.62395431864428</v>
      </c>
    </row>
    <row r="256" spans="1:15" ht="12" x14ac:dyDescent="0.2">
      <c r="A256" s="73">
        <v>371</v>
      </c>
      <c r="B256" s="74" t="s">
        <v>1056</v>
      </c>
      <c r="C256" s="35">
        <v>0</v>
      </c>
      <c r="D256" s="35">
        <v>0</v>
      </c>
      <c r="E256" s="34" t="str">
        <f t="shared" si="10"/>
        <v>-</v>
      </c>
      <c r="F256" s="35">
        <v>0</v>
      </c>
      <c r="G256" s="34" t="str">
        <f t="shared" si="11"/>
        <v>-</v>
      </c>
      <c r="H256" s="35">
        <v>0</v>
      </c>
      <c r="I256" s="34" t="str">
        <f t="shared" si="11"/>
        <v>-</v>
      </c>
      <c r="J256" s="35">
        <v>0</v>
      </c>
      <c r="K256" s="34" t="str">
        <f t="shared" si="11"/>
        <v>-</v>
      </c>
      <c r="L256" s="35">
        <v>0</v>
      </c>
      <c r="M256" s="34" t="str">
        <f t="shared" si="11"/>
        <v>-</v>
      </c>
      <c r="N256" s="35">
        <v>0</v>
      </c>
      <c r="O256" s="34" t="str">
        <f t="shared" si="15"/>
        <v>-</v>
      </c>
    </row>
    <row r="257" spans="1:15" ht="12" x14ac:dyDescent="0.2">
      <c r="A257" s="73">
        <v>3711</v>
      </c>
      <c r="B257" s="74" t="s">
        <v>805</v>
      </c>
      <c r="C257" s="35">
        <v>0</v>
      </c>
      <c r="D257" s="35">
        <v>0</v>
      </c>
      <c r="E257" s="34" t="str">
        <f t="shared" si="10"/>
        <v>-</v>
      </c>
      <c r="F257" s="35">
        <v>0</v>
      </c>
      <c r="G257" s="34" t="str">
        <f t="shared" si="11"/>
        <v>-</v>
      </c>
      <c r="H257" s="35">
        <v>0</v>
      </c>
      <c r="I257" s="34" t="str">
        <f t="shared" si="11"/>
        <v>-</v>
      </c>
      <c r="J257" s="35">
        <v>0</v>
      </c>
      <c r="K257" s="34" t="str">
        <f t="shared" si="11"/>
        <v>-</v>
      </c>
      <c r="L257" s="35">
        <v>0</v>
      </c>
      <c r="M257" s="34" t="str">
        <f t="shared" si="11"/>
        <v>-</v>
      </c>
      <c r="N257" s="35">
        <v>0</v>
      </c>
      <c r="O257" s="34" t="str">
        <f t="shared" si="15"/>
        <v>-</v>
      </c>
    </row>
    <row r="258" spans="1:15" ht="12" x14ac:dyDescent="0.2">
      <c r="A258" s="73">
        <v>3712</v>
      </c>
      <c r="B258" s="74" t="s">
        <v>804</v>
      </c>
      <c r="C258" s="35">
        <v>0</v>
      </c>
      <c r="D258" s="35">
        <v>0</v>
      </c>
      <c r="E258" s="34" t="str">
        <f t="shared" si="10"/>
        <v>-</v>
      </c>
      <c r="F258" s="35">
        <v>0</v>
      </c>
      <c r="G258" s="34" t="str">
        <f t="shared" si="11"/>
        <v>-</v>
      </c>
      <c r="H258" s="35">
        <v>0</v>
      </c>
      <c r="I258" s="34" t="str">
        <f t="shared" si="11"/>
        <v>-</v>
      </c>
      <c r="J258" s="35">
        <v>0</v>
      </c>
      <c r="K258" s="34" t="str">
        <f t="shared" si="11"/>
        <v>-</v>
      </c>
      <c r="L258" s="35">
        <v>0</v>
      </c>
      <c r="M258" s="34" t="str">
        <f t="shared" si="11"/>
        <v>-</v>
      </c>
      <c r="N258" s="35">
        <v>0</v>
      </c>
      <c r="O258" s="34" t="str">
        <f t="shared" si="15"/>
        <v>-</v>
      </c>
    </row>
    <row r="259" spans="1:15" ht="12" x14ac:dyDescent="0.2">
      <c r="A259" s="73">
        <v>3713</v>
      </c>
      <c r="B259" s="74" t="s">
        <v>803</v>
      </c>
      <c r="C259" s="35">
        <v>0</v>
      </c>
      <c r="D259" s="35">
        <v>0</v>
      </c>
      <c r="E259" s="34" t="str">
        <f t="shared" si="10"/>
        <v>-</v>
      </c>
      <c r="F259" s="35">
        <v>0</v>
      </c>
      <c r="G259" s="34" t="str">
        <f t="shared" si="11"/>
        <v>-</v>
      </c>
      <c r="H259" s="35">
        <v>0</v>
      </c>
      <c r="I259" s="34" t="str">
        <f t="shared" si="11"/>
        <v>-</v>
      </c>
      <c r="J259" s="35">
        <v>0</v>
      </c>
      <c r="K259" s="34" t="str">
        <f t="shared" si="11"/>
        <v>-</v>
      </c>
      <c r="L259" s="35">
        <v>0</v>
      </c>
      <c r="M259" s="34" t="str">
        <f t="shared" si="11"/>
        <v>-</v>
      </c>
      <c r="N259" s="35">
        <v>0</v>
      </c>
      <c r="O259" s="34" t="str">
        <f t="shared" si="15"/>
        <v>-</v>
      </c>
    </row>
    <row r="260" spans="1:15" ht="12" x14ac:dyDescent="0.2">
      <c r="A260" s="73">
        <v>3714</v>
      </c>
      <c r="B260" s="74" t="s">
        <v>802</v>
      </c>
      <c r="C260" s="35">
        <v>0</v>
      </c>
      <c r="D260" s="35">
        <v>0</v>
      </c>
      <c r="E260" s="34" t="str">
        <f t="shared" si="10"/>
        <v>-</v>
      </c>
      <c r="F260" s="35">
        <v>0</v>
      </c>
      <c r="G260" s="34" t="str">
        <f t="shared" si="11"/>
        <v>-</v>
      </c>
      <c r="H260" s="35">
        <v>0</v>
      </c>
      <c r="I260" s="34" t="str">
        <f t="shared" si="11"/>
        <v>-</v>
      </c>
      <c r="J260" s="35">
        <v>0</v>
      </c>
      <c r="K260" s="34" t="str">
        <f t="shared" si="11"/>
        <v>-</v>
      </c>
      <c r="L260" s="35">
        <v>0</v>
      </c>
      <c r="M260" s="34" t="str">
        <f t="shared" si="11"/>
        <v>-</v>
      </c>
      <c r="N260" s="35">
        <v>0</v>
      </c>
      <c r="O260" s="34" t="str">
        <f t="shared" si="15"/>
        <v>-</v>
      </c>
    </row>
    <row r="261" spans="1:15" ht="12" x14ac:dyDescent="0.2">
      <c r="A261" s="73">
        <v>3715</v>
      </c>
      <c r="B261" s="74" t="s">
        <v>1057</v>
      </c>
      <c r="C261" s="35"/>
      <c r="D261" s="35"/>
      <c r="E261" s="34"/>
      <c r="F261" s="35"/>
      <c r="G261" s="34"/>
      <c r="H261" s="35">
        <v>0</v>
      </c>
      <c r="I261" s="34"/>
      <c r="J261" s="35">
        <v>0</v>
      </c>
      <c r="K261" s="34"/>
      <c r="L261" s="35">
        <v>0</v>
      </c>
      <c r="M261" s="34"/>
      <c r="N261" s="35">
        <v>0</v>
      </c>
      <c r="O261" s="34"/>
    </row>
    <row r="262" spans="1:15" ht="12" x14ac:dyDescent="0.2">
      <c r="A262" s="73">
        <v>372</v>
      </c>
      <c r="B262" s="74" t="s">
        <v>1058</v>
      </c>
      <c r="C262" s="35">
        <v>560820</v>
      </c>
      <c r="D262" s="35">
        <v>458692</v>
      </c>
      <c r="E262" s="34">
        <f t="shared" si="10"/>
        <v>81.789522484932775</v>
      </c>
      <c r="F262" s="35">
        <v>455635</v>
      </c>
      <c r="G262" s="34">
        <f t="shared" si="11"/>
        <v>99.33353971728306</v>
      </c>
      <c r="H262" s="35">
        <v>441503</v>
      </c>
      <c r="I262" s="34">
        <f t="shared" si="11"/>
        <v>96.898394548267802</v>
      </c>
      <c r="J262" s="35">
        <v>556598</v>
      </c>
      <c r="K262" s="34">
        <f t="shared" si="11"/>
        <v>126.06890553405073</v>
      </c>
      <c r="L262" s="35">
        <v>380374</v>
      </c>
      <c r="M262" s="34">
        <f t="shared" si="11"/>
        <v>68.339088534274282</v>
      </c>
      <c r="N262" s="35">
        <v>329495</v>
      </c>
      <c r="O262" s="34">
        <f t="shared" ref="O262:O337" si="16">IF(L262&gt;0,IF(N262/L262&gt;=100, "&gt;&gt;100", N262/L262*100), "-")</f>
        <v>86.62395431864428</v>
      </c>
    </row>
    <row r="263" spans="1:15" ht="12" x14ac:dyDescent="0.2">
      <c r="A263" s="73">
        <v>3721</v>
      </c>
      <c r="B263" s="74" t="s">
        <v>801</v>
      </c>
      <c r="C263" s="35">
        <v>554697</v>
      </c>
      <c r="D263" s="35">
        <v>452987</v>
      </c>
      <c r="E263" s="34">
        <f t="shared" si="10"/>
        <v>81.663863334396979</v>
      </c>
      <c r="F263" s="35">
        <v>450656</v>
      </c>
      <c r="G263" s="34">
        <f t="shared" si="11"/>
        <v>99.485415696256183</v>
      </c>
      <c r="H263" s="35">
        <v>437113</v>
      </c>
      <c r="I263" s="34">
        <f t="shared" si="11"/>
        <v>96.994825321309378</v>
      </c>
      <c r="J263" s="35">
        <v>550207</v>
      </c>
      <c r="K263" s="34">
        <f t="shared" si="11"/>
        <v>125.87294360954719</v>
      </c>
      <c r="L263" s="35">
        <v>373585</v>
      </c>
      <c r="M263" s="34">
        <f t="shared" si="11"/>
        <v>67.898990743483807</v>
      </c>
      <c r="N263" s="35">
        <v>322795</v>
      </c>
      <c r="O263" s="34">
        <f t="shared" si="16"/>
        <v>86.404700402853436</v>
      </c>
    </row>
    <row r="264" spans="1:15" ht="12" x14ac:dyDescent="0.2">
      <c r="A264" s="73">
        <v>3722</v>
      </c>
      <c r="B264" s="74" t="s">
        <v>800</v>
      </c>
      <c r="C264" s="35">
        <v>6123</v>
      </c>
      <c r="D264" s="35">
        <v>5705</v>
      </c>
      <c r="E264" s="34">
        <f t="shared" si="10"/>
        <v>93.173281071370241</v>
      </c>
      <c r="F264" s="35">
        <v>4979</v>
      </c>
      <c r="G264" s="34">
        <f t="shared" si="11"/>
        <v>87.274320771253286</v>
      </c>
      <c r="H264" s="35">
        <v>4390</v>
      </c>
      <c r="I264" s="34">
        <f t="shared" si="11"/>
        <v>88.170315324362321</v>
      </c>
      <c r="J264" s="35">
        <v>6391</v>
      </c>
      <c r="K264" s="34">
        <f t="shared" si="11"/>
        <v>145.58086560364464</v>
      </c>
      <c r="L264" s="35">
        <v>6789</v>
      </c>
      <c r="M264" s="34">
        <f t="shared" si="11"/>
        <v>106.22750743232672</v>
      </c>
      <c r="N264" s="35">
        <v>6700</v>
      </c>
      <c r="O264" s="34">
        <f t="shared" si="16"/>
        <v>98.689055825600235</v>
      </c>
    </row>
    <row r="265" spans="1:15" ht="12" x14ac:dyDescent="0.2">
      <c r="A265" s="73">
        <v>3723</v>
      </c>
      <c r="B265" s="74" t="s">
        <v>1059</v>
      </c>
      <c r="C265" s="35"/>
      <c r="D265" s="35"/>
      <c r="E265" s="34"/>
      <c r="F265" s="35"/>
      <c r="G265" s="34"/>
      <c r="H265" s="35">
        <v>0</v>
      </c>
      <c r="I265" s="34"/>
      <c r="J265" s="35">
        <v>0</v>
      </c>
      <c r="K265" s="34"/>
      <c r="L265" s="35">
        <v>0</v>
      </c>
      <c r="M265" s="34"/>
      <c r="N265" s="35">
        <v>0</v>
      </c>
      <c r="O265" s="34"/>
    </row>
    <row r="266" spans="1:15" ht="12" x14ac:dyDescent="0.2">
      <c r="A266" s="71">
        <v>38</v>
      </c>
      <c r="B266" s="72" t="s">
        <v>1060</v>
      </c>
      <c r="C266" s="43">
        <v>1260643</v>
      </c>
      <c r="D266" s="43">
        <v>1223349</v>
      </c>
      <c r="E266" s="42">
        <f t="shared" si="10"/>
        <v>97.041668418418226</v>
      </c>
      <c r="F266" s="43">
        <v>896455</v>
      </c>
      <c r="G266" s="42">
        <f t="shared" si="11"/>
        <v>73.278761825121038</v>
      </c>
      <c r="H266" s="43">
        <v>857762</v>
      </c>
      <c r="I266" s="42">
        <f t="shared" si="11"/>
        <v>95.683776653596667</v>
      </c>
      <c r="J266" s="43">
        <v>1113053</v>
      </c>
      <c r="K266" s="42">
        <f t="shared" si="11"/>
        <v>129.76245158913545</v>
      </c>
      <c r="L266" s="43">
        <v>1374406</v>
      </c>
      <c r="M266" s="42">
        <f t="shared" si="11"/>
        <v>123.48073272341928</v>
      </c>
      <c r="N266" s="43">
        <v>1226363</v>
      </c>
      <c r="O266" s="42">
        <f t="shared" ref="O266:O341" si="17">IF(L266&gt;0,IF(N266/L266&gt;=100, "&gt;&gt;100", N266/L266*100), "-")</f>
        <v>89.228583111540544</v>
      </c>
    </row>
    <row r="267" spans="1:15" ht="12" x14ac:dyDescent="0.2">
      <c r="A267" s="73">
        <v>381</v>
      </c>
      <c r="B267" s="74" t="s">
        <v>1061</v>
      </c>
      <c r="C267" s="35">
        <v>665077</v>
      </c>
      <c r="D267" s="35">
        <v>527516</v>
      </c>
      <c r="E267" s="34">
        <f t="shared" si="10"/>
        <v>79.316530266420287</v>
      </c>
      <c r="F267" s="35">
        <v>228415</v>
      </c>
      <c r="G267" s="34">
        <f t="shared" si="11"/>
        <v>43.300108432729999</v>
      </c>
      <c r="H267" s="35">
        <v>302351</v>
      </c>
      <c r="I267" s="34">
        <f t="shared" si="11"/>
        <v>132.36915263883719</v>
      </c>
      <c r="J267" s="35">
        <v>324770</v>
      </c>
      <c r="K267" s="34">
        <f t="shared" si="11"/>
        <v>107.41489196331415</v>
      </c>
      <c r="L267" s="35">
        <v>290598</v>
      </c>
      <c r="M267" s="34">
        <f t="shared" si="11"/>
        <v>89.478092188317888</v>
      </c>
      <c r="N267" s="35">
        <v>461725</v>
      </c>
      <c r="O267" s="34">
        <f t="shared" si="17"/>
        <v>158.88787947611479</v>
      </c>
    </row>
    <row r="268" spans="1:15" ht="12" x14ac:dyDescent="0.2">
      <c r="A268" s="73">
        <v>3811</v>
      </c>
      <c r="B268" s="74" t="s">
        <v>799</v>
      </c>
      <c r="C268" s="35">
        <v>665077</v>
      </c>
      <c r="D268" s="35">
        <v>527516</v>
      </c>
      <c r="E268" s="34">
        <f t="shared" si="10"/>
        <v>79.316530266420287</v>
      </c>
      <c r="F268" s="35">
        <v>228415</v>
      </c>
      <c r="G268" s="34">
        <f t="shared" si="11"/>
        <v>43.300108432729999</v>
      </c>
      <c r="H268" s="35">
        <v>302351</v>
      </c>
      <c r="I268" s="34">
        <f t="shared" si="11"/>
        <v>132.36915263883719</v>
      </c>
      <c r="J268" s="35">
        <v>324770</v>
      </c>
      <c r="K268" s="34">
        <f t="shared" si="11"/>
        <v>107.41489196331415</v>
      </c>
      <c r="L268" s="35">
        <v>290598</v>
      </c>
      <c r="M268" s="34">
        <f t="shared" si="11"/>
        <v>89.478092188317888</v>
      </c>
      <c r="N268" s="35">
        <v>461725</v>
      </c>
      <c r="O268" s="34">
        <f t="shared" si="17"/>
        <v>158.88787947611479</v>
      </c>
    </row>
    <row r="269" spans="1:15" ht="12" x14ac:dyDescent="0.2">
      <c r="A269" s="73">
        <v>3812</v>
      </c>
      <c r="B269" s="74" t="s">
        <v>798</v>
      </c>
      <c r="C269" s="35">
        <v>0</v>
      </c>
      <c r="D269" s="35">
        <v>0</v>
      </c>
      <c r="E269" s="34"/>
      <c r="F269" s="35">
        <v>0</v>
      </c>
      <c r="G269" s="34" t="str">
        <f t="shared" si="11"/>
        <v>-</v>
      </c>
      <c r="H269" s="35">
        <v>0</v>
      </c>
      <c r="I269" s="34" t="str">
        <f t="shared" si="11"/>
        <v>-</v>
      </c>
      <c r="J269" s="35">
        <v>0</v>
      </c>
      <c r="K269" s="34" t="str">
        <f t="shared" si="11"/>
        <v>-</v>
      </c>
      <c r="L269" s="35">
        <v>0</v>
      </c>
      <c r="M269" s="34" t="str">
        <f t="shared" si="11"/>
        <v>-</v>
      </c>
      <c r="N269" s="35">
        <v>0</v>
      </c>
      <c r="O269" s="34" t="str">
        <f t="shared" si="17"/>
        <v>-</v>
      </c>
    </row>
    <row r="270" spans="1:15" ht="12" x14ac:dyDescent="0.2">
      <c r="A270" s="73">
        <v>3813</v>
      </c>
      <c r="B270" s="74" t="s">
        <v>1062</v>
      </c>
      <c r="C270" s="35"/>
      <c r="D270" s="35"/>
      <c r="E270" s="34"/>
      <c r="F270" s="35"/>
      <c r="G270" s="34"/>
      <c r="H270" s="35">
        <v>0</v>
      </c>
      <c r="I270" s="34"/>
      <c r="J270" s="35">
        <v>0</v>
      </c>
      <c r="K270" s="34"/>
      <c r="L270" s="35">
        <v>0</v>
      </c>
      <c r="M270" s="34"/>
      <c r="N270" s="35">
        <v>0</v>
      </c>
      <c r="O270" s="34"/>
    </row>
    <row r="271" spans="1:15" ht="12" x14ac:dyDescent="0.2">
      <c r="A271" s="73">
        <v>382</v>
      </c>
      <c r="B271" s="74" t="s">
        <v>1063</v>
      </c>
      <c r="C271" s="35">
        <v>0</v>
      </c>
      <c r="D271" s="35">
        <v>0</v>
      </c>
      <c r="E271" s="34" t="str">
        <f t="shared" ref="E271:E299" si="18">IF(C271&gt;0,IF(D271/C271&gt;=100, "&gt;&gt;100", D271/C271*100), "-")</f>
        <v>-</v>
      </c>
      <c r="F271" s="35">
        <v>0</v>
      </c>
      <c r="G271" s="34" t="str">
        <f t="shared" si="11"/>
        <v>-</v>
      </c>
      <c r="H271" s="35">
        <v>0</v>
      </c>
      <c r="I271" s="34" t="str">
        <f t="shared" si="11"/>
        <v>-</v>
      </c>
      <c r="J271" s="35">
        <v>0</v>
      </c>
      <c r="K271" s="34" t="str">
        <f t="shared" si="11"/>
        <v>-</v>
      </c>
      <c r="L271" s="35">
        <v>0</v>
      </c>
      <c r="M271" s="34" t="str">
        <f t="shared" si="11"/>
        <v>-</v>
      </c>
      <c r="N271" s="35">
        <v>0</v>
      </c>
      <c r="O271" s="34" t="str">
        <f t="shared" ref="O271:O346" si="19">IF(L271&gt;0,IF(N271/L271&gt;=100, "&gt;&gt;100", N271/L271*100), "-")</f>
        <v>-</v>
      </c>
    </row>
    <row r="272" spans="1:15" ht="12" x14ac:dyDescent="0.2">
      <c r="A272" s="73">
        <v>3821</v>
      </c>
      <c r="B272" s="74" t="s">
        <v>797</v>
      </c>
      <c r="C272" s="35">
        <v>0</v>
      </c>
      <c r="D272" s="35">
        <v>0</v>
      </c>
      <c r="E272" s="34" t="str">
        <f t="shared" si="18"/>
        <v>-</v>
      </c>
      <c r="F272" s="35">
        <v>0</v>
      </c>
      <c r="G272" s="34" t="str">
        <f t="shared" si="11"/>
        <v>-</v>
      </c>
      <c r="H272" s="35">
        <v>0</v>
      </c>
      <c r="I272" s="34" t="str">
        <f t="shared" si="11"/>
        <v>-</v>
      </c>
      <c r="J272" s="35">
        <v>0</v>
      </c>
      <c r="K272" s="34" t="str">
        <f t="shared" si="11"/>
        <v>-</v>
      </c>
      <c r="L272" s="35">
        <v>0</v>
      </c>
      <c r="M272" s="34" t="str">
        <f t="shared" si="11"/>
        <v>-</v>
      </c>
      <c r="N272" s="35">
        <v>0</v>
      </c>
      <c r="O272" s="34" t="str">
        <f t="shared" si="19"/>
        <v>-</v>
      </c>
    </row>
    <row r="273" spans="1:15" ht="12" x14ac:dyDescent="0.2">
      <c r="A273" s="73">
        <v>3822</v>
      </c>
      <c r="B273" s="74" t="s">
        <v>796</v>
      </c>
      <c r="C273" s="35">
        <v>0</v>
      </c>
      <c r="D273" s="35">
        <v>0</v>
      </c>
      <c r="E273" s="34" t="str">
        <f t="shared" si="18"/>
        <v>-</v>
      </c>
      <c r="F273" s="35">
        <v>0</v>
      </c>
      <c r="G273" s="34" t="str">
        <f t="shared" si="11"/>
        <v>-</v>
      </c>
      <c r="H273" s="35">
        <v>0</v>
      </c>
      <c r="I273" s="34" t="str">
        <f t="shared" si="11"/>
        <v>-</v>
      </c>
      <c r="J273" s="35">
        <v>0</v>
      </c>
      <c r="K273" s="34" t="str">
        <f t="shared" si="11"/>
        <v>-</v>
      </c>
      <c r="L273" s="35">
        <v>0</v>
      </c>
      <c r="M273" s="34" t="str">
        <f t="shared" si="11"/>
        <v>-</v>
      </c>
      <c r="N273" s="35">
        <v>0</v>
      </c>
      <c r="O273" s="34" t="str">
        <f t="shared" si="19"/>
        <v>-</v>
      </c>
    </row>
    <row r="274" spans="1:15" ht="12" x14ac:dyDescent="0.2">
      <c r="A274" s="73">
        <v>3823</v>
      </c>
      <c r="B274" s="74" t="s">
        <v>1064</v>
      </c>
      <c r="C274" s="35"/>
      <c r="D274" s="35"/>
      <c r="E274" s="34"/>
      <c r="F274" s="35"/>
      <c r="G274" s="34"/>
      <c r="H274" s="35">
        <v>0</v>
      </c>
      <c r="I274" s="34"/>
      <c r="J274" s="35">
        <v>0</v>
      </c>
      <c r="K274" s="34"/>
      <c r="L274" s="35">
        <v>0</v>
      </c>
      <c r="M274" s="34"/>
      <c r="N274" s="35">
        <v>0</v>
      </c>
      <c r="O274" s="34"/>
    </row>
    <row r="275" spans="1:15" ht="12" x14ac:dyDescent="0.2">
      <c r="A275" s="73">
        <v>383</v>
      </c>
      <c r="B275" s="74" t="s">
        <v>1065</v>
      </c>
      <c r="C275" s="35">
        <v>0</v>
      </c>
      <c r="D275" s="35">
        <v>0</v>
      </c>
      <c r="E275" s="34" t="str">
        <f t="shared" si="18"/>
        <v>-</v>
      </c>
      <c r="F275" s="35">
        <v>0</v>
      </c>
      <c r="G275" s="34" t="str">
        <f t="shared" si="11"/>
        <v>-</v>
      </c>
      <c r="H275" s="35">
        <v>0</v>
      </c>
      <c r="I275" s="34" t="str">
        <f t="shared" si="11"/>
        <v>-</v>
      </c>
      <c r="J275" s="35">
        <v>0</v>
      </c>
      <c r="K275" s="34" t="str">
        <f t="shared" si="11"/>
        <v>-</v>
      </c>
      <c r="L275" s="35">
        <v>0</v>
      </c>
      <c r="M275" s="34" t="str">
        <f t="shared" si="11"/>
        <v>-</v>
      </c>
      <c r="N275" s="35">
        <v>0</v>
      </c>
      <c r="O275" s="34" t="str">
        <f t="shared" ref="O275:O350" si="20">IF(L275&gt;0,IF(N275/L275&gt;=100, "&gt;&gt;100", N275/L275*100), "-")</f>
        <v>-</v>
      </c>
    </row>
    <row r="276" spans="1:15" ht="12" x14ac:dyDescent="0.2">
      <c r="A276" s="73">
        <v>3831</v>
      </c>
      <c r="B276" s="74" t="s">
        <v>795</v>
      </c>
      <c r="C276" s="35">
        <v>0</v>
      </c>
      <c r="D276" s="35">
        <v>0</v>
      </c>
      <c r="E276" s="34" t="str">
        <f t="shared" si="18"/>
        <v>-</v>
      </c>
      <c r="F276" s="35">
        <v>0</v>
      </c>
      <c r="G276" s="34" t="str">
        <f t="shared" si="11"/>
        <v>-</v>
      </c>
      <c r="H276" s="35">
        <v>0</v>
      </c>
      <c r="I276" s="34" t="str">
        <f t="shared" si="11"/>
        <v>-</v>
      </c>
      <c r="J276" s="35">
        <v>0</v>
      </c>
      <c r="K276" s="34" t="str">
        <f t="shared" si="11"/>
        <v>-</v>
      </c>
      <c r="L276" s="35">
        <v>0</v>
      </c>
      <c r="M276" s="34" t="str">
        <f t="shared" si="11"/>
        <v>-</v>
      </c>
      <c r="N276" s="35">
        <v>0</v>
      </c>
      <c r="O276" s="34" t="str">
        <f t="shared" si="20"/>
        <v>-</v>
      </c>
    </row>
    <row r="277" spans="1:15" ht="12" x14ac:dyDescent="0.2">
      <c r="A277" s="73">
        <v>3832</v>
      </c>
      <c r="B277" s="74" t="s">
        <v>794</v>
      </c>
      <c r="C277" s="35">
        <v>0</v>
      </c>
      <c r="D277" s="35">
        <v>0</v>
      </c>
      <c r="E277" s="34" t="str">
        <f t="shared" si="18"/>
        <v>-</v>
      </c>
      <c r="F277" s="35">
        <v>0</v>
      </c>
      <c r="G277" s="34" t="str">
        <f t="shared" si="11"/>
        <v>-</v>
      </c>
      <c r="H277" s="35">
        <v>0</v>
      </c>
      <c r="I277" s="34" t="str">
        <f t="shared" si="11"/>
        <v>-</v>
      </c>
      <c r="J277" s="35">
        <v>0</v>
      </c>
      <c r="K277" s="34" t="str">
        <f t="shared" si="11"/>
        <v>-</v>
      </c>
      <c r="L277" s="35">
        <v>0</v>
      </c>
      <c r="M277" s="34" t="str">
        <f t="shared" si="11"/>
        <v>-</v>
      </c>
      <c r="N277" s="35">
        <v>0</v>
      </c>
      <c r="O277" s="34" t="str">
        <f t="shared" si="20"/>
        <v>-</v>
      </c>
    </row>
    <row r="278" spans="1:15" ht="12" x14ac:dyDescent="0.2">
      <c r="A278" s="73">
        <v>3833</v>
      </c>
      <c r="B278" s="74" t="s">
        <v>793</v>
      </c>
      <c r="C278" s="35">
        <v>0</v>
      </c>
      <c r="D278" s="35">
        <v>0</v>
      </c>
      <c r="E278" s="34" t="str">
        <f t="shared" si="18"/>
        <v>-</v>
      </c>
      <c r="F278" s="35">
        <v>0</v>
      </c>
      <c r="G278" s="34" t="str">
        <f t="shared" ref="G278:M337" si="21">IF(D278&gt;0,IF(F278/D278&gt;=100, "&gt;&gt;100", F278/D278*100), "-")</f>
        <v>-</v>
      </c>
      <c r="H278" s="35">
        <v>0</v>
      </c>
      <c r="I278" s="34" t="str">
        <f t="shared" si="21"/>
        <v>-</v>
      </c>
      <c r="J278" s="35">
        <v>0</v>
      </c>
      <c r="K278" s="34" t="str">
        <f t="shared" si="21"/>
        <v>-</v>
      </c>
      <c r="L278" s="35">
        <v>0</v>
      </c>
      <c r="M278" s="34" t="str">
        <f t="shared" si="21"/>
        <v>-</v>
      </c>
      <c r="N278" s="35">
        <v>0</v>
      </c>
      <c r="O278" s="34" t="str">
        <f t="shared" si="20"/>
        <v>-</v>
      </c>
    </row>
    <row r="279" spans="1:15" ht="12" x14ac:dyDescent="0.2">
      <c r="A279" s="73">
        <v>3834</v>
      </c>
      <c r="B279" s="74" t="s">
        <v>792</v>
      </c>
      <c r="C279" s="35">
        <v>0</v>
      </c>
      <c r="D279" s="35">
        <v>0</v>
      </c>
      <c r="E279" s="34" t="str">
        <f t="shared" si="18"/>
        <v>-</v>
      </c>
      <c r="F279" s="35">
        <v>0</v>
      </c>
      <c r="G279" s="34" t="str">
        <f t="shared" si="21"/>
        <v>-</v>
      </c>
      <c r="H279" s="35">
        <v>0</v>
      </c>
      <c r="I279" s="34" t="str">
        <f t="shared" si="21"/>
        <v>-</v>
      </c>
      <c r="J279" s="35">
        <v>0</v>
      </c>
      <c r="K279" s="34" t="str">
        <f t="shared" si="21"/>
        <v>-</v>
      </c>
      <c r="L279" s="35">
        <v>0</v>
      </c>
      <c r="M279" s="34" t="str">
        <f t="shared" si="21"/>
        <v>-</v>
      </c>
      <c r="N279" s="35">
        <v>0</v>
      </c>
      <c r="O279" s="34" t="str">
        <f t="shared" si="20"/>
        <v>-</v>
      </c>
    </row>
    <row r="280" spans="1:15" ht="12" x14ac:dyDescent="0.2">
      <c r="A280" s="73">
        <v>3835</v>
      </c>
      <c r="B280" s="74" t="s">
        <v>791</v>
      </c>
      <c r="C280" s="35">
        <v>0</v>
      </c>
      <c r="D280" s="35">
        <v>0</v>
      </c>
      <c r="E280" s="34" t="str">
        <f t="shared" si="18"/>
        <v>-</v>
      </c>
      <c r="F280" s="35">
        <v>0</v>
      </c>
      <c r="G280" s="34" t="str">
        <f t="shared" si="21"/>
        <v>-</v>
      </c>
      <c r="H280" s="35">
        <v>0</v>
      </c>
      <c r="I280" s="34" t="str">
        <f t="shared" si="21"/>
        <v>-</v>
      </c>
      <c r="J280" s="35">
        <v>0</v>
      </c>
      <c r="K280" s="34" t="str">
        <f t="shared" si="21"/>
        <v>-</v>
      </c>
      <c r="L280" s="35">
        <v>0</v>
      </c>
      <c r="M280" s="34" t="str">
        <f t="shared" si="21"/>
        <v>-</v>
      </c>
      <c r="N280" s="35">
        <v>0</v>
      </c>
      <c r="O280" s="34" t="str">
        <f t="shared" si="20"/>
        <v>-</v>
      </c>
    </row>
    <row r="281" spans="1:15" ht="12" x14ac:dyDescent="0.2">
      <c r="A281" s="73">
        <v>386</v>
      </c>
      <c r="B281" s="74" t="s">
        <v>1066</v>
      </c>
      <c r="C281" s="35">
        <v>595566</v>
      </c>
      <c r="D281" s="35">
        <v>695833</v>
      </c>
      <c r="E281" s="34">
        <f t="shared" si="18"/>
        <v>116.83558161480003</v>
      </c>
      <c r="F281" s="35">
        <v>668040</v>
      </c>
      <c r="G281" s="34">
        <f t="shared" si="21"/>
        <v>96.005794493793772</v>
      </c>
      <c r="H281" s="35">
        <v>555411</v>
      </c>
      <c r="I281" s="34">
        <f t="shared" si="21"/>
        <v>83.140380815520032</v>
      </c>
      <c r="J281" s="35">
        <v>788283</v>
      </c>
      <c r="K281" s="34">
        <f t="shared" si="21"/>
        <v>141.92786963167816</v>
      </c>
      <c r="L281" s="35">
        <v>1083808</v>
      </c>
      <c r="M281" s="34">
        <f t="shared" si="21"/>
        <v>137.48970864524543</v>
      </c>
      <c r="N281" s="35">
        <v>764638</v>
      </c>
      <c r="O281" s="34">
        <f t="shared" si="20"/>
        <v>70.551057013788423</v>
      </c>
    </row>
    <row r="282" spans="1:15" ht="12" x14ac:dyDescent="0.2">
      <c r="A282" s="73">
        <v>3861</v>
      </c>
      <c r="B282" s="74" t="s">
        <v>790</v>
      </c>
      <c r="C282" s="35">
        <v>595566</v>
      </c>
      <c r="D282" s="35">
        <v>695833</v>
      </c>
      <c r="E282" s="34">
        <f t="shared" si="18"/>
        <v>116.83558161480003</v>
      </c>
      <c r="F282" s="35">
        <v>668040</v>
      </c>
      <c r="G282" s="34">
        <f t="shared" si="21"/>
        <v>96.005794493793772</v>
      </c>
      <c r="H282" s="35">
        <v>555411</v>
      </c>
      <c r="I282" s="34">
        <f t="shared" si="21"/>
        <v>83.140380815520032</v>
      </c>
      <c r="J282" s="35">
        <v>788283</v>
      </c>
      <c r="K282" s="34">
        <f t="shared" si="21"/>
        <v>141.92786963167816</v>
      </c>
      <c r="L282" s="35">
        <v>1083808</v>
      </c>
      <c r="M282" s="34">
        <f t="shared" si="21"/>
        <v>137.48970864524543</v>
      </c>
      <c r="N282" s="35">
        <v>764638</v>
      </c>
      <c r="O282" s="34">
        <f t="shared" si="20"/>
        <v>70.551057013788423</v>
      </c>
    </row>
    <row r="283" spans="1:15" ht="12" x14ac:dyDescent="0.2">
      <c r="A283" s="73">
        <v>3862</v>
      </c>
      <c r="B283" s="74" t="s">
        <v>789</v>
      </c>
      <c r="C283" s="35">
        <v>0</v>
      </c>
      <c r="D283" s="35">
        <v>0</v>
      </c>
      <c r="E283" s="34" t="str">
        <f t="shared" si="18"/>
        <v>-</v>
      </c>
      <c r="F283" s="35">
        <v>0</v>
      </c>
      <c r="G283" s="34" t="str">
        <f t="shared" si="21"/>
        <v>-</v>
      </c>
      <c r="H283" s="35">
        <v>0</v>
      </c>
      <c r="I283" s="34" t="str">
        <f t="shared" si="21"/>
        <v>-</v>
      </c>
      <c r="J283" s="35">
        <v>0</v>
      </c>
      <c r="K283" s="34" t="str">
        <f t="shared" si="21"/>
        <v>-</v>
      </c>
      <c r="L283" s="35">
        <v>0</v>
      </c>
      <c r="M283" s="34" t="str">
        <f t="shared" si="21"/>
        <v>-</v>
      </c>
      <c r="N283" s="35">
        <v>0</v>
      </c>
      <c r="O283" s="34" t="str">
        <f t="shared" si="20"/>
        <v>-</v>
      </c>
    </row>
    <row r="284" spans="1:15" ht="12" x14ac:dyDescent="0.2">
      <c r="A284" s="73">
        <v>3863</v>
      </c>
      <c r="B284" s="74" t="s">
        <v>788</v>
      </c>
      <c r="C284" s="35">
        <v>0</v>
      </c>
      <c r="D284" s="35">
        <v>0</v>
      </c>
      <c r="E284" s="34" t="str">
        <f t="shared" si="18"/>
        <v>-</v>
      </c>
      <c r="F284" s="35">
        <v>0</v>
      </c>
      <c r="G284" s="34" t="str">
        <f t="shared" si="21"/>
        <v>-</v>
      </c>
      <c r="H284" s="35">
        <v>0</v>
      </c>
      <c r="I284" s="34" t="str">
        <f t="shared" si="21"/>
        <v>-</v>
      </c>
      <c r="J284" s="35">
        <v>0</v>
      </c>
      <c r="K284" s="34" t="str">
        <f t="shared" si="21"/>
        <v>-</v>
      </c>
      <c r="L284" s="35">
        <v>0</v>
      </c>
      <c r="M284" s="34" t="str">
        <f t="shared" si="21"/>
        <v>-</v>
      </c>
      <c r="N284" s="35">
        <v>0</v>
      </c>
      <c r="O284" s="34" t="str">
        <f t="shared" si="20"/>
        <v>-</v>
      </c>
    </row>
    <row r="285" spans="1:15" ht="12" x14ac:dyDescent="0.2">
      <c r="A285" s="73">
        <v>3864</v>
      </c>
      <c r="B285" s="74" t="s">
        <v>1067</v>
      </c>
      <c r="C285" s="35"/>
      <c r="D285" s="35"/>
      <c r="E285" s="34"/>
      <c r="F285" s="35"/>
      <c r="G285" s="34"/>
      <c r="H285" s="35">
        <v>0</v>
      </c>
      <c r="I285" s="34"/>
      <c r="J285" s="35">
        <v>0</v>
      </c>
      <c r="K285" s="34"/>
      <c r="L285" s="35">
        <v>0</v>
      </c>
      <c r="M285" s="34"/>
      <c r="N285" s="35">
        <v>0</v>
      </c>
      <c r="O285" s="34"/>
    </row>
    <row r="286" spans="1:15" ht="12" x14ac:dyDescent="0.2">
      <c r="A286" s="73" t="s">
        <v>1068</v>
      </c>
      <c r="B286" s="74" t="s">
        <v>787</v>
      </c>
      <c r="C286" s="35">
        <v>0</v>
      </c>
      <c r="D286" s="35">
        <v>0</v>
      </c>
      <c r="E286" s="34" t="str">
        <f t="shared" si="18"/>
        <v>-</v>
      </c>
      <c r="F286" s="35">
        <v>0</v>
      </c>
      <c r="G286" s="34" t="str">
        <f t="shared" si="21"/>
        <v>-</v>
      </c>
      <c r="H286" s="35">
        <v>0</v>
      </c>
      <c r="I286" s="34" t="str">
        <f t="shared" si="21"/>
        <v>-</v>
      </c>
      <c r="J286" s="35">
        <v>0</v>
      </c>
      <c r="K286" s="34" t="str">
        <f t="shared" si="21"/>
        <v>-</v>
      </c>
      <c r="L286" s="35">
        <v>0</v>
      </c>
      <c r="M286" s="34" t="str">
        <f t="shared" si="21"/>
        <v>-</v>
      </c>
      <c r="N286" s="35">
        <v>0</v>
      </c>
      <c r="O286" s="34" t="str">
        <f t="shared" ref="O286:O349" si="22">IF(L286&gt;0,IF(N286/L286&gt;=100, "&gt;&gt;100", N286/L286*100), "-")</f>
        <v>-</v>
      </c>
    </row>
    <row r="287" spans="1:15" ht="12" x14ac:dyDescent="0.2">
      <c r="A287" s="73" t="s">
        <v>1068</v>
      </c>
      <c r="B287" s="74" t="s">
        <v>786</v>
      </c>
      <c r="C287" s="35">
        <v>0</v>
      </c>
      <c r="D287" s="35">
        <v>0</v>
      </c>
      <c r="E287" s="34" t="str">
        <f t="shared" si="18"/>
        <v>-</v>
      </c>
      <c r="F287" s="35">
        <v>0</v>
      </c>
      <c r="G287" s="34" t="str">
        <f t="shared" si="21"/>
        <v>-</v>
      </c>
      <c r="H287" s="35">
        <v>0</v>
      </c>
      <c r="I287" s="34" t="str">
        <f t="shared" si="21"/>
        <v>-</v>
      </c>
      <c r="J287" s="35">
        <v>0</v>
      </c>
      <c r="K287" s="34" t="str">
        <f t="shared" si="21"/>
        <v>-</v>
      </c>
      <c r="L287" s="35">
        <v>0</v>
      </c>
      <c r="M287" s="34" t="str">
        <f t="shared" si="21"/>
        <v>-</v>
      </c>
      <c r="N287" s="35">
        <v>0</v>
      </c>
      <c r="O287" s="34" t="str">
        <f t="shared" si="22"/>
        <v>-</v>
      </c>
    </row>
    <row r="288" spans="1:15" ht="12" x14ac:dyDescent="0.2">
      <c r="A288" s="73" t="s">
        <v>1068</v>
      </c>
      <c r="B288" s="74" t="s">
        <v>1069</v>
      </c>
      <c r="C288" s="35">
        <v>0</v>
      </c>
      <c r="D288" s="35">
        <v>0</v>
      </c>
      <c r="E288" s="34" t="str">
        <f t="shared" si="18"/>
        <v>-</v>
      </c>
      <c r="F288" s="35">
        <v>0</v>
      </c>
      <c r="G288" s="34" t="str">
        <f t="shared" si="21"/>
        <v>-</v>
      </c>
      <c r="H288" s="35">
        <v>0</v>
      </c>
      <c r="I288" s="34" t="str">
        <f t="shared" si="21"/>
        <v>-</v>
      </c>
      <c r="J288" s="35">
        <v>0</v>
      </c>
      <c r="K288" s="34" t="str">
        <f t="shared" si="21"/>
        <v>-</v>
      </c>
      <c r="L288" s="35">
        <v>0</v>
      </c>
      <c r="M288" s="34" t="str">
        <f t="shared" si="21"/>
        <v>-</v>
      </c>
      <c r="N288" s="35">
        <v>0</v>
      </c>
      <c r="O288" s="34" t="str">
        <f t="shared" si="22"/>
        <v>-</v>
      </c>
    </row>
    <row r="289" spans="1:15" ht="12" x14ac:dyDescent="0.2">
      <c r="A289" s="73" t="s">
        <v>1068</v>
      </c>
      <c r="B289" s="74" t="s">
        <v>1070</v>
      </c>
      <c r="C289" s="35">
        <v>0</v>
      </c>
      <c r="D289" s="35">
        <v>0</v>
      </c>
      <c r="E289" s="34" t="str">
        <f t="shared" si="18"/>
        <v>-</v>
      </c>
      <c r="F289" s="35">
        <v>0</v>
      </c>
      <c r="G289" s="34" t="str">
        <f t="shared" si="21"/>
        <v>-</v>
      </c>
      <c r="H289" s="35">
        <v>0</v>
      </c>
      <c r="I289" s="34" t="str">
        <f t="shared" si="21"/>
        <v>-</v>
      </c>
      <c r="J289" s="35">
        <v>0</v>
      </c>
      <c r="K289" s="34" t="str">
        <f t="shared" si="21"/>
        <v>-</v>
      </c>
      <c r="L289" s="35">
        <v>0</v>
      </c>
      <c r="M289" s="34" t="str">
        <f t="shared" si="21"/>
        <v>-</v>
      </c>
      <c r="N289" s="35">
        <v>0</v>
      </c>
      <c r="O289" s="34" t="str">
        <f t="shared" si="22"/>
        <v>-</v>
      </c>
    </row>
    <row r="290" spans="1:15" ht="12" x14ac:dyDescent="0.2">
      <c r="A290" s="73" t="s">
        <v>1068</v>
      </c>
      <c r="B290" s="74" t="s">
        <v>1071</v>
      </c>
      <c r="C290" s="35">
        <v>8057244</v>
      </c>
      <c r="D290" s="35">
        <v>9425207</v>
      </c>
      <c r="E290" s="34">
        <f t="shared" si="18"/>
        <v>116.97805105567114</v>
      </c>
      <c r="F290" s="35">
        <v>8952322</v>
      </c>
      <c r="G290" s="34">
        <f t="shared" si="21"/>
        <v>94.982762712797708</v>
      </c>
      <c r="H290" s="35">
        <v>9662012</v>
      </c>
      <c r="I290" s="34">
        <f t="shared" si="21"/>
        <v>107.92744050091139</v>
      </c>
      <c r="J290" s="35">
        <v>11778878</v>
      </c>
      <c r="K290" s="34">
        <f t="shared" si="21"/>
        <v>121.90916343304066</v>
      </c>
      <c r="L290" s="35">
        <v>10110841</v>
      </c>
      <c r="M290" s="34">
        <f t="shared" si="21"/>
        <v>85.838744573124885</v>
      </c>
      <c r="N290" s="35">
        <v>9918353</v>
      </c>
      <c r="O290" s="34">
        <f t="shared" si="22"/>
        <v>98.096221669394268</v>
      </c>
    </row>
    <row r="291" spans="1:15" ht="12" x14ac:dyDescent="0.2">
      <c r="A291" s="73" t="s">
        <v>1068</v>
      </c>
      <c r="B291" s="74" t="s">
        <v>1072</v>
      </c>
      <c r="C291" s="35">
        <v>156407</v>
      </c>
      <c r="D291" s="35">
        <v>0</v>
      </c>
      <c r="E291" s="34">
        <f t="shared" si="18"/>
        <v>0</v>
      </c>
      <c r="F291" s="35">
        <v>0</v>
      </c>
      <c r="G291" s="34" t="str">
        <f t="shared" si="21"/>
        <v>-</v>
      </c>
      <c r="H291" s="35">
        <v>841689</v>
      </c>
      <c r="I291" s="34" t="str">
        <f t="shared" si="21"/>
        <v>-</v>
      </c>
      <c r="J291" s="35">
        <v>0</v>
      </c>
      <c r="K291" s="34">
        <f t="shared" si="21"/>
        <v>0</v>
      </c>
      <c r="L291" s="35">
        <v>0</v>
      </c>
      <c r="M291" s="34" t="str">
        <f t="shared" si="21"/>
        <v>-</v>
      </c>
      <c r="N291" s="35">
        <v>0</v>
      </c>
      <c r="O291" s="34" t="str">
        <f t="shared" si="22"/>
        <v>-</v>
      </c>
    </row>
    <row r="292" spans="1:15" ht="12" x14ac:dyDescent="0.2">
      <c r="A292" s="73" t="s">
        <v>1068</v>
      </c>
      <c r="B292" s="74" t="s">
        <v>1073</v>
      </c>
      <c r="C292" s="35">
        <v>0</v>
      </c>
      <c r="D292" s="35">
        <v>3538998</v>
      </c>
      <c r="E292" s="34" t="str">
        <f t="shared" si="18"/>
        <v>-</v>
      </c>
      <c r="F292" s="35">
        <v>1825851</v>
      </c>
      <c r="G292" s="34">
        <f t="shared" si="21"/>
        <v>51.592315112921796</v>
      </c>
      <c r="H292" s="35">
        <v>0</v>
      </c>
      <c r="I292" s="34">
        <f t="shared" si="21"/>
        <v>0</v>
      </c>
      <c r="J292" s="35">
        <v>3844227</v>
      </c>
      <c r="K292" s="34" t="str">
        <f t="shared" si="21"/>
        <v>-</v>
      </c>
      <c r="L292" s="35">
        <v>1890515</v>
      </c>
      <c r="M292" s="34">
        <f t="shared" si="21"/>
        <v>49.178027208070702</v>
      </c>
      <c r="N292" s="35">
        <v>945838</v>
      </c>
      <c r="O292" s="34">
        <f t="shared" si="22"/>
        <v>50.03070591875759</v>
      </c>
    </row>
    <row r="293" spans="1:15" ht="12" x14ac:dyDescent="0.2">
      <c r="A293" s="73">
        <v>92211</v>
      </c>
      <c r="B293" s="74" t="s">
        <v>785</v>
      </c>
      <c r="C293" s="35">
        <v>1214928</v>
      </c>
      <c r="D293" s="35">
        <v>2509452</v>
      </c>
      <c r="E293" s="34">
        <f t="shared" si="18"/>
        <v>206.5514993481095</v>
      </c>
      <c r="F293" s="35">
        <v>0</v>
      </c>
      <c r="G293" s="34">
        <f t="shared" si="21"/>
        <v>0</v>
      </c>
      <c r="H293" s="35">
        <v>0</v>
      </c>
      <c r="I293" s="34" t="str">
        <f t="shared" si="21"/>
        <v>-</v>
      </c>
      <c r="J293" s="35">
        <v>841691</v>
      </c>
      <c r="K293" s="34" t="str">
        <f t="shared" si="21"/>
        <v>-</v>
      </c>
      <c r="L293" s="35">
        <v>0</v>
      </c>
      <c r="M293" s="34">
        <f t="shared" si="21"/>
        <v>0</v>
      </c>
      <c r="N293" s="35">
        <v>0</v>
      </c>
      <c r="O293" s="34" t="str">
        <f t="shared" si="22"/>
        <v>-</v>
      </c>
    </row>
    <row r="294" spans="1:15" ht="12" x14ac:dyDescent="0.2">
      <c r="A294" s="73">
        <v>92221</v>
      </c>
      <c r="B294" s="74" t="s">
        <v>784</v>
      </c>
      <c r="C294" s="35">
        <v>0</v>
      </c>
      <c r="D294" s="35">
        <v>0</v>
      </c>
      <c r="E294" s="34" t="str">
        <f t="shared" si="18"/>
        <v>-</v>
      </c>
      <c r="F294" s="35">
        <v>0</v>
      </c>
      <c r="G294" s="34" t="str">
        <f t="shared" si="21"/>
        <v>-</v>
      </c>
      <c r="H294" s="35">
        <v>1825853</v>
      </c>
      <c r="I294" s="34" t="str">
        <f t="shared" si="21"/>
        <v>-</v>
      </c>
      <c r="J294" s="35">
        <v>1825853</v>
      </c>
      <c r="K294" s="34">
        <f t="shared" si="21"/>
        <v>100</v>
      </c>
      <c r="L294" s="35">
        <v>4835888</v>
      </c>
      <c r="M294" s="34">
        <f t="shared" si="21"/>
        <v>264.85637124127732</v>
      </c>
      <c r="N294" s="35">
        <v>6726402</v>
      </c>
      <c r="O294" s="34">
        <f t="shared" si="22"/>
        <v>139.09341986414904</v>
      </c>
    </row>
    <row r="295" spans="1:15" ht="12" x14ac:dyDescent="0.2">
      <c r="A295" s="73">
        <v>96</v>
      </c>
      <c r="B295" s="74" t="s">
        <v>783</v>
      </c>
      <c r="C295" s="35">
        <v>2285017</v>
      </c>
      <c r="D295" s="35">
        <v>2485524</v>
      </c>
      <c r="E295" s="34">
        <f t="shared" si="18"/>
        <v>108.77485813015832</v>
      </c>
      <c r="F295" s="35">
        <v>2509495</v>
      </c>
      <c r="G295" s="34">
        <f t="shared" si="21"/>
        <v>100.9644244030635</v>
      </c>
      <c r="H295" s="35">
        <v>2657227</v>
      </c>
      <c r="I295" s="34">
        <f t="shared" si="21"/>
        <v>105.8869214722484</v>
      </c>
      <c r="J295" s="35">
        <v>2867196</v>
      </c>
      <c r="K295" s="34">
        <f t="shared" si="21"/>
        <v>107.90180891583594</v>
      </c>
      <c r="L295" s="35">
        <v>3264291</v>
      </c>
      <c r="M295" s="34">
        <f t="shared" si="21"/>
        <v>113.8495938191878</v>
      </c>
      <c r="N295" s="35">
        <v>1879147</v>
      </c>
      <c r="O295" s="34">
        <f t="shared" si="22"/>
        <v>57.566773305443661</v>
      </c>
    </row>
    <row r="296" spans="1:15" ht="12" x14ac:dyDescent="0.2">
      <c r="A296" s="73">
        <v>9661</v>
      </c>
      <c r="B296" s="74" t="s">
        <v>782</v>
      </c>
      <c r="C296" s="35">
        <v>0</v>
      </c>
      <c r="D296" s="35">
        <v>0</v>
      </c>
      <c r="E296" s="34" t="str">
        <f t="shared" si="18"/>
        <v>-</v>
      </c>
      <c r="F296" s="35">
        <v>0</v>
      </c>
      <c r="G296" s="34" t="str">
        <f t="shared" si="21"/>
        <v>-</v>
      </c>
      <c r="H296" s="35">
        <v>0</v>
      </c>
      <c r="I296" s="34" t="str">
        <f t="shared" si="21"/>
        <v>-</v>
      </c>
      <c r="J296" s="35">
        <v>0</v>
      </c>
      <c r="K296" s="34" t="str">
        <f t="shared" si="21"/>
        <v>-</v>
      </c>
      <c r="L296" s="35">
        <v>0</v>
      </c>
      <c r="M296" s="34" t="str">
        <f t="shared" si="21"/>
        <v>-</v>
      </c>
      <c r="N296" s="35">
        <v>0</v>
      </c>
      <c r="O296" s="34" t="str">
        <f t="shared" si="22"/>
        <v>-</v>
      </c>
    </row>
    <row r="297" spans="1:15" ht="12" x14ac:dyDescent="0.2">
      <c r="A297" s="73">
        <v>9673</v>
      </c>
      <c r="B297" s="74" t="s">
        <v>781</v>
      </c>
      <c r="C297" s="35">
        <v>0</v>
      </c>
      <c r="D297" s="35">
        <v>0</v>
      </c>
      <c r="E297" s="34" t="str">
        <f t="shared" si="18"/>
        <v>-</v>
      </c>
      <c r="F297" s="35">
        <v>0</v>
      </c>
      <c r="G297" s="34" t="str">
        <f t="shared" si="21"/>
        <v>-</v>
      </c>
      <c r="H297" s="35">
        <v>0</v>
      </c>
      <c r="I297" s="34" t="str">
        <f t="shared" si="21"/>
        <v>-</v>
      </c>
      <c r="J297" s="35">
        <v>0</v>
      </c>
      <c r="K297" s="34" t="str">
        <f t="shared" si="21"/>
        <v>-</v>
      </c>
      <c r="L297" s="35">
        <v>0</v>
      </c>
      <c r="M297" s="34" t="str">
        <f t="shared" si="21"/>
        <v>-</v>
      </c>
      <c r="N297" s="35">
        <v>0</v>
      </c>
      <c r="O297" s="34" t="str">
        <f t="shared" si="22"/>
        <v>-</v>
      </c>
    </row>
    <row r="298" spans="1:15" ht="12" x14ac:dyDescent="0.2">
      <c r="A298" s="77">
        <v>7</v>
      </c>
      <c r="B298" s="78" t="s">
        <v>1074</v>
      </c>
      <c r="C298" s="39">
        <v>380300</v>
      </c>
      <c r="D298" s="39">
        <v>650712</v>
      </c>
      <c r="E298" s="38">
        <f t="shared" si="18"/>
        <v>171.10491717065474</v>
      </c>
      <c r="F298" s="39">
        <v>2414509</v>
      </c>
      <c r="G298" s="38">
        <f t="shared" si="21"/>
        <v>371.05647352438558</v>
      </c>
      <c r="H298" s="39">
        <v>3187106</v>
      </c>
      <c r="I298" s="38">
        <f t="shared" si="21"/>
        <v>131.99809982070889</v>
      </c>
      <c r="J298" s="39">
        <v>3312756</v>
      </c>
      <c r="K298" s="38">
        <f t="shared" si="21"/>
        <v>103.94244810182028</v>
      </c>
      <c r="L298" s="39">
        <v>1059666</v>
      </c>
      <c r="M298" s="38">
        <f t="shared" si="21"/>
        <v>31.987444894824733</v>
      </c>
      <c r="N298" s="39">
        <v>1473651</v>
      </c>
      <c r="O298" s="38">
        <f t="shared" si="22"/>
        <v>139.06749862692584</v>
      </c>
    </row>
    <row r="299" spans="1:15" ht="12" x14ac:dyDescent="0.2">
      <c r="A299" s="79">
        <v>71</v>
      </c>
      <c r="B299" s="80" t="s">
        <v>1075</v>
      </c>
      <c r="C299" s="41">
        <v>369616</v>
      </c>
      <c r="D299" s="41">
        <v>643582</v>
      </c>
      <c r="E299" s="40">
        <f t="shared" si="18"/>
        <v>174.12179126444741</v>
      </c>
      <c r="F299" s="41">
        <v>2407087</v>
      </c>
      <c r="G299" s="40">
        <f t="shared" si="21"/>
        <v>374.01403395371528</v>
      </c>
      <c r="H299" s="41">
        <v>3179830</v>
      </c>
      <c r="I299" s="40">
        <f t="shared" si="21"/>
        <v>132.10282802408057</v>
      </c>
      <c r="J299" s="41">
        <v>3308021</v>
      </c>
      <c r="K299" s="40">
        <f t="shared" si="21"/>
        <v>104.03137903598621</v>
      </c>
      <c r="L299" s="41">
        <v>1056956</v>
      </c>
      <c r="M299" s="40">
        <f t="shared" si="21"/>
        <v>31.951308652514598</v>
      </c>
      <c r="N299" s="41">
        <v>1472603</v>
      </c>
      <c r="O299" s="40">
        <f t="shared" si="22"/>
        <v>139.32491040308207</v>
      </c>
    </row>
    <row r="300" spans="1:15" ht="12" x14ac:dyDescent="0.2">
      <c r="A300" s="73">
        <v>711</v>
      </c>
      <c r="B300" s="74" t="s">
        <v>1076</v>
      </c>
      <c r="C300" s="35">
        <v>369616</v>
      </c>
      <c r="D300" s="35">
        <v>643582</v>
      </c>
      <c r="E300" s="34">
        <f t="shared" ref="E300:E331" si="23">IF(C300&gt;0,IF(D300/C300&gt;=100, "&gt;&gt;100", D300/C300*100), "-")</f>
        <v>174.12179126444741</v>
      </c>
      <c r="F300" s="35">
        <v>2407087</v>
      </c>
      <c r="G300" s="34">
        <f t="shared" si="21"/>
        <v>374.01403395371528</v>
      </c>
      <c r="H300" s="35">
        <v>3179830</v>
      </c>
      <c r="I300" s="34">
        <f t="shared" si="21"/>
        <v>132.10282802408057</v>
      </c>
      <c r="J300" s="35">
        <v>3308021</v>
      </c>
      <c r="K300" s="34">
        <f t="shared" si="21"/>
        <v>104.03137903598621</v>
      </c>
      <c r="L300" s="35">
        <v>1056956</v>
      </c>
      <c r="M300" s="34">
        <f t="shared" si="21"/>
        <v>31.951308652514598</v>
      </c>
      <c r="N300" s="35">
        <v>1472603</v>
      </c>
      <c r="O300" s="34">
        <f t="shared" si="22"/>
        <v>139.32491040308207</v>
      </c>
    </row>
    <row r="301" spans="1:15" ht="12" x14ac:dyDescent="0.2">
      <c r="A301" s="73">
        <v>7111</v>
      </c>
      <c r="B301" s="74" t="s">
        <v>776</v>
      </c>
      <c r="C301" s="35">
        <v>369616</v>
      </c>
      <c r="D301" s="35">
        <v>643582</v>
      </c>
      <c r="E301" s="34">
        <f t="shared" si="23"/>
        <v>174.12179126444741</v>
      </c>
      <c r="F301" s="35">
        <v>2407087</v>
      </c>
      <c r="G301" s="34">
        <f t="shared" si="21"/>
        <v>374.01403395371528</v>
      </c>
      <c r="H301" s="35">
        <v>3179830</v>
      </c>
      <c r="I301" s="34">
        <f t="shared" si="21"/>
        <v>132.10282802408057</v>
      </c>
      <c r="J301" s="35">
        <v>3308021</v>
      </c>
      <c r="K301" s="34">
        <f t="shared" si="21"/>
        <v>104.03137903598621</v>
      </c>
      <c r="L301" s="35">
        <v>1056956</v>
      </c>
      <c r="M301" s="34">
        <f t="shared" si="21"/>
        <v>31.951308652514598</v>
      </c>
      <c r="N301" s="35">
        <v>1472603</v>
      </c>
      <c r="O301" s="34">
        <f t="shared" si="22"/>
        <v>139.32491040308207</v>
      </c>
    </row>
    <row r="302" spans="1:15" ht="12" x14ac:dyDescent="0.2">
      <c r="A302" s="73">
        <v>7112</v>
      </c>
      <c r="B302" s="74" t="s">
        <v>775</v>
      </c>
      <c r="C302" s="35">
        <v>0</v>
      </c>
      <c r="D302" s="35">
        <v>0</v>
      </c>
      <c r="E302" s="34" t="str">
        <f t="shared" si="23"/>
        <v>-</v>
      </c>
      <c r="F302" s="35">
        <v>0</v>
      </c>
      <c r="G302" s="34" t="str">
        <f t="shared" si="21"/>
        <v>-</v>
      </c>
      <c r="H302" s="35">
        <v>0</v>
      </c>
      <c r="I302" s="34" t="str">
        <f t="shared" si="21"/>
        <v>-</v>
      </c>
      <c r="J302" s="35">
        <v>0</v>
      </c>
      <c r="K302" s="34" t="str">
        <f t="shared" si="21"/>
        <v>-</v>
      </c>
      <c r="L302" s="35">
        <v>0</v>
      </c>
      <c r="M302" s="34" t="str">
        <f t="shared" si="21"/>
        <v>-</v>
      </c>
      <c r="N302" s="35">
        <v>0</v>
      </c>
      <c r="O302" s="34" t="str">
        <f t="shared" si="22"/>
        <v>-</v>
      </c>
    </row>
    <row r="303" spans="1:15" ht="12" x14ac:dyDescent="0.2">
      <c r="A303" s="73">
        <v>7113</v>
      </c>
      <c r="B303" s="74" t="s">
        <v>780</v>
      </c>
      <c r="C303" s="35">
        <v>0</v>
      </c>
      <c r="D303" s="35">
        <v>0</v>
      </c>
      <c r="E303" s="34" t="str">
        <f t="shared" si="23"/>
        <v>-</v>
      </c>
      <c r="F303" s="35">
        <v>0</v>
      </c>
      <c r="G303" s="34" t="str">
        <f t="shared" si="21"/>
        <v>-</v>
      </c>
      <c r="H303" s="35">
        <v>0</v>
      </c>
      <c r="I303" s="34" t="str">
        <f t="shared" si="21"/>
        <v>-</v>
      </c>
      <c r="J303" s="35">
        <v>0</v>
      </c>
      <c r="K303" s="34" t="str">
        <f t="shared" si="21"/>
        <v>-</v>
      </c>
      <c r="L303" s="35">
        <v>0</v>
      </c>
      <c r="M303" s="34" t="str">
        <f t="shared" si="21"/>
        <v>-</v>
      </c>
      <c r="N303" s="35">
        <v>0</v>
      </c>
      <c r="O303" s="34" t="str">
        <f t="shared" si="22"/>
        <v>-</v>
      </c>
    </row>
    <row r="304" spans="1:15" ht="12" x14ac:dyDescent="0.2">
      <c r="A304" s="73">
        <v>712</v>
      </c>
      <c r="B304" s="74" t="s">
        <v>1077</v>
      </c>
      <c r="C304" s="35">
        <v>0</v>
      </c>
      <c r="D304" s="35">
        <v>0</v>
      </c>
      <c r="E304" s="34" t="str">
        <f t="shared" si="23"/>
        <v>-</v>
      </c>
      <c r="F304" s="35">
        <v>0</v>
      </c>
      <c r="G304" s="34" t="str">
        <f t="shared" si="21"/>
        <v>-</v>
      </c>
      <c r="H304" s="35">
        <v>0</v>
      </c>
      <c r="I304" s="34" t="str">
        <f t="shared" si="21"/>
        <v>-</v>
      </c>
      <c r="J304" s="35">
        <v>0</v>
      </c>
      <c r="K304" s="34" t="str">
        <f t="shared" si="21"/>
        <v>-</v>
      </c>
      <c r="L304" s="35">
        <v>0</v>
      </c>
      <c r="M304" s="34" t="str">
        <f t="shared" si="21"/>
        <v>-</v>
      </c>
      <c r="N304" s="35">
        <v>0</v>
      </c>
      <c r="O304" s="34" t="str">
        <f t="shared" si="22"/>
        <v>-</v>
      </c>
    </row>
    <row r="305" spans="1:15" ht="12" x14ac:dyDescent="0.2">
      <c r="A305" s="73">
        <v>7121</v>
      </c>
      <c r="B305" s="74" t="s">
        <v>773</v>
      </c>
      <c r="C305" s="35">
        <v>0</v>
      </c>
      <c r="D305" s="35">
        <v>0</v>
      </c>
      <c r="E305" s="34" t="str">
        <f t="shared" si="23"/>
        <v>-</v>
      </c>
      <c r="F305" s="35">
        <v>0</v>
      </c>
      <c r="G305" s="34" t="str">
        <f t="shared" si="21"/>
        <v>-</v>
      </c>
      <c r="H305" s="35">
        <v>0</v>
      </c>
      <c r="I305" s="34" t="str">
        <f t="shared" si="21"/>
        <v>-</v>
      </c>
      <c r="J305" s="35">
        <v>0</v>
      </c>
      <c r="K305" s="34" t="str">
        <f t="shared" si="21"/>
        <v>-</v>
      </c>
      <c r="L305" s="35">
        <v>0</v>
      </c>
      <c r="M305" s="34" t="str">
        <f t="shared" si="21"/>
        <v>-</v>
      </c>
      <c r="N305" s="35">
        <v>0</v>
      </c>
      <c r="O305" s="34" t="str">
        <f t="shared" si="22"/>
        <v>-</v>
      </c>
    </row>
    <row r="306" spans="1:15" ht="12" x14ac:dyDescent="0.2">
      <c r="A306" s="73">
        <v>7122</v>
      </c>
      <c r="B306" s="74" t="s">
        <v>772</v>
      </c>
      <c r="C306" s="35">
        <v>0</v>
      </c>
      <c r="D306" s="35">
        <v>0</v>
      </c>
      <c r="E306" s="34" t="str">
        <f t="shared" si="23"/>
        <v>-</v>
      </c>
      <c r="F306" s="35">
        <v>0</v>
      </c>
      <c r="G306" s="34" t="str">
        <f t="shared" si="21"/>
        <v>-</v>
      </c>
      <c r="H306" s="35">
        <v>0</v>
      </c>
      <c r="I306" s="34" t="str">
        <f t="shared" si="21"/>
        <v>-</v>
      </c>
      <c r="J306" s="35">
        <v>0</v>
      </c>
      <c r="K306" s="34" t="str">
        <f t="shared" si="21"/>
        <v>-</v>
      </c>
      <c r="L306" s="35">
        <v>0</v>
      </c>
      <c r="M306" s="34" t="str">
        <f t="shared" si="21"/>
        <v>-</v>
      </c>
      <c r="N306" s="35">
        <v>0</v>
      </c>
      <c r="O306" s="34" t="str">
        <f t="shared" si="22"/>
        <v>-</v>
      </c>
    </row>
    <row r="307" spans="1:15" ht="12" x14ac:dyDescent="0.2">
      <c r="A307" s="73">
        <v>7123</v>
      </c>
      <c r="B307" s="74" t="s">
        <v>771</v>
      </c>
      <c r="C307" s="35">
        <v>0</v>
      </c>
      <c r="D307" s="35">
        <v>0</v>
      </c>
      <c r="E307" s="34" t="str">
        <f t="shared" si="23"/>
        <v>-</v>
      </c>
      <c r="F307" s="35">
        <v>0</v>
      </c>
      <c r="G307" s="34" t="str">
        <f t="shared" si="21"/>
        <v>-</v>
      </c>
      <c r="H307" s="35">
        <v>0</v>
      </c>
      <c r="I307" s="34" t="str">
        <f t="shared" si="21"/>
        <v>-</v>
      </c>
      <c r="J307" s="35">
        <v>0</v>
      </c>
      <c r="K307" s="34" t="str">
        <f t="shared" si="21"/>
        <v>-</v>
      </c>
      <c r="L307" s="35">
        <v>0</v>
      </c>
      <c r="M307" s="34" t="str">
        <f t="shared" si="21"/>
        <v>-</v>
      </c>
      <c r="N307" s="35">
        <v>0</v>
      </c>
      <c r="O307" s="34" t="str">
        <f t="shared" si="22"/>
        <v>-</v>
      </c>
    </row>
    <row r="308" spans="1:15" ht="12" x14ac:dyDescent="0.2">
      <c r="A308" s="73">
        <v>7124</v>
      </c>
      <c r="B308" s="74" t="s">
        <v>770</v>
      </c>
      <c r="C308" s="35">
        <v>0</v>
      </c>
      <c r="D308" s="35">
        <v>0</v>
      </c>
      <c r="E308" s="34" t="str">
        <f t="shared" si="23"/>
        <v>-</v>
      </c>
      <c r="F308" s="35">
        <v>0</v>
      </c>
      <c r="G308" s="34" t="str">
        <f t="shared" si="21"/>
        <v>-</v>
      </c>
      <c r="H308" s="35">
        <v>0</v>
      </c>
      <c r="I308" s="34" t="str">
        <f t="shared" si="21"/>
        <v>-</v>
      </c>
      <c r="J308" s="35">
        <v>0</v>
      </c>
      <c r="K308" s="34" t="str">
        <f t="shared" si="21"/>
        <v>-</v>
      </c>
      <c r="L308" s="35">
        <v>0</v>
      </c>
      <c r="M308" s="34" t="str">
        <f t="shared" si="21"/>
        <v>-</v>
      </c>
      <c r="N308" s="35">
        <v>0</v>
      </c>
      <c r="O308" s="34" t="str">
        <f t="shared" si="22"/>
        <v>-</v>
      </c>
    </row>
    <row r="309" spans="1:15" ht="12" x14ac:dyDescent="0.2">
      <c r="A309" s="73">
        <v>7125</v>
      </c>
      <c r="B309" s="74" t="s">
        <v>769</v>
      </c>
      <c r="C309" s="35">
        <v>0</v>
      </c>
      <c r="D309" s="35">
        <v>0</v>
      </c>
      <c r="E309" s="34" t="str">
        <f t="shared" si="23"/>
        <v>-</v>
      </c>
      <c r="F309" s="35">
        <v>0</v>
      </c>
      <c r="G309" s="34" t="str">
        <f t="shared" si="21"/>
        <v>-</v>
      </c>
      <c r="H309" s="35">
        <v>0</v>
      </c>
      <c r="I309" s="34" t="str">
        <f t="shared" si="21"/>
        <v>-</v>
      </c>
      <c r="J309" s="35">
        <v>0</v>
      </c>
      <c r="K309" s="34" t="str">
        <f t="shared" si="21"/>
        <v>-</v>
      </c>
      <c r="L309" s="35">
        <v>0</v>
      </c>
      <c r="M309" s="34" t="str">
        <f t="shared" si="21"/>
        <v>-</v>
      </c>
      <c r="N309" s="35">
        <v>0</v>
      </c>
      <c r="O309" s="34" t="str">
        <f t="shared" si="22"/>
        <v>-</v>
      </c>
    </row>
    <row r="310" spans="1:15" ht="12" x14ac:dyDescent="0.2">
      <c r="A310" s="73">
        <v>7126</v>
      </c>
      <c r="B310" s="74" t="s">
        <v>768</v>
      </c>
      <c r="C310" s="35">
        <v>0</v>
      </c>
      <c r="D310" s="35">
        <v>0</v>
      </c>
      <c r="E310" s="34" t="str">
        <f t="shared" si="23"/>
        <v>-</v>
      </c>
      <c r="F310" s="35">
        <v>0</v>
      </c>
      <c r="G310" s="34" t="str">
        <f t="shared" si="21"/>
        <v>-</v>
      </c>
      <c r="H310" s="35">
        <v>0</v>
      </c>
      <c r="I310" s="34" t="str">
        <f t="shared" si="21"/>
        <v>-</v>
      </c>
      <c r="J310" s="35">
        <v>0</v>
      </c>
      <c r="K310" s="34" t="str">
        <f t="shared" si="21"/>
        <v>-</v>
      </c>
      <c r="L310" s="35">
        <v>0</v>
      </c>
      <c r="M310" s="34" t="str">
        <f t="shared" si="21"/>
        <v>-</v>
      </c>
      <c r="N310" s="35">
        <v>0</v>
      </c>
      <c r="O310" s="34" t="str">
        <f t="shared" si="22"/>
        <v>-</v>
      </c>
    </row>
    <row r="311" spans="1:15" ht="24" x14ac:dyDescent="0.2">
      <c r="A311" s="79">
        <v>72</v>
      </c>
      <c r="B311" s="80" t="s">
        <v>1078</v>
      </c>
      <c r="C311" s="41">
        <v>10684</v>
      </c>
      <c r="D311" s="41">
        <v>7130</v>
      </c>
      <c r="E311" s="40">
        <f t="shared" si="23"/>
        <v>66.735305129165098</v>
      </c>
      <c r="F311" s="41">
        <v>7422</v>
      </c>
      <c r="G311" s="40">
        <f t="shared" si="21"/>
        <v>104.09537166900419</v>
      </c>
      <c r="H311" s="41">
        <v>7276</v>
      </c>
      <c r="I311" s="40">
        <f t="shared" si="21"/>
        <v>98.032875235785497</v>
      </c>
      <c r="J311" s="41">
        <v>4735</v>
      </c>
      <c r="K311" s="40">
        <f t="shared" si="21"/>
        <v>65.07696536558548</v>
      </c>
      <c r="L311" s="41">
        <v>2710</v>
      </c>
      <c r="M311" s="40">
        <f t="shared" si="21"/>
        <v>57.233368532206974</v>
      </c>
      <c r="N311" s="41">
        <v>1048</v>
      </c>
      <c r="O311" s="40">
        <f t="shared" si="22"/>
        <v>38.671586715867157</v>
      </c>
    </row>
    <row r="312" spans="1:15" ht="12" x14ac:dyDescent="0.2">
      <c r="A312" s="73">
        <v>721</v>
      </c>
      <c r="B312" s="74" t="s">
        <v>1079</v>
      </c>
      <c r="C312" s="35">
        <v>10684</v>
      </c>
      <c r="D312" s="35">
        <v>7130</v>
      </c>
      <c r="E312" s="34">
        <f t="shared" si="23"/>
        <v>66.735305129165098</v>
      </c>
      <c r="F312" s="35">
        <v>7422</v>
      </c>
      <c r="G312" s="34">
        <f t="shared" si="21"/>
        <v>104.09537166900419</v>
      </c>
      <c r="H312" s="35">
        <v>7276</v>
      </c>
      <c r="I312" s="34">
        <f t="shared" si="21"/>
        <v>98.032875235785497</v>
      </c>
      <c r="J312" s="35">
        <v>4735</v>
      </c>
      <c r="K312" s="34">
        <f t="shared" si="21"/>
        <v>65.07696536558548</v>
      </c>
      <c r="L312" s="35">
        <v>2710</v>
      </c>
      <c r="M312" s="34">
        <f t="shared" si="21"/>
        <v>57.233368532206974</v>
      </c>
      <c r="N312" s="35">
        <v>1048</v>
      </c>
      <c r="O312" s="34">
        <f t="shared" si="22"/>
        <v>38.671586715867157</v>
      </c>
    </row>
    <row r="313" spans="1:15" ht="12" x14ac:dyDescent="0.2">
      <c r="A313" s="73">
        <v>7211</v>
      </c>
      <c r="B313" s="74" t="s">
        <v>767</v>
      </c>
      <c r="C313" s="35">
        <v>10684</v>
      </c>
      <c r="D313" s="35">
        <v>7130</v>
      </c>
      <c r="E313" s="34">
        <f t="shared" si="23"/>
        <v>66.735305129165098</v>
      </c>
      <c r="F313" s="35">
        <v>7422</v>
      </c>
      <c r="G313" s="34">
        <f t="shared" si="21"/>
        <v>104.09537166900419</v>
      </c>
      <c r="H313" s="35">
        <v>7276</v>
      </c>
      <c r="I313" s="34">
        <f t="shared" si="21"/>
        <v>98.032875235785497</v>
      </c>
      <c r="J313" s="35">
        <v>4735</v>
      </c>
      <c r="K313" s="34">
        <f t="shared" si="21"/>
        <v>65.07696536558548</v>
      </c>
      <c r="L313" s="35">
        <v>2710</v>
      </c>
      <c r="M313" s="34">
        <f t="shared" si="21"/>
        <v>57.233368532206974</v>
      </c>
      <c r="N313" s="35">
        <v>1048</v>
      </c>
      <c r="O313" s="34">
        <f t="shared" si="22"/>
        <v>38.671586715867157</v>
      </c>
    </row>
    <row r="314" spans="1:15" ht="12" x14ac:dyDescent="0.2">
      <c r="A314" s="73">
        <v>7212</v>
      </c>
      <c r="B314" s="74" t="s">
        <v>766</v>
      </c>
      <c r="C314" s="35">
        <v>0</v>
      </c>
      <c r="D314" s="35">
        <v>0</v>
      </c>
      <c r="E314" s="34" t="str">
        <f t="shared" si="23"/>
        <v>-</v>
      </c>
      <c r="F314" s="35">
        <v>0</v>
      </c>
      <c r="G314" s="34" t="str">
        <f t="shared" si="21"/>
        <v>-</v>
      </c>
      <c r="H314" s="35">
        <v>0</v>
      </c>
      <c r="I314" s="34" t="str">
        <f t="shared" si="21"/>
        <v>-</v>
      </c>
      <c r="J314" s="35">
        <v>0</v>
      </c>
      <c r="K314" s="34" t="str">
        <f t="shared" si="21"/>
        <v>-</v>
      </c>
      <c r="L314" s="35">
        <v>0</v>
      </c>
      <c r="M314" s="34" t="str">
        <f t="shared" si="21"/>
        <v>-</v>
      </c>
      <c r="N314" s="35">
        <v>0</v>
      </c>
      <c r="O314" s="34" t="str">
        <f t="shared" si="22"/>
        <v>-</v>
      </c>
    </row>
    <row r="315" spans="1:15" ht="12" x14ac:dyDescent="0.2">
      <c r="A315" s="73">
        <v>7213</v>
      </c>
      <c r="B315" s="74" t="s">
        <v>765</v>
      </c>
      <c r="C315" s="35">
        <v>0</v>
      </c>
      <c r="D315" s="35">
        <v>0</v>
      </c>
      <c r="E315" s="34" t="str">
        <f t="shared" si="23"/>
        <v>-</v>
      </c>
      <c r="F315" s="35">
        <v>0</v>
      </c>
      <c r="G315" s="34" t="str">
        <f t="shared" si="21"/>
        <v>-</v>
      </c>
      <c r="H315" s="35">
        <v>0</v>
      </c>
      <c r="I315" s="34" t="str">
        <f t="shared" si="21"/>
        <v>-</v>
      </c>
      <c r="J315" s="35">
        <v>0</v>
      </c>
      <c r="K315" s="34" t="str">
        <f t="shared" si="21"/>
        <v>-</v>
      </c>
      <c r="L315" s="35">
        <v>0</v>
      </c>
      <c r="M315" s="34" t="str">
        <f t="shared" si="21"/>
        <v>-</v>
      </c>
      <c r="N315" s="35">
        <v>0</v>
      </c>
      <c r="O315" s="34" t="str">
        <f t="shared" si="22"/>
        <v>-</v>
      </c>
    </row>
    <row r="316" spans="1:15" ht="12" x14ac:dyDescent="0.2">
      <c r="A316" s="73">
        <v>7214</v>
      </c>
      <c r="B316" s="74" t="s">
        <v>764</v>
      </c>
      <c r="C316" s="35">
        <v>0</v>
      </c>
      <c r="D316" s="35">
        <v>0</v>
      </c>
      <c r="E316" s="34" t="str">
        <f t="shared" si="23"/>
        <v>-</v>
      </c>
      <c r="F316" s="35">
        <v>0</v>
      </c>
      <c r="G316" s="34" t="str">
        <f t="shared" si="21"/>
        <v>-</v>
      </c>
      <c r="H316" s="35">
        <v>0</v>
      </c>
      <c r="I316" s="34" t="str">
        <f t="shared" si="21"/>
        <v>-</v>
      </c>
      <c r="J316" s="35">
        <v>0</v>
      </c>
      <c r="K316" s="34" t="str">
        <f t="shared" si="21"/>
        <v>-</v>
      </c>
      <c r="L316" s="35">
        <v>0</v>
      </c>
      <c r="M316" s="34" t="str">
        <f t="shared" si="21"/>
        <v>-</v>
      </c>
      <c r="N316" s="35">
        <v>0</v>
      </c>
      <c r="O316" s="34" t="str">
        <f t="shared" si="22"/>
        <v>-</v>
      </c>
    </row>
    <row r="317" spans="1:15" ht="12" x14ac:dyDescent="0.2">
      <c r="A317" s="73">
        <v>722</v>
      </c>
      <c r="B317" s="74" t="s">
        <v>1080</v>
      </c>
      <c r="C317" s="35">
        <v>0</v>
      </c>
      <c r="D317" s="35">
        <v>0</v>
      </c>
      <c r="E317" s="34" t="str">
        <f t="shared" si="23"/>
        <v>-</v>
      </c>
      <c r="F317" s="35">
        <v>0</v>
      </c>
      <c r="G317" s="34" t="str">
        <f t="shared" si="21"/>
        <v>-</v>
      </c>
      <c r="H317" s="35">
        <v>0</v>
      </c>
      <c r="I317" s="34" t="str">
        <f t="shared" si="21"/>
        <v>-</v>
      </c>
      <c r="J317" s="35">
        <v>0</v>
      </c>
      <c r="K317" s="34" t="str">
        <f t="shared" si="21"/>
        <v>-</v>
      </c>
      <c r="L317" s="35">
        <v>0</v>
      </c>
      <c r="M317" s="34" t="str">
        <f t="shared" si="21"/>
        <v>-</v>
      </c>
      <c r="N317" s="35">
        <v>0</v>
      </c>
      <c r="O317" s="34" t="str">
        <f t="shared" si="22"/>
        <v>-</v>
      </c>
    </row>
    <row r="318" spans="1:15" ht="12" x14ac:dyDescent="0.2">
      <c r="A318" s="73">
        <v>7221</v>
      </c>
      <c r="B318" s="74" t="s">
        <v>763</v>
      </c>
      <c r="C318" s="35">
        <v>0</v>
      </c>
      <c r="D318" s="35">
        <v>0</v>
      </c>
      <c r="E318" s="34" t="str">
        <f t="shared" si="23"/>
        <v>-</v>
      </c>
      <c r="F318" s="35">
        <v>0</v>
      </c>
      <c r="G318" s="34" t="str">
        <f t="shared" si="21"/>
        <v>-</v>
      </c>
      <c r="H318" s="35">
        <v>0</v>
      </c>
      <c r="I318" s="34" t="str">
        <f t="shared" si="21"/>
        <v>-</v>
      </c>
      <c r="J318" s="35">
        <v>0</v>
      </c>
      <c r="K318" s="34" t="str">
        <f t="shared" si="21"/>
        <v>-</v>
      </c>
      <c r="L318" s="35">
        <v>0</v>
      </c>
      <c r="M318" s="34" t="str">
        <f t="shared" si="21"/>
        <v>-</v>
      </c>
      <c r="N318" s="35">
        <v>0</v>
      </c>
      <c r="O318" s="34" t="str">
        <f t="shared" si="22"/>
        <v>-</v>
      </c>
    </row>
    <row r="319" spans="1:15" ht="12" x14ac:dyDescent="0.2">
      <c r="A319" s="73">
        <v>7222</v>
      </c>
      <c r="B319" s="74" t="s">
        <v>779</v>
      </c>
      <c r="C319" s="35">
        <v>0</v>
      </c>
      <c r="D319" s="35">
        <v>0</v>
      </c>
      <c r="E319" s="34" t="str">
        <f t="shared" si="23"/>
        <v>-</v>
      </c>
      <c r="F319" s="35">
        <v>0</v>
      </c>
      <c r="G319" s="34" t="str">
        <f t="shared" si="21"/>
        <v>-</v>
      </c>
      <c r="H319" s="35">
        <v>0</v>
      </c>
      <c r="I319" s="34" t="str">
        <f t="shared" si="21"/>
        <v>-</v>
      </c>
      <c r="J319" s="35">
        <v>0</v>
      </c>
      <c r="K319" s="34" t="str">
        <f t="shared" si="21"/>
        <v>-</v>
      </c>
      <c r="L319" s="35">
        <v>0</v>
      </c>
      <c r="M319" s="34" t="str">
        <f t="shared" si="21"/>
        <v>-</v>
      </c>
      <c r="N319" s="35">
        <v>0</v>
      </c>
      <c r="O319" s="34" t="str">
        <f t="shared" si="22"/>
        <v>-</v>
      </c>
    </row>
    <row r="320" spans="1:15" ht="12" x14ac:dyDescent="0.2">
      <c r="A320" s="73">
        <v>7223</v>
      </c>
      <c r="B320" s="74" t="s">
        <v>761</v>
      </c>
      <c r="C320" s="35">
        <v>0</v>
      </c>
      <c r="D320" s="35">
        <v>0</v>
      </c>
      <c r="E320" s="34" t="str">
        <f t="shared" si="23"/>
        <v>-</v>
      </c>
      <c r="F320" s="35">
        <v>0</v>
      </c>
      <c r="G320" s="34" t="str">
        <f t="shared" si="21"/>
        <v>-</v>
      </c>
      <c r="H320" s="35">
        <v>0</v>
      </c>
      <c r="I320" s="34" t="str">
        <f t="shared" si="21"/>
        <v>-</v>
      </c>
      <c r="J320" s="35">
        <v>0</v>
      </c>
      <c r="K320" s="34" t="str">
        <f t="shared" si="21"/>
        <v>-</v>
      </c>
      <c r="L320" s="35">
        <v>0</v>
      </c>
      <c r="M320" s="34" t="str">
        <f t="shared" si="21"/>
        <v>-</v>
      </c>
      <c r="N320" s="35">
        <v>0</v>
      </c>
      <c r="O320" s="34" t="str">
        <f t="shared" si="22"/>
        <v>-</v>
      </c>
    </row>
    <row r="321" spans="1:15" ht="12" x14ac:dyDescent="0.2">
      <c r="A321" s="73">
        <v>7224</v>
      </c>
      <c r="B321" s="74" t="s">
        <v>760</v>
      </c>
      <c r="C321" s="35">
        <v>0</v>
      </c>
      <c r="D321" s="35">
        <v>0</v>
      </c>
      <c r="E321" s="34" t="str">
        <f t="shared" si="23"/>
        <v>-</v>
      </c>
      <c r="F321" s="35">
        <v>0</v>
      </c>
      <c r="G321" s="34" t="str">
        <f t="shared" si="21"/>
        <v>-</v>
      </c>
      <c r="H321" s="35">
        <v>0</v>
      </c>
      <c r="I321" s="34" t="str">
        <f t="shared" si="21"/>
        <v>-</v>
      </c>
      <c r="J321" s="35">
        <v>0</v>
      </c>
      <c r="K321" s="34" t="str">
        <f t="shared" si="21"/>
        <v>-</v>
      </c>
      <c r="L321" s="35">
        <v>0</v>
      </c>
      <c r="M321" s="34" t="str">
        <f t="shared" si="21"/>
        <v>-</v>
      </c>
      <c r="N321" s="35">
        <v>0</v>
      </c>
      <c r="O321" s="34" t="str">
        <f t="shared" si="22"/>
        <v>-</v>
      </c>
    </row>
    <row r="322" spans="1:15" ht="12" x14ac:dyDescent="0.2">
      <c r="A322" s="73">
        <v>7225</v>
      </c>
      <c r="B322" s="74" t="s">
        <v>759</v>
      </c>
      <c r="C322" s="35">
        <v>0</v>
      </c>
      <c r="D322" s="35">
        <v>0</v>
      </c>
      <c r="E322" s="34" t="str">
        <f t="shared" si="23"/>
        <v>-</v>
      </c>
      <c r="F322" s="35">
        <v>0</v>
      </c>
      <c r="G322" s="34" t="str">
        <f t="shared" si="21"/>
        <v>-</v>
      </c>
      <c r="H322" s="35">
        <v>0</v>
      </c>
      <c r="I322" s="34" t="str">
        <f t="shared" si="21"/>
        <v>-</v>
      </c>
      <c r="J322" s="35">
        <v>0</v>
      </c>
      <c r="K322" s="34" t="str">
        <f t="shared" si="21"/>
        <v>-</v>
      </c>
      <c r="L322" s="35">
        <v>0</v>
      </c>
      <c r="M322" s="34" t="str">
        <f t="shared" si="21"/>
        <v>-</v>
      </c>
      <c r="N322" s="35">
        <v>0</v>
      </c>
      <c r="O322" s="34" t="str">
        <f t="shared" si="22"/>
        <v>-</v>
      </c>
    </row>
    <row r="323" spans="1:15" ht="12" x14ac:dyDescent="0.2">
      <c r="A323" s="73">
        <v>7226</v>
      </c>
      <c r="B323" s="74" t="s">
        <v>758</v>
      </c>
      <c r="C323" s="35">
        <v>0</v>
      </c>
      <c r="D323" s="35">
        <v>0</v>
      </c>
      <c r="E323" s="34" t="str">
        <f t="shared" si="23"/>
        <v>-</v>
      </c>
      <c r="F323" s="35">
        <v>0</v>
      </c>
      <c r="G323" s="34" t="str">
        <f t="shared" si="21"/>
        <v>-</v>
      </c>
      <c r="H323" s="35">
        <v>0</v>
      </c>
      <c r="I323" s="34" t="str">
        <f t="shared" si="21"/>
        <v>-</v>
      </c>
      <c r="J323" s="35">
        <v>0</v>
      </c>
      <c r="K323" s="34" t="str">
        <f t="shared" si="21"/>
        <v>-</v>
      </c>
      <c r="L323" s="35">
        <v>0</v>
      </c>
      <c r="M323" s="34" t="str">
        <f t="shared" si="21"/>
        <v>-</v>
      </c>
      <c r="N323" s="35">
        <v>0</v>
      </c>
      <c r="O323" s="34" t="str">
        <f t="shared" si="22"/>
        <v>-</v>
      </c>
    </row>
    <row r="324" spans="1:15" ht="12" x14ac:dyDescent="0.2">
      <c r="A324" s="73">
        <v>7227</v>
      </c>
      <c r="B324" s="74" t="s">
        <v>757</v>
      </c>
      <c r="C324" s="35">
        <v>0</v>
      </c>
      <c r="D324" s="35">
        <v>0</v>
      </c>
      <c r="E324" s="34" t="str">
        <f t="shared" si="23"/>
        <v>-</v>
      </c>
      <c r="F324" s="35">
        <v>0</v>
      </c>
      <c r="G324" s="34" t="str">
        <f t="shared" si="21"/>
        <v>-</v>
      </c>
      <c r="H324" s="35">
        <v>0</v>
      </c>
      <c r="I324" s="34" t="str">
        <f t="shared" si="21"/>
        <v>-</v>
      </c>
      <c r="J324" s="35">
        <v>0</v>
      </c>
      <c r="K324" s="34" t="str">
        <f t="shared" si="21"/>
        <v>-</v>
      </c>
      <c r="L324" s="35">
        <v>0</v>
      </c>
      <c r="M324" s="34" t="str">
        <f t="shared" si="21"/>
        <v>-</v>
      </c>
      <c r="N324" s="35">
        <v>0</v>
      </c>
      <c r="O324" s="34" t="str">
        <f t="shared" si="22"/>
        <v>-</v>
      </c>
    </row>
    <row r="325" spans="1:15" ht="12" x14ac:dyDescent="0.2">
      <c r="A325" s="73">
        <v>7228</v>
      </c>
      <c r="B325" s="74" t="s">
        <v>756</v>
      </c>
      <c r="C325" s="35">
        <v>0</v>
      </c>
      <c r="D325" s="35">
        <v>0</v>
      </c>
      <c r="E325" s="34" t="str">
        <f t="shared" si="23"/>
        <v>-</v>
      </c>
      <c r="F325" s="35">
        <v>0</v>
      </c>
      <c r="G325" s="34" t="str">
        <f t="shared" si="21"/>
        <v>-</v>
      </c>
      <c r="H325" s="35">
        <v>0</v>
      </c>
      <c r="I325" s="34" t="str">
        <f t="shared" si="21"/>
        <v>-</v>
      </c>
      <c r="J325" s="35">
        <v>0</v>
      </c>
      <c r="K325" s="34" t="str">
        <f t="shared" si="21"/>
        <v>-</v>
      </c>
      <c r="L325" s="35">
        <v>0</v>
      </c>
      <c r="M325" s="34" t="str">
        <f t="shared" si="21"/>
        <v>-</v>
      </c>
      <c r="N325" s="35">
        <v>0</v>
      </c>
      <c r="O325" s="34" t="str">
        <f t="shared" si="22"/>
        <v>-</v>
      </c>
    </row>
    <row r="326" spans="1:15" ht="12" x14ac:dyDescent="0.2">
      <c r="A326" s="73">
        <v>723</v>
      </c>
      <c r="B326" s="74" t="s">
        <v>1081</v>
      </c>
      <c r="C326" s="35">
        <v>0</v>
      </c>
      <c r="D326" s="35">
        <v>0</v>
      </c>
      <c r="E326" s="34" t="str">
        <f t="shared" si="23"/>
        <v>-</v>
      </c>
      <c r="F326" s="35">
        <v>0</v>
      </c>
      <c r="G326" s="34" t="str">
        <f t="shared" si="21"/>
        <v>-</v>
      </c>
      <c r="H326" s="35">
        <v>0</v>
      </c>
      <c r="I326" s="34" t="str">
        <f t="shared" si="21"/>
        <v>-</v>
      </c>
      <c r="J326" s="35">
        <v>0</v>
      </c>
      <c r="K326" s="34" t="str">
        <f t="shared" si="21"/>
        <v>-</v>
      </c>
      <c r="L326" s="35">
        <v>0</v>
      </c>
      <c r="M326" s="34" t="str">
        <f t="shared" si="21"/>
        <v>-</v>
      </c>
      <c r="N326" s="35">
        <v>0</v>
      </c>
      <c r="O326" s="34" t="str">
        <f t="shared" si="22"/>
        <v>-</v>
      </c>
    </row>
    <row r="327" spans="1:15" ht="12" x14ac:dyDescent="0.2">
      <c r="A327" s="73">
        <v>7231</v>
      </c>
      <c r="B327" s="74" t="s">
        <v>755</v>
      </c>
      <c r="C327" s="35">
        <v>0</v>
      </c>
      <c r="D327" s="35">
        <v>0</v>
      </c>
      <c r="E327" s="34" t="str">
        <f t="shared" si="23"/>
        <v>-</v>
      </c>
      <c r="F327" s="35">
        <v>0</v>
      </c>
      <c r="G327" s="34" t="str">
        <f t="shared" si="21"/>
        <v>-</v>
      </c>
      <c r="H327" s="35">
        <v>0</v>
      </c>
      <c r="I327" s="34" t="str">
        <f t="shared" si="21"/>
        <v>-</v>
      </c>
      <c r="J327" s="35">
        <v>0</v>
      </c>
      <c r="K327" s="34" t="str">
        <f t="shared" si="21"/>
        <v>-</v>
      </c>
      <c r="L327" s="35">
        <v>0</v>
      </c>
      <c r="M327" s="34" t="str">
        <f t="shared" si="21"/>
        <v>-</v>
      </c>
      <c r="N327" s="35">
        <v>0</v>
      </c>
      <c r="O327" s="34" t="str">
        <f t="shared" si="22"/>
        <v>-</v>
      </c>
    </row>
    <row r="328" spans="1:15" ht="12" x14ac:dyDescent="0.2">
      <c r="A328" s="73">
        <v>7232</v>
      </c>
      <c r="B328" s="74" t="s">
        <v>754</v>
      </c>
      <c r="C328" s="35">
        <v>0</v>
      </c>
      <c r="D328" s="35">
        <v>0</v>
      </c>
      <c r="E328" s="34" t="str">
        <f t="shared" si="23"/>
        <v>-</v>
      </c>
      <c r="F328" s="35">
        <v>0</v>
      </c>
      <c r="G328" s="34" t="str">
        <f t="shared" si="21"/>
        <v>-</v>
      </c>
      <c r="H328" s="35">
        <v>0</v>
      </c>
      <c r="I328" s="34" t="str">
        <f t="shared" si="21"/>
        <v>-</v>
      </c>
      <c r="J328" s="35">
        <v>0</v>
      </c>
      <c r="K328" s="34" t="str">
        <f t="shared" si="21"/>
        <v>-</v>
      </c>
      <c r="L328" s="35">
        <v>0</v>
      </c>
      <c r="M328" s="34" t="str">
        <f t="shared" si="21"/>
        <v>-</v>
      </c>
      <c r="N328" s="35">
        <v>0</v>
      </c>
      <c r="O328" s="34" t="str">
        <f t="shared" si="22"/>
        <v>-</v>
      </c>
    </row>
    <row r="329" spans="1:15" ht="12" x14ac:dyDescent="0.2">
      <c r="A329" s="73">
        <v>7233</v>
      </c>
      <c r="B329" s="74" t="s">
        <v>753</v>
      </c>
      <c r="C329" s="35">
        <v>0</v>
      </c>
      <c r="D329" s="35">
        <v>0</v>
      </c>
      <c r="E329" s="34" t="str">
        <f t="shared" si="23"/>
        <v>-</v>
      </c>
      <c r="F329" s="35">
        <v>0</v>
      </c>
      <c r="G329" s="34" t="str">
        <f t="shared" si="21"/>
        <v>-</v>
      </c>
      <c r="H329" s="35">
        <v>0</v>
      </c>
      <c r="I329" s="34" t="str">
        <f t="shared" si="21"/>
        <v>-</v>
      </c>
      <c r="J329" s="35">
        <v>0</v>
      </c>
      <c r="K329" s="34" t="str">
        <f t="shared" si="21"/>
        <v>-</v>
      </c>
      <c r="L329" s="35">
        <v>0</v>
      </c>
      <c r="M329" s="34" t="str">
        <f t="shared" si="21"/>
        <v>-</v>
      </c>
      <c r="N329" s="35">
        <v>0</v>
      </c>
      <c r="O329" s="34" t="str">
        <f t="shared" si="22"/>
        <v>-</v>
      </c>
    </row>
    <row r="330" spans="1:15" ht="12" x14ac:dyDescent="0.2">
      <c r="A330" s="73">
        <v>7234</v>
      </c>
      <c r="B330" s="74" t="s">
        <v>752</v>
      </c>
      <c r="C330" s="35">
        <v>0</v>
      </c>
      <c r="D330" s="35">
        <v>0</v>
      </c>
      <c r="E330" s="34" t="str">
        <f t="shared" si="23"/>
        <v>-</v>
      </c>
      <c r="F330" s="35">
        <v>0</v>
      </c>
      <c r="G330" s="34" t="str">
        <f t="shared" si="21"/>
        <v>-</v>
      </c>
      <c r="H330" s="35">
        <v>0</v>
      </c>
      <c r="I330" s="34" t="str">
        <f t="shared" si="21"/>
        <v>-</v>
      </c>
      <c r="J330" s="35">
        <v>0</v>
      </c>
      <c r="K330" s="34" t="str">
        <f t="shared" si="21"/>
        <v>-</v>
      </c>
      <c r="L330" s="35">
        <v>0</v>
      </c>
      <c r="M330" s="34" t="str">
        <f t="shared" si="21"/>
        <v>-</v>
      </c>
      <c r="N330" s="35">
        <v>0</v>
      </c>
      <c r="O330" s="34" t="str">
        <f t="shared" si="22"/>
        <v>-</v>
      </c>
    </row>
    <row r="331" spans="1:15" ht="12" x14ac:dyDescent="0.2">
      <c r="A331" s="73">
        <v>724</v>
      </c>
      <c r="B331" s="74" t="s">
        <v>1082</v>
      </c>
      <c r="C331" s="35">
        <v>0</v>
      </c>
      <c r="D331" s="35">
        <v>0</v>
      </c>
      <c r="E331" s="34" t="str">
        <f t="shared" si="23"/>
        <v>-</v>
      </c>
      <c r="F331" s="35">
        <v>0</v>
      </c>
      <c r="G331" s="34" t="str">
        <f t="shared" si="21"/>
        <v>-</v>
      </c>
      <c r="H331" s="35">
        <v>0</v>
      </c>
      <c r="I331" s="34" t="str">
        <f t="shared" si="21"/>
        <v>-</v>
      </c>
      <c r="J331" s="35">
        <v>0</v>
      </c>
      <c r="K331" s="34" t="str">
        <f t="shared" si="21"/>
        <v>-</v>
      </c>
      <c r="L331" s="35">
        <v>0</v>
      </c>
      <c r="M331" s="34" t="str">
        <f t="shared" si="21"/>
        <v>-</v>
      </c>
      <c r="N331" s="35">
        <v>0</v>
      </c>
      <c r="O331" s="34" t="str">
        <f t="shared" si="22"/>
        <v>-</v>
      </c>
    </row>
    <row r="332" spans="1:15" ht="12" x14ac:dyDescent="0.2">
      <c r="A332" s="73">
        <v>7241</v>
      </c>
      <c r="B332" s="74" t="s">
        <v>778</v>
      </c>
      <c r="C332" s="35">
        <v>0</v>
      </c>
      <c r="D332" s="35">
        <v>0</v>
      </c>
      <c r="E332" s="34" t="str">
        <f t="shared" ref="E332:E362" si="24">IF(C332&gt;0,IF(D332/C332&gt;=100, "&gt;&gt;100", D332/C332*100), "-")</f>
        <v>-</v>
      </c>
      <c r="F332" s="35">
        <v>0</v>
      </c>
      <c r="G332" s="34" t="str">
        <f t="shared" si="21"/>
        <v>-</v>
      </c>
      <c r="H332" s="35">
        <v>0</v>
      </c>
      <c r="I332" s="34" t="str">
        <f t="shared" si="21"/>
        <v>-</v>
      </c>
      <c r="J332" s="35">
        <v>0</v>
      </c>
      <c r="K332" s="34" t="str">
        <f t="shared" si="21"/>
        <v>-</v>
      </c>
      <c r="L332" s="35">
        <v>0</v>
      </c>
      <c r="M332" s="34" t="str">
        <f t="shared" si="21"/>
        <v>-</v>
      </c>
      <c r="N332" s="35">
        <v>0</v>
      </c>
      <c r="O332" s="34" t="str">
        <f t="shared" si="22"/>
        <v>-</v>
      </c>
    </row>
    <row r="333" spans="1:15" ht="12" x14ac:dyDescent="0.2">
      <c r="A333" s="73">
        <v>7242</v>
      </c>
      <c r="B333" s="74" t="s">
        <v>750</v>
      </c>
      <c r="C333" s="35">
        <v>0</v>
      </c>
      <c r="D333" s="35">
        <v>0</v>
      </c>
      <c r="E333" s="34" t="str">
        <f t="shared" si="24"/>
        <v>-</v>
      </c>
      <c r="F333" s="35">
        <v>0</v>
      </c>
      <c r="G333" s="34" t="str">
        <f t="shared" si="21"/>
        <v>-</v>
      </c>
      <c r="H333" s="35">
        <v>0</v>
      </c>
      <c r="I333" s="34" t="str">
        <f t="shared" si="21"/>
        <v>-</v>
      </c>
      <c r="J333" s="35">
        <v>0</v>
      </c>
      <c r="K333" s="34" t="str">
        <f t="shared" si="21"/>
        <v>-</v>
      </c>
      <c r="L333" s="35">
        <v>0</v>
      </c>
      <c r="M333" s="34" t="str">
        <f t="shared" si="21"/>
        <v>-</v>
      </c>
      <c r="N333" s="35">
        <v>0</v>
      </c>
      <c r="O333" s="34" t="str">
        <f t="shared" si="22"/>
        <v>-</v>
      </c>
    </row>
    <row r="334" spans="1:15" ht="12" x14ac:dyDescent="0.2">
      <c r="A334" s="73">
        <v>7243</v>
      </c>
      <c r="B334" s="74" t="s">
        <v>749</v>
      </c>
      <c r="C334" s="35">
        <v>0</v>
      </c>
      <c r="D334" s="35">
        <v>0</v>
      </c>
      <c r="E334" s="34" t="str">
        <f t="shared" si="24"/>
        <v>-</v>
      </c>
      <c r="F334" s="35">
        <v>0</v>
      </c>
      <c r="G334" s="34" t="str">
        <f t="shared" si="21"/>
        <v>-</v>
      </c>
      <c r="H334" s="35">
        <v>0</v>
      </c>
      <c r="I334" s="34" t="str">
        <f t="shared" si="21"/>
        <v>-</v>
      </c>
      <c r="J334" s="35">
        <v>0</v>
      </c>
      <c r="K334" s="34" t="str">
        <f t="shared" si="21"/>
        <v>-</v>
      </c>
      <c r="L334" s="35">
        <v>0</v>
      </c>
      <c r="M334" s="34" t="str">
        <f t="shared" si="21"/>
        <v>-</v>
      </c>
      <c r="N334" s="35">
        <v>0</v>
      </c>
      <c r="O334" s="34" t="str">
        <f t="shared" si="22"/>
        <v>-</v>
      </c>
    </row>
    <row r="335" spans="1:15" ht="12" x14ac:dyDescent="0.2">
      <c r="A335" s="73">
        <v>7244</v>
      </c>
      <c r="B335" s="74" t="s">
        <v>748</v>
      </c>
      <c r="C335" s="35">
        <v>0</v>
      </c>
      <c r="D335" s="35">
        <v>0</v>
      </c>
      <c r="E335" s="34" t="str">
        <f t="shared" si="24"/>
        <v>-</v>
      </c>
      <c r="F335" s="35">
        <v>0</v>
      </c>
      <c r="G335" s="34" t="str">
        <f t="shared" si="21"/>
        <v>-</v>
      </c>
      <c r="H335" s="35">
        <v>0</v>
      </c>
      <c r="I335" s="34" t="str">
        <f t="shared" si="21"/>
        <v>-</v>
      </c>
      <c r="J335" s="35">
        <v>0</v>
      </c>
      <c r="K335" s="34" t="str">
        <f t="shared" si="21"/>
        <v>-</v>
      </c>
      <c r="L335" s="35">
        <v>0</v>
      </c>
      <c r="M335" s="34" t="str">
        <f t="shared" si="21"/>
        <v>-</v>
      </c>
      <c r="N335" s="35">
        <v>0</v>
      </c>
      <c r="O335" s="34" t="str">
        <f t="shared" si="22"/>
        <v>-</v>
      </c>
    </row>
    <row r="336" spans="1:15" ht="12" x14ac:dyDescent="0.2">
      <c r="A336" s="73">
        <v>725</v>
      </c>
      <c r="B336" s="74" t="s">
        <v>1083</v>
      </c>
      <c r="C336" s="35">
        <v>0</v>
      </c>
      <c r="D336" s="35">
        <v>0</v>
      </c>
      <c r="E336" s="34" t="str">
        <f t="shared" si="24"/>
        <v>-</v>
      </c>
      <c r="F336" s="35">
        <v>0</v>
      </c>
      <c r="G336" s="34" t="str">
        <f t="shared" si="21"/>
        <v>-</v>
      </c>
      <c r="H336" s="35">
        <v>0</v>
      </c>
      <c r="I336" s="34" t="str">
        <f t="shared" si="21"/>
        <v>-</v>
      </c>
      <c r="J336" s="35">
        <v>0</v>
      </c>
      <c r="K336" s="34" t="str">
        <f t="shared" si="21"/>
        <v>-</v>
      </c>
      <c r="L336" s="35">
        <v>0</v>
      </c>
      <c r="M336" s="34" t="str">
        <f t="shared" si="21"/>
        <v>-</v>
      </c>
      <c r="N336" s="35">
        <v>0</v>
      </c>
      <c r="O336" s="34" t="str">
        <f t="shared" si="22"/>
        <v>-</v>
      </c>
    </row>
    <row r="337" spans="1:15" ht="12" x14ac:dyDescent="0.2">
      <c r="A337" s="73">
        <v>7251</v>
      </c>
      <c r="B337" s="74" t="s">
        <v>777</v>
      </c>
      <c r="C337" s="35">
        <v>0</v>
      </c>
      <c r="D337" s="35">
        <v>0</v>
      </c>
      <c r="E337" s="34" t="str">
        <f t="shared" si="24"/>
        <v>-</v>
      </c>
      <c r="F337" s="35">
        <v>0</v>
      </c>
      <c r="G337" s="34" t="str">
        <f t="shared" si="21"/>
        <v>-</v>
      </c>
      <c r="H337" s="35">
        <v>0</v>
      </c>
      <c r="I337" s="34" t="str">
        <f t="shared" si="21"/>
        <v>-</v>
      </c>
      <c r="J337" s="35">
        <v>0</v>
      </c>
      <c r="K337" s="34" t="str">
        <f t="shared" si="21"/>
        <v>-</v>
      </c>
      <c r="L337" s="35">
        <v>0</v>
      </c>
      <c r="M337" s="34" t="str">
        <f t="shared" si="21"/>
        <v>-</v>
      </c>
      <c r="N337" s="35">
        <v>0</v>
      </c>
      <c r="O337" s="34" t="str">
        <f t="shared" si="22"/>
        <v>-</v>
      </c>
    </row>
    <row r="338" spans="1:15" ht="12" x14ac:dyDescent="0.2">
      <c r="A338" s="73">
        <v>7252</v>
      </c>
      <c r="B338" s="74" t="s">
        <v>746</v>
      </c>
      <c r="C338" s="35">
        <v>0</v>
      </c>
      <c r="D338" s="35">
        <v>0</v>
      </c>
      <c r="E338" s="34" t="str">
        <f t="shared" si="24"/>
        <v>-</v>
      </c>
      <c r="F338" s="35">
        <v>0</v>
      </c>
      <c r="G338" s="34" t="str">
        <f t="shared" ref="G338:M400" si="25">IF(D338&gt;0,IF(F338/D338&gt;=100, "&gt;&gt;100", F338/D338*100), "-")</f>
        <v>-</v>
      </c>
      <c r="H338" s="35">
        <v>0</v>
      </c>
      <c r="I338" s="34" t="str">
        <f t="shared" si="25"/>
        <v>-</v>
      </c>
      <c r="J338" s="35">
        <v>0</v>
      </c>
      <c r="K338" s="34" t="str">
        <f t="shared" si="25"/>
        <v>-</v>
      </c>
      <c r="L338" s="35">
        <v>0</v>
      </c>
      <c r="M338" s="34" t="str">
        <f t="shared" si="25"/>
        <v>-</v>
      </c>
      <c r="N338" s="35">
        <v>0</v>
      </c>
      <c r="O338" s="34" t="str">
        <f t="shared" si="22"/>
        <v>-</v>
      </c>
    </row>
    <row r="339" spans="1:15" ht="12" x14ac:dyDescent="0.2">
      <c r="A339" s="73">
        <v>726</v>
      </c>
      <c r="B339" s="74" t="s">
        <v>1084</v>
      </c>
      <c r="C339" s="35">
        <v>0</v>
      </c>
      <c r="D339" s="35">
        <v>0</v>
      </c>
      <c r="E339" s="34" t="str">
        <f t="shared" si="24"/>
        <v>-</v>
      </c>
      <c r="F339" s="35">
        <v>0</v>
      </c>
      <c r="G339" s="34" t="str">
        <f t="shared" si="25"/>
        <v>-</v>
      </c>
      <c r="H339" s="35">
        <v>0</v>
      </c>
      <c r="I339" s="34" t="str">
        <f t="shared" si="25"/>
        <v>-</v>
      </c>
      <c r="J339" s="35">
        <v>0</v>
      </c>
      <c r="K339" s="34" t="str">
        <f t="shared" si="25"/>
        <v>-</v>
      </c>
      <c r="L339" s="35">
        <v>0</v>
      </c>
      <c r="M339" s="34" t="str">
        <f t="shared" si="25"/>
        <v>-</v>
      </c>
      <c r="N339" s="35">
        <v>0</v>
      </c>
      <c r="O339" s="34" t="str">
        <f t="shared" si="22"/>
        <v>-</v>
      </c>
    </row>
    <row r="340" spans="1:15" ht="12" x14ac:dyDescent="0.2">
      <c r="A340" s="73">
        <v>7261</v>
      </c>
      <c r="B340" s="74" t="s">
        <v>745</v>
      </c>
      <c r="C340" s="35">
        <v>0</v>
      </c>
      <c r="D340" s="35">
        <v>0</v>
      </c>
      <c r="E340" s="34" t="str">
        <f t="shared" si="24"/>
        <v>-</v>
      </c>
      <c r="F340" s="35">
        <v>0</v>
      </c>
      <c r="G340" s="34" t="str">
        <f t="shared" si="25"/>
        <v>-</v>
      </c>
      <c r="H340" s="35">
        <v>0</v>
      </c>
      <c r="I340" s="34" t="str">
        <f t="shared" si="25"/>
        <v>-</v>
      </c>
      <c r="J340" s="35">
        <v>0</v>
      </c>
      <c r="K340" s="34" t="str">
        <f t="shared" si="25"/>
        <v>-</v>
      </c>
      <c r="L340" s="35">
        <v>0</v>
      </c>
      <c r="M340" s="34" t="str">
        <f t="shared" si="25"/>
        <v>-</v>
      </c>
      <c r="N340" s="35">
        <v>0</v>
      </c>
      <c r="O340" s="34" t="str">
        <f t="shared" si="22"/>
        <v>-</v>
      </c>
    </row>
    <row r="341" spans="1:15" ht="12" x14ac:dyDescent="0.2">
      <c r="A341" s="73">
        <v>7262</v>
      </c>
      <c r="B341" s="74" t="s">
        <v>744</v>
      </c>
      <c r="C341" s="35">
        <v>0</v>
      </c>
      <c r="D341" s="35">
        <v>0</v>
      </c>
      <c r="E341" s="34" t="str">
        <f t="shared" si="24"/>
        <v>-</v>
      </c>
      <c r="F341" s="35">
        <v>0</v>
      </c>
      <c r="G341" s="34" t="str">
        <f t="shared" si="25"/>
        <v>-</v>
      </c>
      <c r="H341" s="35">
        <v>0</v>
      </c>
      <c r="I341" s="34" t="str">
        <f t="shared" si="25"/>
        <v>-</v>
      </c>
      <c r="J341" s="35">
        <v>0</v>
      </c>
      <c r="K341" s="34" t="str">
        <f t="shared" si="25"/>
        <v>-</v>
      </c>
      <c r="L341" s="35">
        <v>0</v>
      </c>
      <c r="M341" s="34" t="str">
        <f t="shared" si="25"/>
        <v>-</v>
      </c>
      <c r="N341" s="35">
        <v>0</v>
      </c>
      <c r="O341" s="34" t="str">
        <f t="shared" si="22"/>
        <v>-</v>
      </c>
    </row>
    <row r="342" spans="1:15" ht="12" x14ac:dyDescent="0.2">
      <c r="A342" s="73">
        <v>7263</v>
      </c>
      <c r="B342" s="74" t="s">
        <v>743</v>
      </c>
      <c r="C342" s="35">
        <v>0</v>
      </c>
      <c r="D342" s="35">
        <v>0</v>
      </c>
      <c r="E342" s="34" t="str">
        <f t="shared" si="24"/>
        <v>-</v>
      </c>
      <c r="F342" s="35">
        <v>0</v>
      </c>
      <c r="G342" s="34" t="str">
        <f t="shared" si="25"/>
        <v>-</v>
      </c>
      <c r="H342" s="35">
        <v>0</v>
      </c>
      <c r="I342" s="34" t="str">
        <f t="shared" si="25"/>
        <v>-</v>
      </c>
      <c r="J342" s="35">
        <v>0</v>
      </c>
      <c r="K342" s="34" t="str">
        <f t="shared" si="25"/>
        <v>-</v>
      </c>
      <c r="L342" s="35">
        <v>0</v>
      </c>
      <c r="M342" s="34" t="str">
        <f t="shared" si="25"/>
        <v>-</v>
      </c>
      <c r="N342" s="35">
        <v>0</v>
      </c>
      <c r="O342" s="34" t="str">
        <f t="shared" si="22"/>
        <v>-</v>
      </c>
    </row>
    <row r="343" spans="1:15" ht="12" x14ac:dyDescent="0.2">
      <c r="A343" s="73">
        <v>7264</v>
      </c>
      <c r="B343" s="74" t="s">
        <v>742</v>
      </c>
      <c r="C343" s="35">
        <v>0</v>
      </c>
      <c r="D343" s="35">
        <v>0</v>
      </c>
      <c r="E343" s="34" t="str">
        <f t="shared" si="24"/>
        <v>-</v>
      </c>
      <c r="F343" s="35">
        <v>0</v>
      </c>
      <c r="G343" s="34" t="str">
        <f t="shared" si="25"/>
        <v>-</v>
      </c>
      <c r="H343" s="35">
        <v>0</v>
      </c>
      <c r="I343" s="34" t="str">
        <f t="shared" si="25"/>
        <v>-</v>
      </c>
      <c r="J343" s="35">
        <v>0</v>
      </c>
      <c r="K343" s="34" t="str">
        <f t="shared" si="25"/>
        <v>-</v>
      </c>
      <c r="L343" s="35">
        <v>0</v>
      </c>
      <c r="M343" s="34" t="str">
        <f t="shared" si="25"/>
        <v>-</v>
      </c>
      <c r="N343" s="35">
        <v>0</v>
      </c>
      <c r="O343" s="34" t="str">
        <f t="shared" si="22"/>
        <v>-</v>
      </c>
    </row>
    <row r="344" spans="1:15" ht="12" x14ac:dyDescent="0.2">
      <c r="A344" s="79">
        <v>73</v>
      </c>
      <c r="B344" s="80" t="s">
        <v>1085</v>
      </c>
      <c r="C344" s="41">
        <v>0</v>
      </c>
      <c r="D344" s="41">
        <v>0</v>
      </c>
      <c r="E344" s="40" t="str">
        <f t="shared" si="24"/>
        <v>-</v>
      </c>
      <c r="F344" s="41">
        <v>0</v>
      </c>
      <c r="G344" s="40" t="str">
        <f t="shared" si="25"/>
        <v>-</v>
      </c>
      <c r="H344" s="41">
        <v>0</v>
      </c>
      <c r="I344" s="40" t="str">
        <f t="shared" si="25"/>
        <v>-</v>
      </c>
      <c r="J344" s="41">
        <v>0</v>
      </c>
      <c r="K344" s="40" t="str">
        <f t="shared" si="25"/>
        <v>-</v>
      </c>
      <c r="L344" s="41">
        <v>0</v>
      </c>
      <c r="M344" s="40" t="str">
        <f t="shared" si="25"/>
        <v>-</v>
      </c>
      <c r="N344" s="41">
        <v>0</v>
      </c>
      <c r="O344" s="40" t="str">
        <f t="shared" si="22"/>
        <v>-</v>
      </c>
    </row>
    <row r="345" spans="1:15" ht="12" x14ac:dyDescent="0.2">
      <c r="A345" s="73">
        <v>731</v>
      </c>
      <c r="B345" s="74" t="s">
        <v>1086</v>
      </c>
      <c r="C345" s="35">
        <v>0</v>
      </c>
      <c r="D345" s="35">
        <v>0</v>
      </c>
      <c r="E345" s="34" t="str">
        <f t="shared" si="24"/>
        <v>-</v>
      </c>
      <c r="F345" s="35">
        <v>0</v>
      </c>
      <c r="G345" s="34" t="str">
        <f t="shared" si="25"/>
        <v>-</v>
      </c>
      <c r="H345" s="35">
        <v>0</v>
      </c>
      <c r="I345" s="34" t="str">
        <f t="shared" si="25"/>
        <v>-</v>
      </c>
      <c r="J345" s="35">
        <v>0</v>
      </c>
      <c r="K345" s="34" t="str">
        <f t="shared" si="25"/>
        <v>-</v>
      </c>
      <c r="L345" s="35">
        <v>0</v>
      </c>
      <c r="M345" s="34" t="str">
        <f t="shared" si="25"/>
        <v>-</v>
      </c>
      <c r="N345" s="35">
        <v>0</v>
      </c>
      <c r="O345" s="34" t="str">
        <f t="shared" si="22"/>
        <v>-</v>
      </c>
    </row>
    <row r="346" spans="1:15" ht="12" x14ac:dyDescent="0.2">
      <c r="A346" s="73">
        <v>7311</v>
      </c>
      <c r="B346" s="74" t="s">
        <v>741</v>
      </c>
      <c r="C346" s="35">
        <v>0</v>
      </c>
      <c r="D346" s="35">
        <v>0</v>
      </c>
      <c r="E346" s="34" t="str">
        <f t="shared" si="24"/>
        <v>-</v>
      </c>
      <c r="F346" s="35">
        <v>0</v>
      </c>
      <c r="G346" s="34" t="str">
        <f t="shared" si="25"/>
        <v>-</v>
      </c>
      <c r="H346" s="35">
        <v>0</v>
      </c>
      <c r="I346" s="34" t="str">
        <f t="shared" si="25"/>
        <v>-</v>
      </c>
      <c r="J346" s="35">
        <v>0</v>
      </c>
      <c r="K346" s="34" t="str">
        <f t="shared" si="25"/>
        <v>-</v>
      </c>
      <c r="L346" s="35">
        <v>0</v>
      </c>
      <c r="M346" s="34" t="str">
        <f t="shared" si="25"/>
        <v>-</v>
      </c>
      <c r="N346" s="35">
        <v>0</v>
      </c>
      <c r="O346" s="34" t="str">
        <f t="shared" si="22"/>
        <v>-</v>
      </c>
    </row>
    <row r="347" spans="1:15" ht="12" x14ac:dyDescent="0.2">
      <c r="A347" s="73">
        <v>7312</v>
      </c>
      <c r="B347" s="74" t="s">
        <v>740</v>
      </c>
      <c r="C347" s="35">
        <v>0</v>
      </c>
      <c r="D347" s="35">
        <v>0</v>
      </c>
      <c r="E347" s="34" t="str">
        <f t="shared" si="24"/>
        <v>-</v>
      </c>
      <c r="F347" s="35">
        <v>0</v>
      </c>
      <c r="G347" s="34" t="str">
        <f t="shared" si="25"/>
        <v>-</v>
      </c>
      <c r="H347" s="35">
        <v>0</v>
      </c>
      <c r="I347" s="34" t="str">
        <f t="shared" si="25"/>
        <v>-</v>
      </c>
      <c r="J347" s="35">
        <v>0</v>
      </c>
      <c r="K347" s="34" t="str">
        <f t="shared" si="25"/>
        <v>-</v>
      </c>
      <c r="L347" s="35">
        <v>0</v>
      </c>
      <c r="M347" s="34" t="str">
        <f t="shared" si="25"/>
        <v>-</v>
      </c>
      <c r="N347" s="35">
        <v>0</v>
      </c>
      <c r="O347" s="34" t="str">
        <f t="shared" si="22"/>
        <v>-</v>
      </c>
    </row>
    <row r="348" spans="1:15" ht="12" x14ac:dyDescent="0.2">
      <c r="A348" s="79">
        <v>74</v>
      </c>
      <c r="B348" s="80" t="s">
        <v>1087</v>
      </c>
      <c r="C348" s="41">
        <v>0</v>
      </c>
      <c r="D348" s="41">
        <v>0</v>
      </c>
      <c r="E348" s="40" t="str">
        <f t="shared" si="24"/>
        <v>-</v>
      </c>
      <c r="F348" s="41">
        <v>0</v>
      </c>
      <c r="G348" s="40" t="str">
        <f t="shared" si="25"/>
        <v>-</v>
      </c>
      <c r="H348" s="41">
        <v>0</v>
      </c>
      <c r="I348" s="40" t="str">
        <f t="shared" si="25"/>
        <v>-</v>
      </c>
      <c r="J348" s="41">
        <v>0</v>
      </c>
      <c r="K348" s="40" t="str">
        <f t="shared" si="25"/>
        <v>-</v>
      </c>
      <c r="L348" s="41">
        <v>0</v>
      </c>
      <c r="M348" s="40" t="str">
        <f t="shared" si="25"/>
        <v>-</v>
      </c>
      <c r="N348" s="41">
        <v>0</v>
      </c>
      <c r="O348" s="40" t="str">
        <f t="shared" si="22"/>
        <v>-</v>
      </c>
    </row>
    <row r="349" spans="1:15" ht="12" x14ac:dyDescent="0.2">
      <c r="A349" s="73">
        <v>741</v>
      </c>
      <c r="B349" s="74" t="s">
        <v>1088</v>
      </c>
      <c r="C349" s="35">
        <v>0</v>
      </c>
      <c r="D349" s="35">
        <v>0</v>
      </c>
      <c r="E349" s="34" t="str">
        <f t="shared" si="24"/>
        <v>-</v>
      </c>
      <c r="F349" s="35">
        <v>0</v>
      </c>
      <c r="G349" s="34" t="str">
        <f t="shared" si="25"/>
        <v>-</v>
      </c>
      <c r="H349" s="35">
        <v>0</v>
      </c>
      <c r="I349" s="34" t="str">
        <f t="shared" si="25"/>
        <v>-</v>
      </c>
      <c r="J349" s="35">
        <v>0</v>
      </c>
      <c r="K349" s="34" t="str">
        <f t="shared" si="25"/>
        <v>-</v>
      </c>
      <c r="L349" s="35">
        <v>0</v>
      </c>
      <c r="M349" s="34" t="str">
        <f t="shared" si="25"/>
        <v>-</v>
      </c>
      <c r="N349" s="35">
        <v>0</v>
      </c>
      <c r="O349" s="34" t="str">
        <f t="shared" si="22"/>
        <v>-</v>
      </c>
    </row>
    <row r="350" spans="1:15" ht="12" x14ac:dyDescent="0.2">
      <c r="A350" s="77">
        <v>4</v>
      </c>
      <c r="B350" s="78" t="s">
        <v>1089</v>
      </c>
      <c r="C350" s="39">
        <v>341042</v>
      </c>
      <c r="D350" s="39">
        <v>861867</v>
      </c>
      <c r="E350" s="38">
        <f t="shared" si="24"/>
        <v>252.71579453557038</v>
      </c>
      <c r="F350" s="39">
        <v>714909</v>
      </c>
      <c r="G350" s="38">
        <f t="shared" si="25"/>
        <v>82.948877262965169</v>
      </c>
      <c r="H350" s="39">
        <v>805323</v>
      </c>
      <c r="I350" s="38">
        <f t="shared" si="25"/>
        <v>112.64692429386119</v>
      </c>
      <c r="J350" s="39">
        <v>1146972</v>
      </c>
      <c r="K350" s="38">
        <f t="shared" si="25"/>
        <v>142.42384732585558</v>
      </c>
      <c r="L350" s="39">
        <v>1148883</v>
      </c>
      <c r="M350" s="38">
        <f t="shared" si="25"/>
        <v>100.16661261129305</v>
      </c>
      <c r="N350" s="39">
        <v>770130</v>
      </c>
      <c r="O350" s="38">
        <f t="shared" ref="O350:O413" si="26">IF(L350&gt;0,IF(N350/L350&gt;=100, "&gt;&gt;100", N350/L350*100), "-")</f>
        <v>67.032935468624743</v>
      </c>
    </row>
    <row r="351" spans="1:15" ht="12" x14ac:dyDescent="0.2">
      <c r="A351" s="79">
        <v>41</v>
      </c>
      <c r="B351" s="80" t="s">
        <v>1090</v>
      </c>
      <c r="C351" s="41">
        <v>60115</v>
      </c>
      <c r="D351" s="41">
        <v>238868</v>
      </c>
      <c r="E351" s="40">
        <f t="shared" si="24"/>
        <v>397.35174249355401</v>
      </c>
      <c r="F351" s="41">
        <v>214258</v>
      </c>
      <c r="G351" s="40">
        <f t="shared" si="25"/>
        <v>89.697238642262676</v>
      </c>
      <c r="H351" s="41">
        <v>359679</v>
      </c>
      <c r="I351" s="40">
        <f t="shared" si="25"/>
        <v>167.87191143387878</v>
      </c>
      <c r="J351" s="41">
        <v>153925</v>
      </c>
      <c r="K351" s="40">
        <f t="shared" si="25"/>
        <v>42.795103411653166</v>
      </c>
      <c r="L351" s="41">
        <v>123525</v>
      </c>
      <c r="M351" s="40">
        <f t="shared" si="25"/>
        <v>80.250121812571066</v>
      </c>
      <c r="N351" s="41">
        <v>237457</v>
      </c>
      <c r="O351" s="40">
        <f t="shared" si="26"/>
        <v>192.23396073669298</v>
      </c>
    </row>
    <row r="352" spans="1:15" ht="12" x14ac:dyDescent="0.2">
      <c r="A352" s="73">
        <v>411</v>
      </c>
      <c r="B352" s="74" t="s">
        <v>1091</v>
      </c>
      <c r="C352" s="35">
        <v>0</v>
      </c>
      <c r="D352" s="35">
        <v>0</v>
      </c>
      <c r="E352" s="34" t="str">
        <f t="shared" si="24"/>
        <v>-</v>
      </c>
      <c r="F352" s="35">
        <v>0</v>
      </c>
      <c r="G352" s="34" t="str">
        <f t="shared" si="25"/>
        <v>-</v>
      </c>
      <c r="H352" s="35">
        <v>0</v>
      </c>
      <c r="I352" s="34" t="str">
        <f t="shared" si="25"/>
        <v>-</v>
      </c>
      <c r="J352" s="35">
        <v>0</v>
      </c>
      <c r="K352" s="34" t="str">
        <f t="shared" si="25"/>
        <v>-</v>
      </c>
      <c r="L352" s="35">
        <v>0</v>
      </c>
      <c r="M352" s="34" t="str">
        <f t="shared" si="25"/>
        <v>-</v>
      </c>
      <c r="N352" s="35">
        <v>0</v>
      </c>
      <c r="O352" s="34" t="str">
        <f t="shared" si="26"/>
        <v>-</v>
      </c>
    </row>
    <row r="353" spans="1:15" ht="12" x14ac:dyDescent="0.2">
      <c r="A353" s="73">
        <v>4111</v>
      </c>
      <c r="B353" s="74" t="s">
        <v>776</v>
      </c>
      <c r="C353" s="35">
        <v>0</v>
      </c>
      <c r="D353" s="35">
        <v>0</v>
      </c>
      <c r="E353" s="34" t="str">
        <f t="shared" si="24"/>
        <v>-</v>
      </c>
      <c r="F353" s="35">
        <v>0</v>
      </c>
      <c r="G353" s="34" t="str">
        <f t="shared" si="25"/>
        <v>-</v>
      </c>
      <c r="H353" s="35">
        <v>0</v>
      </c>
      <c r="I353" s="34" t="str">
        <f t="shared" si="25"/>
        <v>-</v>
      </c>
      <c r="J353" s="35">
        <v>0</v>
      </c>
      <c r="K353" s="34" t="str">
        <f t="shared" si="25"/>
        <v>-</v>
      </c>
      <c r="L353" s="35">
        <v>0</v>
      </c>
      <c r="M353" s="34" t="str">
        <f t="shared" si="25"/>
        <v>-</v>
      </c>
      <c r="N353" s="35">
        <v>0</v>
      </c>
      <c r="O353" s="34" t="str">
        <f t="shared" si="26"/>
        <v>-</v>
      </c>
    </row>
    <row r="354" spans="1:15" ht="12" x14ac:dyDescent="0.2">
      <c r="A354" s="73">
        <v>4112</v>
      </c>
      <c r="B354" s="74" t="s">
        <v>775</v>
      </c>
      <c r="C354" s="35">
        <v>0</v>
      </c>
      <c r="D354" s="35">
        <v>0</v>
      </c>
      <c r="E354" s="34" t="str">
        <f t="shared" si="24"/>
        <v>-</v>
      </c>
      <c r="F354" s="35">
        <v>0</v>
      </c>
      <c r="G354" s="34" t="str">
        <f t="shared" si="25"/>
        <v>-</v>
      </c>
      <c r="H354" s="35">
        <v>0</v>
      </c>
      <c r="I354" s="34" t="str">
        <f t="shared" si="25"/>
        <v>-</v>
      </c>
      <c r="J354" s="35">
        <v>0</v>
      </c>
      <c r="K354" s="34" t="str">
        <f t="shared" si="25"/>
        <v>-</v>
      </c>
      <c r="L354" s="35">
        <v>0</v>
      </c>
      <c r="M354" s="34" t="str">
        <f t="shared" si="25"/>
        <v>-</v>
      </c>
      <c r="N354" s="35">
        <v>0</v>
      </c>
      <c r="O354" s="34" t="str">
        <f t="shared" si="26"/>
        <v>-</v>
      </c>
    </row>
    <row r="355" spans="1:15" ht="12" x14ac:dyDescent="0.2">
      <c r="A355" s="73">
        <v>4113</v>
      </c>
      <c r="B355" s="74" t="s">
        <v>774</v>
      </c>
      <c r="C355" s="35">
        <v>0</v>
      </c>
      <c r="D355" s="35">
        <v>0</v>
      </c>
      <c r="E355" s="34" t="str">
        <f t="shared" si="24"/>
        <v>-</v>
      </c>
      <c r="F355" s="35">
        <v>0</v>
      </c>
      <c r="G355" s="34" t="str">
        <f t="shared" si="25"/>
        <v>-</v>
      </c>
      <c r="H355" s="35">
        <v>0</v>
      </c>
      <c r="I355" s="34" t="str">
        <f t="shared" si="25"/>
        <v>-</v>
      </c>
      <c r="J355" s="35">
        <v>0</v>
      </c>
      <c r="K355" s="34" t="str">
        <f t="shared" si="25"/>
        <v>-</v>
      </c>
      <c r="L355" s="35">
        <v>0</v>
      </c>
      <c r="M355" s="34" t="str">
        <f t="shared" si="25"/>
        <v>-</v>
      </c>
      <c r="N355" s="35">
        <v>0</v>
      </c>
      <c r="O355" s="34" t="str">
        <f t="shared" si="26"/>
        <v>-</v>
      </c>
    </row>
    <row r="356" spans="1:15" ht="12" x14ac:dyDescent="0.2">
      <c r="A356" s="73">
        <v>412</v>
      </c>
      <c r="B356" s="74" t="s">
        <v>1092</v>
      </c>
      <c r="C356" s="35">
        <v>60115</v>
      </c>
      <c r="D356" s="35">
        <v>238868</v>
      </c>
      <c r="E356" s="34">
        <f t="shared" si="24"/>
        <v>397.35174249355401</v>
      </c>
      <c r="F356" s="35">
        <v>214258</v>
      </c>
      <c r="G356" s="34">
        <f t="shared" si="25"/>
        <v>89.697238642262676</v>
      </c>
      <c r="H356" s="35">
        <v>359679</v>
      </c>
      <c r="I356" s="34">
        <f t="shared" si="25"/>
        <v>167.87191143387878</v>
      </c>
      <c r="J356" s="35">
        <v>153925</v>
      </c>
      <c r="K356" s="34">
        <f t="shared" si="25"/>
        <v>42.795103411653166</v>
      </c>
      <c r="L356" s="35">
        <v>123525</v>
      </c>
      <c r="M356" s="34">
        <f t="shared" si="25"/>
        <v>80.250121812571066</v>
      </c>
      <c r="N356" s="35">
        <v>237457</v>
      </c>
      <c r="O356" s="34">
        <f t="shared" si="26"/>
        <v>192.23396073669298</v>
      </c>
    </row>
    <row r="357" spans="1:15" ht="12" x14ac:dyDescent="0.2">
      <c r="A357" s="73">
        <v>4121</v>
      </c>
      <c r="B357" s="74" t="s">
        <v>773</v>
      </c>
      <c r="C357" s="35">
        <v>0</v>
      </c>
      <c r="D357" s="35">
        <v>0</v>
      </c>
      <c r="E357" s="34" t="str">
        <f t="shared" si="24"/>
        <v>-</v>
      </c>
      <c r="F357" s="35">
        <v>0</v>
      </c>
      <c r="G357" s="34" t="str">
        <f t="shared" si="25"/>
        <v>-</v>
      </c>
      <c r="H357" s="35">
        <v>0</v>
      </c>
      <c r="I357" s="34" t="str">
        <f t="shared" si="25"/>
        <v>-</v>
      </c>
      <c r="J357" s="35">
        <v>0</v>
      </c>
      <c r="K357" s="34" t="str">
        <f t="shared" si="25"/>
        <v>-</v>
      </c>
      <c r="L357" s="35">
        <v>0</v>
      </c>
      <c r="M357" s="34" t="str">
        <f t="shared" si="25"/>
        <v>-</v>
      </c>
      <c r="N357" s="35">
        <v>0</v>
      </c>
      <c r="O357" s="34" t="str">
        <f t="shared" si="26"/>
        <v>-</v>
      </c>
    </row>
    <row r="358" spans="1:15" ht="12" x14ac:dyDescent="0.2">
      <c r="A358" s="73">
        <v>4122</v>
      </c>
      <c r="B358" s="74" t="s">
        <v>772</v>
      </c>
      <c r="C358" s="35">
        <v>0</v>
      </c>
      <c r="D358" s="35">
        <v>0</v>
      </c>
      <c r="E358" s="34" t="str">
        <f t="shared" si="24"/>
        <v>-</v>
      </c>
      <c r="F358" s="35">
        <v>0</v>
      </c>
      <c r="G358" s="34" t="str">
        <f t="shared" si="25"/>
        <v>-</v>
      </c>
      <c r="H358" s="35">
        <v>0</v>
      </c>
      <c r="I358" s="34" t="str">
        <f t="shared" si="25"/>
        <v>-</v>
      </c>
      <c r="J358" s="35">
        <v>0</v>
      </c>
      <c r="K358" s="34" t="str">
        <f t="shared" si="25"/>
        <v>-</v>
      </c>
      <c r="L358" s="35">
        <v>0</v>
      </c>
      <c r="M358" s="34" t="str">
        <f t="shared" si="25"/>
        <v>-</v>
      </c>
      <c r="N358" s="35">
        <v>0</v>
      </c>
      <c r="O358" s="34" t="str">
        <f t="shared" si="26"/>
        <v>-</v>
      </c>
    </row>
    <row r="359" spans="1:15" ht="12" x14ac:dyDescent="0.2">
      <c r="A359" s="73">
        <v>4123</v>
      </c>
      <c r="B359" s="74" t="s">
        <v>771</v>
      </c>
      <c r="C359" s="35">
        <v>0</v>
      </c>
      <c r="D359" s="35">
        <v>0</v>
      </c>
      <c r="E359" s="34" t="str">
        <f t="shared" si="24"/>
        <v>-</v>
      </c>
      <c r="F359" s="35">
        <v>0</v>
      </c>
      <c r="G359" s="34" t="str">
        <f t="shared" si="25"/>
        <v>-</v>
      </c>
      <c r="H359" s="35">
        <v>0</v>
      </c>
      <c r="I359" s="34" t="str">
        <f t="shared" si="25"/>
        <v>-</v>
      </c>
      <c r="J359" s="35">
        <v>0</v>
      </c>
      <c r="K359" s="34" t="str">
        <f t="shared" si="25"/>
        <v>-</v>
      </c>
      <c r="L359" s="35">
        <v>0</v>
      </c>
      <c r="M359" s="34" t="str">
        <f t="shared" si="25"/>
        <v>-</v>
      </c>
      <c r="N359" s="35">
        <v>0</v>
      </c>
      <c r="O359" s="34" t="str">
        <f t="shared" si="26"/>
        <v>-</v>
      </c>
    </row>
    <row r="360" spans="1:15" ht="12" x14ac:dyDescent="0.2">
      <c r="A360" s="73">
        <v>4124</v>
      </c>
      <c r="B360" s="74" t="s">
        <v>770</v>
      </c>
      <c r="C360" s="35">
        <v>0</v>
      </c>
      <c r="D360" s="35">
        <v>0</v>
      </c>
      <c r="E360" s="34" t="str">
        <f t="shared" si="24"/>
        <v>-</v>
      </c>
      <c r="F360" s="35">
        <v>0</v>
      </c>
      <c r="G360" s="34" t="str">
        <f t="shared" si="25"/>
        <v>-</v>
      </c>
      <c r="H360" s="35">
        <v>0</v>
      </c>
      <c r="I360" s="34" t="str">
        <f t="shared" si="25"/>
        <v>-</v>
      </c>
      <c r="J360" s="35">
        <v>0</v>
      </c>
      <c r="K360" s="34" t="str">
        <f t="shared" si="25"/>
        <v>-</v>
      </c>
      <c r="L360" s="35">
        <v>0</v>
      </c>
      <c r="M360" s="34" t="str">
        <f t="shared" si="25"/>
        <v>-</v>
      </c>
      <c r="N360" s="35">
        <v>0</v>
      </c>
      <c r="O360" s="34" t="str">
        <f t="shared" si="26"/>
        <v>-</v>
      </c>
    </row>
    <row r="361" spans="1:15" ht="12" x14ac:dyDescent="0.2">
      <c r="A361" s="73">
        <v>4125</v>
      </c>
      <c r="B361" s="74" t="s">
        <v>769</v>
      </c>
      <c r="C361" s="35">
        <v>0</v>
      </c>
      <c r="D361" s="35">
        <v>0</v>
      </c>
      <c r="E361" s="34" t="str">
        <f t="shared" si="24"/>
        <v>-</v>
      </c>
      <c r="F361" s="35">
        <v>0</v>
      </c>
      <c r="G361" s="34" t="str">
        <f t="shared" si="25"/>
        <v>-</v>
      </c>
      <c r="H361" s="35">
        <v>0</v>
      </c>
      <c r="I361" s="34" t="str">
        <f t="shared" si="25"/>
        <v>-</v>
      </c>
      <c r="J361" s="35">
        <v>0</v>
      </c>
      <c r="K361" s="34" t="str">
        <f t="shared" si="25"/>
        <v>-</v>
      </c>
      <c r="L361" s="35">
        <v>0</v>
      </c>
      <c r="M361" s="34" t="str">
        <f t="shared" si="25"/>
        <v>-</v>
      </c>
      <c r="N361" s="35">
        <v>0</v>
      </c>
      <c r="O361" s="34" t="str">
        <f t="shared" si="26"/>
        <v>-</v>
      </c>
    </row>
    <row r="362" spans="1:15" ht="12" x14ac:dyDescent="0.2">
      <c r="A362" s="73">
        <v>4126</v>
      </c>
      <c r="B362" s="74" t="s">
        <v>768</v>
      </c>
      <c r="C362" s="35">
        <v>60115</v>
      </c>
      <c r="D362" s="35">
        <v>238868</v>
      </c>
      <c r="E362" s="34">
        <f t="shared" si="24"/>
        <v>397.35174249355401</v>
      </c>
      <c r="F362" s="35">
        <v>214258</v>
      </c>
      <c r="G362" s="34">
        <f t="shared" si="25"/>
        <v>89.697238642262676</v>
      </c>
      <c r="H362" s="35">
        <v>359679</v>
      </c>
      <c r="I362" s="34">
        <f t="shared" si="25"/>
        <v>167.87191143387878</v>
      </c>
      <c r="J362" s="35">
        <v>153925</v>
      </c>
      <c r="K362" s="34">
        <f t="shared" si="25"/>
        <v>42.795103411653166</v>
      </c>
      <c r="L362" s="35">
        <v>123525</v>
      </c>
      <c r="M362" s="34">
        <f t="shared" si="25"/>
        <v>80.250121812571066</v>
      </c>
      <c r="N362" s="35">
        <v>237457</v>
      </c>
      <c r="O362" s="34">
        <f t="shared" si="26"/>
        <v>192.23396073669298</v>
      </c>
    </row>
    <row r="363" spans="1:15" ht="24" x14ac:dyDescent="0.2">
      <c r="A363" s="79">
        <v>42</v>
      </c>
      <c r="B363" s="80" t="s">
        <v>1093</v>
      </c>
      <c r="C363" s="41">
        <v>192083</v>
      </c>
      <c r="D363" s="41">
        <v>505405</v>
      </c>
      <c r="E363" s="40">
        <f t="shared" ref="E363:E394" si="27">IF(C363&gt;0,IF(D363/C363&gt;=100, "&gt;&gt;100", D363/C363*100), "-")</f>
        <v>263.11802710286696</v>
      </c>
      <c r="F363" s="41">
        <v>317154</v>
      </c>
      <c r="G363" s="40">
        <f t="shared" si="25"/>
        <v>62.752446058111808</v>
      </c>
      <c r="H363" s="41">
        <v>404959</v>
      </c>
      <c r="I363" s="40">
        <f t="shared" si="25"/>
        <v>127.68528853490733</v>
      </c>
      <c r="J363" s="41">
        <v>397152</v>
      </c>
      <c r="K363" s="40">
        <f t="shared" si="25"/>
        <v>98.072150514002658</v>
      </c>
      <c r="L363" s="41">
        <v>287866</v>
      </c>
      <c r="M363" s="40">
        <f t="shared" si="25"/>
        <v>72.482575940697771</v>
      </c>
      <c r="N363" s="41">
        <v>249859</v>
      </c>
      <c r="O363" s="40">
        <f t="shared" si="26"/>
        <v>86.796981929092013</v>
      </c>
    </row>
    <row r="364" spans="1:15" ht="12" x14ac:dyDescent="0.2">
      <c r="A364" s="73">
        <v>421</v>
      </c>
      <c r="B364" s="74" t="s">
        <v>1094</v>
      </c>
      <c r="C364" s="35">
        <v>137273</v>
      </c>
      <c r="D364" s="35">
        <v>337843</v>
      </c>
      <c r="E364" s="34">
        <f t="shared" si="27"/>
        <v>246.11030574111444</v>
      </c>
      <c r="F364" s="35">
        <v>268402</v>
      </c>
      <c r="G364" s="34">
        <f t="shared" si="25"/>
        <v>79.445778068511103</v>
      </c>
      <c r="H364" s="35">
        <v>401813</v>
      </c>
      <c r="I364" s="34">
        <f t="shared" si="25"/>
        <v>149.70566538252322</v>
      </c>
      <c r="J364" s="35">
        <v>381596</v>
      </c>
      <c r="K364" s="34">
        <f t="shared" si="25"/>
        <v>94.968555024352113</v>
      </c>
      <c r="L364" s="35">
        <v>86875</v>
      </c>
      <c r="M364" s="34">
        <f t="shared" si="25"/>
        <v>22.76622396461179</v>
      </c>
      <c r="N364" s="35">
        <v>227859</v>
      </c>
      <c r="O364" s="34">
        <f t="shared" si="26"/>
        <v>262.28374100719424</v>
      </c>
    </row>
    <row r="365" spans="1:15" ht="12" x14ac:dyDescent="0.2">
      <c r="A365" s="73">
        <v>4211</v>
      </c>
      <c r="B365" s="74" t="s">
        <v>767</v>
      </c>
      <c r="C365" s="35">
        <v>0</v>
      </c>
      <c r="D365" s="35">
        <v>0</v>
      </c>
      <c r="E365" s="34" t="str">
        <f t="shared" si="27"/>
        <v>-</v>
      </c>
      <c r="F365" s="35">
        <v>0</v>
      </c>
      <c r="G365" s="34" t="str">
        <f t="shared" si="25"/>
        <v>-</v>
      </c>
      <c r="H365" s="35">
        <v>0</v>
      </c>
      <c r="I365" s="34" t="str">
        <f t="shared" si="25"/>
        <v>-</v>
      </c>
      <c r="J365" s="35">
        <v>0</v>
      </c>
      <c r="K365" s="34" t="str">
        <f t="shared" si="25"/>
        <v>-</v>
      </c>
      <c r="L365" s="35">
        <v>0</v>
      </c>
      <c r="M365" s="34" t="str">
        <f t="shared" si="25"/>
        <v>-</v>
      </c>
      <c r="N365" s="35">
        <v>0</v>
      </c>
      <c r="O365" s="34" t="str">
        <f t="shared" si="26"/>
        <v>-</v>
      </c>
    </row>
    <row r="366" spans="1:15" ht="12" x14ac:dyDescent="0.2">
      <c r="A366" s="73">
        <v>4212</v>
      </c>
      <c r="B366" s="74" t="s">
        <v>766</v>
      </c>
      <c r="C366" s="35">
        <v>0</v>
      </c>
      <c r="D366" s="35">
        <v>0</v>
      </c>
      <c r="E366" s="34" t="str">
        <f t="shared" si="27"/>
        <v>-</v>
      </c>
      <c r="F366" s="35">
        <v>0</v>
      </c>
      <c r="G366" s="34" t="str">
        <f t="shared" si="25"/>
        <v>-</v>
      </c>
      <c r="H366" s="35">
        <v>0</v>
      </c>
      <c r="I366" s="34" t="str">
        <f t="shared" si="25"/>
        <v>-</v>
      </c>
      <c r="J366" s="35">
        <v>0</v>
      </c>
      <c r="K366" s="34" t="str">
        <f t="shared" si="25"/>
        <v>-</v>
      </c>
      <c r="L366" s="35">
        <v>0</v>
      </c>
      <c r="M366" s="34" t="str">
        <f t="shared" si="25"/>
        <v>-</v>
      </c>
      <c r="N366" s="35">
        <v>0</v>
      </c>
      <c r="O366" s="34" t="str">
        <f t="shared" si="26"/>
        <v>-</v>
      </c>
    </row>
    <row r="367" spans="1:15" ht="12" x14ac:dyDescent="0.2">
      <c r="A367" s="73">
        <v>4213</v>
      </c>
      <c r="B367" s="74" t="s">
        <v>765</v>
      </c>
      <c r="C367" s="35">
        <v>25560</v>
      </c>
      <c r="D367" s="35">
        <v>66934</v>
      </c>
      <c r="E367" s="34">
        <f t="shared" si="27"/>
        <v>261.87010954616585</v>
      </c>
      <c r="F367" s="35">
        <v>0</v>
      </c>
      <c r="G367" s="34">
        <f t="shared" si="25"/>
        <v>0</v>
      </c>
      <c r="H367" s="35">
        <v>31875</v>
      </c>
      <c r="I367" s="34" t="str">
        <f t="shared" si="25"/>
        <v>-</v>
      </c>
      <c r="J367" s="35">
        <v>172543</v>
      </c>
      <c r="K367" s="34">
        <f t="shared" si="25"/>
        <v>541.31137254901955</v>
      </c>
      <c r="L367" s="35">
        <v>0</v>
      </c>
      <c r="M367" s="34">
        <f t="shared" si="25"/>
        <v>0</v>
      </c>
      <c r="N367" s="35">
        <v>59188</v>
      </c>
      <c r="O367" s="34" t="str">
        <f t="shared" si="26"/>
        <v>-</v>
      </c>
    </row>
    <row r="368" spans="1:15" ht="12" x14ac:dyDescent="0.2">
      <c r="A368" s="73">
        <v>4214</v>
      </c>
      <c r="B368" s="74" t="s">
        <v>764</v>
      </c>
      <c r="C368" s="35">
        <v>111713</v>
      </c>
      <c r="D368" s="35">
        <v>270909</v>
      </c>
      <c r="E368" s="34">
        <f t="shared" si="27"/>
        <v>242.50445337606186</v>
      </c>
      <c r="F368" s="35">
        <v>268402</v>
      </c>
      <c r="G368" s="34">
        <f t="shared" si="25"/>
        <v>99.074597004898322</v>
      </c>
      <c r="H368" s="35">
        <v>369938</v>
      </c>
      <c r="I368" s="34">
        <f t="shared" si="25"/>
        <v>137.82982243053331</v>
      </c>
      <c r="J368" s="35">
        <v>209053</v>
      </c>
      <c r="K368" s="34">
        <f t="shared" si="25"/>
        <v>56.510280100989895</v>
      </c>
      <c r="L368" s="35">
        <v>86875</v>
      </c>
      <c r="M368" s="34">
        <f t="shared" si="25"/>
        <v>41.556447408073552</v>
      </c>
      <c r="N368" s="35">
        <v>168671</v>
      </c>
      <c r="O368" s="34">
        <f t="shared" si="26"/>
        <v>194.15366906474821</v>
      </c>
    </row>
    <row r="369" spans="1:15" ht="12" x14ac:dyDescent="0.2">
      <c r="A369" s="73">
        <v>422</v>
      </c>
      <c r="B369" s="74" t="s">
        <v>1095</v>
      </c>
      <c r="C369" s="35">
        <v>54810</v>
      </c>
      <c r="D369" s="35">
        <v>167562</v>
      </c>
      <c r="E369" s="34">
        <f t="shared" si="27"/>
        <v>305.71428571428567</v>
      </c>
      <c r="F369" s="35">
        <v>48752</v>
      </c>
      <c r="G369" s="34">
        <f t="shared" si="25"/>
        <v>29.094902185459709</v>
      </c>
      <c r="H369" s="35">
        <v>3146</v>
      </c>
      <c r="I369" s="34">
        <f t="shared" si="25"/>
        <v>6.453068592057762</v>
      </c>
      <c r="J369" s="35">
        <v>15556</v>
      </c>
      <c r="K369" s="34">
        <f t="shared" si="25"/>
        <v>494.46916719643991</v>
      </c>
      <c r="L369" s="35">
        <v>2136</v>
      </c>
      <c r="M369" s="34">
        <f t="shared" si="25"/>
        <v>13.731036256106968</v>
      </c>
      <c r="N369" s="35">
        <v>22000</v>
      </c>
      <c r="O369" s="34">
        <f t="shared" si="26"/>
        <v>1029.9625468164795</v>
      </c>
    </row>
    <row r="370" spans="1:15" ht="12" x14ac:dyDescent="0.2">
      <c r="A370" s="73">
        <v>4221</v>
      </c>
      <c r="B370" s="74" t="s">
        <v>763</v>
      </c>
      <c r="C370" s="35">
        <v>6879</v>
      </c>
      <c r="D370" s="35">
        <v>0</v>
      </c>
      <c r="E370" s="34">
        <f t="shared" si="27"/>
        <v>0</v>
      </c>
      <c r="F370" s="35">
        <v>34069</v>
      </c>
      <c r="G370" s="34" t="str">
        <f t="shared" si="25"/>
        <v>-</v>
      </c>
      <c r="H370" s="35">
        <v>948</v>
      </c>
      <c r="I370" s="34">
        <f t="shared" si="25"/>
        <v>2.7825882767325134</v>
      </c>
      <c r="J370" s="35">
        <v>11050</v>
      </c>
      <c r="K370" s="34">
        <f t="shared" si="25"/>
        <v>1165.6118143459914</v>
      </c>
      <c r="L370" s="35">
        <v>2136</v>
      </c>
      <c r="M370" s="34">
        <f t="shared" si="25"/>
        <v>19.33031674208145</v>
      </c>
      <c r="N370" s="35">
        <v>2860</v>
      </c>
      <c r="O370" s="34">
        <f t="shared" si="26"/>
        <v>133.89513108614233</v>
      </c>
    </row>
    <row r="371" spans="1:15" ht="12" x14ac:dyDescent="0.2">
      <c r="A371" s="73">
        <v>4222</v>
      </c>
      <c r="B371" s="74" t="s">
        <v>762</v>
      </c>
      <c r="C371" s="35">
        <v>1198</v>
      </c>
      <c r="D371" s="35">
        <v>0</v>
      </c>
      <c r="E371" s="34">
        <f t="shared" si="27"/>
        <v>0</v>
      </c>
      <c r="F371" s="35">
        <v>3456</v>
      </c>
      <c r="G371" s="34" t="str">
        <f t="shared" si="25"/>
        <v>-</v>
      </c>
      <c r="H371" s="35">
        <v>2198</v>
      </c>
      <c r="I371" s="34">
        <f t="shared" si="25"/>
        <v>63.599537037037038</v>
      </c>
      <c r="J371" s="35">
        <v>4506</v>
      </c>
      <c r="K371" s="34">
        <f t="shared" si="25"/>
        <v>205.00454959053687</v>
      </c>
      <c r="L371" s="35">
        <v>0</v>
      </c>
      <c r="M371" s="34">
        <f t="shared" si="25"/>
        <v>0</v>
      </c>
      <c r="N371" s="35">
        <v>2541</v>
      </c>
      <c r="O371" s="34" t="str">
        <f t="shared" si="26"/>
        <v>-</v>
      </c>
    </row>
    <row r="372" spans="1:15" ht="12" x14ac:dyDescent="0.2">
      <c r="A372" s="73">
        <v>4223</v>
      </c>
      <c r="B372" s="74" t="s">
        <v>761</v>
      </c>
      <c r="C372" s="35">
        <v>46733</v>
      </c>
      <c r="D372" s="35">
        <v>167562</v>
      </c>
      <c r="E372" s="34">
        <f t="shared" si="27"/>
        <v>358.55177283718143</v>
      </c>
      <c r="F372" s="35">
        <v>11227</v>
      </c>
      <c r="G372" s="34">
        <f t="shared" si="25"/>
        <v>6.7002064907317891</v>
      </c>
      <c r="H372" s="35">
        <v>0</v>
      </c>
      <c r="I372" s="34">
        <f t="shared" si="25"/>
        <v>0</v>
      </c>
      <c r="J372" s="35">
        <v>0</v>
      </c>
      <c r="K372" s="34" t="str">
        <f t="shared" si="25"/>
        <v>-</v>
      </c>
      <c r="L372" s="35">
        <v>0</v>
      </c>
      <c r="M372" s="34" t="str">
        <f t="shared" si="25"/>
        <v>-</v>
      </c>
      <c r="N372" s="35">
        <v>16599</v>
      </c>
      <c r="O372" s="34" t="str">
        <f t="shared" si="26"/>
        <v>-</v>
      </c>
    </row>
    <row r="373" spans="1:15" ht="12" x14ac:dyDescent="0.2">
      <c r="A373" s="73">
        <v>4224</v>
      </c>
      <c r="B373" s="74" t="s">
        <v>760</v>
      </c>
      <c r="C373" s="35">
        <v>0</v>
      </c>
      <c r="D373" s="35">
        <v>0</v>
      </c>
      <c r="E373" s="34" t="str">
        <f t="shared" si="27"/>
        <v>-</v>
      </c>
      <c r="F373" s="35">
        <v>0</v>
      </c>
      <c r="G373" s="34" t="str">
        <f t="shared" si="25"/>
        <v>-</v>
      </c>
      <c r="H373" s="35">
        <v>0</v>
      </c>
      <c r="I373" s="34" t="str">
        <f t="shared" si="25"/>
        <v>-</v>
      </c>
      <c r="J373" s="35">
        <v>0</v>
      </c>
      <c r="K373" s="34" t="str">
        <f t="shared" si="25"/>
        <v>-</v>
      </c>
      <c r="L373" s="35">
        <v>0</v>
      </c>
      <c r="M373" s="34" t="str">
        <f t="shared" si="25"/>
        <v>-</v>
      </c>
      <c r="N373" s="35">
        <v>0</v>
      </c>
      <c r="O373" s="34" t="str">
        <f t="shared" si="26"/>
        <v>-</v>
      </c>
    </row>
    <row r="374" spans="1:15" ht="12" x14ac:dyDescent="0.2">
      <c r="A374" s="73">
        <v>4225</v>
      </c>
      <c r="B374" s="74" t="s">
        <v>759</v>
      </c>
      <c r="C374" s="35">
        <v>0</v>
      </c>
      <c r="D374" s="35">
        <v>0</v>
      </c>
      <c r="E374" s="34" t="str">
        <f t="shared" si="27"/>
        <v>-</v>
      </c>
      <c r="F374" s="35">
        <v>0</v>
      </c>
      <c r="G374" s="34" t="str">
        <f t="shared" si="25"/>
        <v>-</v>
      </c>
      <c r="H374" s="35">
        <v>0</v>
      </c>
      <c r="I374" s="34" t="str">
        <f t="shared" si="25"/>
        <v>-</v>
      </c>
      <c r="J374" s="35">
        <v>0</v>
      </c>
      <c r="K374" s="34" t="str">
        <f t="shared" si="25"/>
        <v>-</v>
      </c>
      <c r="L374" s="35">
        <v>0</v>
      </c>
      <c r="M374" s="34" t="str">
        <f t="shared" si="25"/>
        <v>-</v>
      </c>
      <c r="N374" s="35">
        <v>0</v>
      </c>
      <c r="O374" s="34" t="str">
        <f t="shared" si="26"/>
        <v>-</v>
      </c>
    </row>
    <row r="375" spans="1:15" ht="12" x14ac:dyDescent="0.2">
      <c r="A375" s="73">
        <v>4226</v>
      </c>
      <c r="B375" s="74" t="s">
        <v>758</v>
      </c>
      <c r="C375" s="35">
        <v>0</v>
      </c>
      <c r="D375" s="35">
        <v>0</v>
      </c>
      <c r="E375" s="34" t="str">
        <f t="shared" si="27"/>
        <v>-</v>
      </c>
      <c r="F375" s="35">
        <v>0</v>
      </c>
      <c r="G375" s="34" t="str">
        <f t="shared" si="25"/>
        <v>-</v>
      </c>
      <c r="H375" s="35">
        <v>0</v>
      </c>
      <c r="I375" s="34" t="str">
        <f t="shared" si="25"/>
        <v>-</v>
      </c>
      <c r="J375" s="35">
        <v>0</v>
      </c>
      <c r="K375" s="34" t="str">
        <f t="shared" si="25"/>
        <v>-</v>
      </c>
      <c r="L375" s="35">
        <v>0</v>
      </c>
      <c r="M375" s="34" t="str">
        <f t="shared" si="25"/>
        <v>-</v>
      </c>
      <c r="N375" s="35">
        <v>0</v>
      </c>
      <c r="O375" s="34" t="str">
        <f t="shared" si="26"/>
        <v>-</v>
      </c>
    </row>
    <row r="376" spans="1:15" ht="12" x14ac:dyDescent="0.2">
      <c r="A376" s="73">
        <v>4227</v>
      </c>
      <c r="B376" s="74" t="s">
        <v>757</v>
      </c>
      <c r="C376" s="35">
        <v>0</v>
      </c>
      <c r="D376" s="35">
        <v>0</v>
      </c>
      <c r="E376" s="34" t="str">
        <f t="shared" si="27"/>
        <v>-</v>
      </c>
      <c r="F376" s="35">
        <v>0</v>
      </c>
      <c r="G376" s="34" t="str">
        <f t="shared" si="25"/>
        <v>-</v>
      </c>
      <c r="H376" s="35">
        <v>0</v>
      </c>
      <c r="I376" s="34" t="str">
        <f t="shared" si="25"/>
        <v>-</v>
      </c>
      <c r="J376" s="35">
        <v>0</v>
      </c>
      <c r="K376" s="34" t="str">
        <f t="shared" si="25"/>
        <v>-</v>
      </c>
      <c r="L376" s="35">
        <v>0</v>
      </c>
      <c r="M376" s="34" t="str">
        <f t="shared" si="25"/>
        <v>-</v>
      </c>
      <c r="N376" s="35">
        <v>0</v>
      </c>
      <c r="O376" s="34" t="str">
        <f t="shared" si="26"/>
        <v>-</v>
      </c>
    </row>
    <row r="377" spans="1:15" ht="12" x14ac:dyDescent="0.2">
      <c r="A377" s="73">
        <v>4228</v>
      </c>
      <c r="B377" s="74" t="s">
        <v>756</v>
      </c>
      <c r="C377" s="35">
        <v>0</v>
      </c>
      <c r="D377" s="35">
        <v>0</v>
      </c>
      <c r="E377" s="34" t="str">
        <f t="shared" si="27"/>
        <v>-</v>
      </c>
      <c r="F377" s="35">
        <v>0</v>
      </c>
      <c r="G377" s="34" t="str">
        <f t="shared" si="25"/>
        <v>-</v>
      </c>
      <c r="H377" s="35">
        <v>0</v>
      </c>
      <c r="I377" s="34" t="str">
        <f t="shared" si="25"/>
        <v>-</v>
      </c>
      <c r="J377" s="35">
        <v>0</v>
      </c>
      <c r="K377" s="34" t="str">
        <f t="shared" si="25"/>
        <v>-</v>
      </c>
      <c r="L377" s="35">
        <v>0</v>
      </c>
      <c r="M377" s="34" t="str">
        <f t="shared" si="25"/>
        <v>-</v>
      </c>
      <c r="N377" s="35">
        <v>0</v>
      </c>
      <c r="O377" s="34" t="str">
        <f t="shared" si="26"/>
        <v>-</v>
      </c>
    </row>
    <row r="378" spans="1:15" ht="12" x14ac:dyDescent="0.2">
      <c r="A378" s="73">
        <v>423</v>
      </c>
      <c r="B378" s="74" t="s">
        <v>1096</v>
      </c>
      <c r="C378" s="35">
        <v>0</v>
      </c>
      <c r="D378" s="35">
        <v>0</v>
      </c>
      <c r="E378" s="34" t="str">
        <f t="shared" si="27"/>
        <v>-</v>
      </c>
      <c r="F378" s="35">
        <v>0</v>
      </c>
      <c r="G378" s="34" t="str">
        <f t="shared" si="25"/>
        <v>-</v>
      </c>
      <c r="H378" s="35">
        <v>0</v>
      </c>
      <c r="I378" s="34" t="str">
        <f t="shared" si="25"/>
        <v>-</v>
      </c>
      <c r="J378" s="35">
        <v>0</v>
      </c>
      <c r="K378" s="34" t="str">
        <f t="shared" si="25"/>
        <v>-</v>
      </c>
      <c r="L378" s="35">
        <v>198855</v>
      </c>
      <c r="M378" s="34" t="str">
        <f t="shared" si="25"/>
        <v>-</v>
      </c>
      <c r="N378" s="35">
        <v>0</v>
      </c>
      <c r="O378" s="34">
        <f t="shared" si="26"/>
        <v>0</v>
      </c>
    </row>
    <row r="379" spans="1:15" ht="12" x14ac:dyDescent="0.2">
      <c r="A379" s="73">
        <v>4231</v>
      </c>
      <c r="B379" s="74" t="s">
        <v>755</v>
      </c>
      <c r="C379" s="35">
        <v>0</v>
      </c>
      <c r="D379" s="35">
        <v>0</v>
      </c>
      <c r="E379" s="34" t="str">
        <f t="shared" si="27"/>
        <v>-</v>
      </c>
      <c r="F379" s="35">
        <v>0</v>
      </c>
      <c r="G379" s="34" t="str">
        <f t="shared" si="25"/>
        <v>-</v>
      </c>
      <c r="H379" s="35">
        <v>0</v>
      </c>
      <c r="I379" s="34" t="str">
        <f t="shared" si="25"/>
        <v>-</v>
      </c>
      <c r="J379" s="35">
        <v>0</v>
      </c>
      <c r="K379" s="34" t="str">
        <f t="shared" si="25"/>
        <v>-</v>
      </c>
      <c r="L379" s="35">
        <v>198855</v>
      </c>
      <c r="M379" s="34" t="str">
        <f t="shared" si="25"/>
        <v>-</v>
      </c>
      <c r="N379" s="35">
        <v>0</v>
      </c>
      <c r="O379" s="34">
        <f t="shared" si="26"/>
        <v>0</v>
      </c>
    </row>
    <row r="380" spans="1:15" ht="12" x14ac:dyDescent="0.2">
      <c r="A380" s="73">
        <v>4232</v>
      </c>
      <c r="B380" s="74" t="s">
        <v>754</v>
      </c>
      <c r="C380" s="35">
        <v>0</v>
      </c>
      <c r="D380" s="35">
        <v>0</v>
      </c>
      <c r="E380" s="34" t="str">
        <f t="shared" si="27"/>
        <v>-</v>
      </c>
      <c r="F380" s="35">
        <v>0</v>
      </c>
      <c r="G380" s="34" t="str">
        <f t="shared" si="25"/>
        <v>-</v>
      </c>
      <c r="H380" s="35">
        <v>0</v>
      </c>
      <c r="I380" s="34" t="str">
        <f t="shared" si="25"/>
        <v>-</v>
      </c>
      <c r="J380" s="35">
        <v>0</v>
      </c>
      <c r="K380" s="34" t="str">
        <f t="shared" si="25"/>
        <v>-</v>
      </c>
      <c r="L380" s="35">
        <v>0</v>
      </c>
      <c r="M380" s="34" t="str">
        <f t="shared" si="25"/>
        <v>-</v>
      </c>
      <c r="N380" s="35">
        <v>0</v>
      </c>
      <c r="O380" s="34" t="str">
        <f t="shared" si="26"/>
        <v>-</v>
      </c>
    </row>
    <row r="381" spans="1:15" ht="12" x14ac:dyDescent="0.2">
      <c r="A381" s="73">
        <v>4233</v>
      </c>
      <c r="B381" s="74" t="s">
        <v>753</v>
      </c>
      <c r="C381" s="35">
        <v>0</v>
      </c>
      <c r="D381" s="35">
        <v>0</v>
      </c>
      <c r="E381" s="34" t="str">
        <f t="shared" si="27"/>
        <v>-</v>
      </c>
      <c r="F381" s="35">
        <v>0</v>
      </c>
      <c r="G381" s="34" t="str">
        <f t="shared" si="25"/>
        <v>-</v>
      </c>
      <c r="H381" s="35">
        <v>0</v>
      </c>
      <c r="I381" s="34" t="str">
        <f t="shared" si="25"/>
        <v>-</v>
      </c>
      <c r="J381" s="35">
        <v>0</v>
      </c>
      <c r="K381" s="34" t="str">
        <f t="shared" si="25"/>
        <v>-</v>
      </c>
      <c r="L381" s="35">
        <v>0</v>
      </c>
      <c r="M381" s="34" t="str">
        <f t="shared" si="25"/>
        <v>-</v>
      </c>
      <c r="N381" s="35">
        <v>0</v>
      </c>
      <c r="O381" s="34" t="str">
        <f t="shared" si="26"/>
        <v>-</v>
      </c>
    </row>
    <row r="382" spans="1:15" ht="12" x14ac:dyDescent="0.2">
      <c r="A382" s="73">
        <v>4234</v>
      </c>
      <c r="B382" s="74" t="s">
        <v>752</v>
      </c>
      <c r="C382" s="35">
        <v>0</v>
      </c>
      <c r="D382" s="35">
        <v>0</v>
      </c>
      <c r="E382" s="34" t="str">
        <f t="shared" si="27"/>
        <v>-</v>
      </c>
      <c r="F382" s="35">
        <v>0</v>
      </c>
      <c r="G382" s="34" t="str">
        <f t="shared" si="25"/>
        <v>-</v>
      </c>
      <c r="H382" s="35">
        <v>0</v>
      </c>
      <c r="I382" s="34" t="str">
        <f t="shared" si="25"/>
        <v>-</v>
      </c>
      <c r="J382" s="35">
        <v>0</v>
      </c>
      <c r="K382" s="34" t="str">
        <f t="shared" si="25"/>
        <v>-</v>
      </c>
      <c r="L382" s="35">
        <v>0</v>
      </c>
      <c r="M382" s="34" t="str">
        <f t="shared" si="25"/>
        <v>-</v>
      </c>
      <c r="N382" s="35">
        <v>0</v>
      </c>
      <c r="O382" s="34" t="str">
        <f t="shared" si="26"/>
        <v>-</v>
      </c>
    </row>
    <row r="383" spans="1:15" ht="12" x14ac:dyDescent="0.2">
      <c r="A383" s="73">
        <v>424</v>
      </c>
      <c r="B383" s="74" t="s">
        <v>1097</v>
      </c>
      <c r="C383" s="35">
        <v>0</v>
      </c>
      <c r="D383" s="35">
        <v>0</v>
      </c>
      <c r="E383" s="34" t="str">
        <f t="shared" si="27"/>
        <v>-</v>
      </c>
      <c r="F383" s="35">
        <v>0</v>
      </c>
      <c r="G383" s="34" t="str">
        <f t="shared" si="25"/>
        <v>-</v>
      </c>
      <c r="H383" s="35">
        <v>0</v>
      </c>
      <c r="I383" s="34" t="str">
        <f t="shared" si="25"/>
        <v>-</v>
      </c>
      <c r="J383" s="35">
        <v>0</v>
      </c>
      <c r="K383" s="34" t="str">
        <f t="shared" si="25"/>
        <v>-</v>
      </c>
      <c r="L383" s="35">
        <v>0</v>
      </c>
      <c r="M383" s="34" t="str">
        <f t="shared" si="25"/>
        <v>-</v>
      </c>
      <c r="N383" s="35">
        <v>0</v>
      </c>
      <c r="O383" s="34" t="str">
        <f t="shared" si="26"/>
        <v>-</v>
      </c>
    </row>
    <row r="384" spans="1:15" ht="12" x14ac:dyDescent="0.2">
      <c r="A384" s="73">
        <v>4241</v>
      </c>
      <c r="B384" s="74" t="s">
        <v>751</v>
      </c>
      <c r="C384" s="35">
        <v>0</v>
      </c>
      <c r="D384" s="35">
        <v>0</v>
      </c>
      <c r="E384" s="34" t="str">
        <f t="shared" si="27"/>
        <v>-</v>
      </c>
      <c r="F384" s="35">
        <v>0</v>
      </c>
      <c r="G384" s="34" t="str">
        <f t="shared" si="25"/>
        <v>-</v>
      </c>
      <c r="H384" s="35">
        <v>0</v>
      </c>
      <c r="I384" s="34" t="str">
        <f t="shared" si="25"/>
        <v>-</v>
      </c>
      <c r="J384" s="35">
        <v>0</v>
      </c>
      <c r="K384" s="34" t="str">
        <f t="shared" si="25"/>
        <v>-</v>
      </c>
      <c r="L384" s="35">
        <v>0</v>
      </c>
      <c r="M384" s="34" t="str">
        <f t="shared" si="25"/>
        <v>-</v>
      </c>
      <c r="N384" s="35">
        <v>0</v>
      </c>
      <c r="O384" s="34" t="str">
        <f t="shared" si="26"/>
        <v>-</v>
      </c>
    </row>
    <row r="385" spans="1:15" ht="12" x14ac:dyDescent="0.2">
      <c r="A385" s="73">
        <v>4242</v>
      </c>
      <c r="B385" s="74" t="s">
        <v>750</v>
      </c>
      <c r="C385" s="35">
        <v>0</v>
      </c>
      <c r="D385" s="35">
        <v>0</v>
      </c>
      <c r="E385" s="34" t="str">
        <f t="shared" si="27"/>
        <v>-</v>
      </c>
      <c r="F385" s="35">
        <v>0</v>
      </c>
      <c r="G385" s="34" t="str">
        <f t="shared" si="25"/>
        <v>-</v>
      </c>
      <c r="H385" s="35">
        <v>0</v>
      </c>
      <c r="I385" s="34" t="str">
        <f t="shared" si="25"/>
        <v>-</v>
      </c>
      <c r="J385" s="35">
        <v>0</v>
      </c>
      <c r="K385" s="34" t="str">
        <f t="shared" si="25"/>
        <v>-</v>
      </c>
      <c r="L385" s="35">
        <v>0</v>
      </c>
      <c r="M385" s="34" t="str">
        <f t="shared" si="25"/>
        <v>-</v>
      </c>
      <c r="N385" s="35">
        <v>0</v>
      </c>
      <c r="O385" s="34" t="str">
        <f t="shared" si="26"/>
        <v>-</v>
      </c>
    </row>
    <row r="386" spans="1:15" ht="12" x14ac:dyDescent="0.2">
      <c r="A386" s="73">
        <v>4243</v>
      </c>
      <c r="B386" s="74" t="s">
        <v>749</v>
      </c>
      <c r="C386" s="35">
        <v>0</v>
      </c>
      <c r="D386" s="35">
        <v>0</v>
      </c>
      <c r="E386" s="34" t="str">
        <f t="shared" si="27"/>
        <v>-</v>
      </c>
      <c r="F386" s="35">
        <v>0</v>
      </c>
      <c r="G386" s="34" t="str">
        <f t="shared" si="25"/>
        <v>-</v>
      </c>
      <c r="H386" s="35">
        <v>0</v>
      </c>
      <c r="I386" s="34" t="str">
        <f t="shared" si="25"/>
        <v>-</v>
      </c>
      <c r="J386" s="35">
        <v>0</v>
      </c>
      <c r="K386" s="34" t="str">
        <f t="shared" si="25"/>
        <v>-</v>
      </c>
      <c r="L386" s="35">
        <v>0</v>
      </c>
      <c r="M386" s="34" t="str">
        <f t="shared" si="25"/>
        <v>-</v>
      </c>
      <c r="N386" s="35">
        <v>0</v>
      </c>
      <c r="O386" s="34" t="str">
        <f t="shared" si="26"/>
        <v>-</v>
      </c>
    </row>
    <row r="387" spans="1:15" ht="12" x14ac:dyDescent="0.2">
      <c r="A387" s="73">
        <v>4244</v>
      </c>
      <c r="B387" s="74" t="s">
        <v>748</v>
      </c>
      <c r="C387" s="35">
        <v>0</v>
      </c>
      <c r="D387" s="35">
        <v>0</v>
      </c>
      <c r="E387" s="34" t="str">
        <f t="shared" si="27"/>
        <v>-</v>
      </c>
      <c r="F387" s="35">
        <v>0</v>
      </c>
      <c r="G387" s="34" t="str">
        <f t="shared" si="25"/>
        <v>-</v>
      </c>
      <c r="H387" s="35">
        <v>0</v>
      </c>
      <c r="I387" s="34" t="str">
        <f t="shared" si="25"/>
        <v>-</v>
      </c>
      <c r="J387" s="35">
        <v>0</v>
      </c>
      <c r="K387" s="34" t="str">
        <f t="shared" si="25"/>
        <v>-</v>
      </c>
      <c r="L387" s="35">
        <v>0</v>
      </c>
      <c r="M387" s="34" t="str">
        <f t="shared" si="25"/>
        <v>-</v>
      </c>
      <c r="N387" s="35">
        <v>0</v>
      </c>
      <c r="O387" s="34" t="str">
        <f t="shared" si="26"/>
        <v>-</v>
      </c>
    </row>
    <row r="388" spans="1:15" ht="12" x14ac:dyDescent="0.2">
      <c r="A388" s="73">
        <v>425</v>
      </c>
      <c r="B388" s="74" t="s">
        <v>1098</v>
      </c>
      <c r="C388" s="35">
        <v>0</v>
      </c>
      <c r="D388" s="35">
        <v>0</v>
      </c>
      <c r="E388" s="34" t="str">
        <f t="shared" si="27"/>
        <v>-</v>
      </c>
      <c r="F388" s="35">
        <v>0</v>
      </c>
      <c r="G388" s="34" t="str">
        <f t="shared" si="25"/>
        <v>-</v>
      </c>
      <c r="H388" s="35">
        <v>0</v>
      </c>
      <c r="I388" s="34" t="str">
        <f t="shared" si="25"/>
        <v>-</v>
      </c>
      <c r="J388" s="35">
        <v>0</v>
      </c>
      <c r="K388" s="34" t="str">
        <f t="shared" si="25"/>
        <v>-</v>
      </c>
      <c r="L388" s="35">
        <v>0</v>
      </c>
      <c r="M388" s="34" t="str">
        <f t="shared" si="25"/>
        <v>-</v>
      </c>
      <c r="N388" s="35">
        <v>0</v>
      </c>
      <c r="O388" s="34" t="str">
        <f t="shared" si="26"/>
        <v>-</v>
      </c>
    </row>
    <row r="389" spans="1:15" ht="12" x14ac:dyDescent="0.2">
      <c r="A389" s="73">
        <v>4251</v>
      </c>
      <c r="B389" s="74" t="s">
        <v>747</v>
      </c>
      <c r="C389" s="35">
        <v>0</v>
      </c>
      <c r="D389" s="35">
        <v>0</v>
      </c>
      <c r="E389" s="34" t="str">
        <f t="shared" si="27"/>
        <v>-</v>
      </c>
      <c r="F389" s="35">
        <v>0</v>
      </c>
      <c r="G389" s="34" t="str">
        <f t="shared" si="25"/>
        <v>-</v>
      </c>
      <c r="H389" s="35">
        <v>0</v>
      </c>
      <c r="I389" s="34" t="str">
        <f t="shared" si="25"/>
        <v>-</v>
      </c>
      <c r="J389" s="35">
        <v>0</v>
      </c>
      <c r="K389" s="34" t="str">
        <f t="shared" si="25"/>
        <v>-</v>
      </c>
      <c r="L389" s="35">
        <v>0</v>
      </c>
      <c r="M389" s="34" t="str">
        <f t="shared" si="25"/>
        <v>-</v>
      </c>
      <c r="N389" s="35">
        <v>0</v>
      </c>
      <c r="O389" s="34" t="str">
        <f t="shared" si="26"/>
        <v>-</v>
      </c>
    </row>
    <row r="390" spans="1:15" ht="12" x14ac:dyDescent="0.2">
      <c r="A390" s="73">
        <v>4252</v>
      </c>
      <c r="B390" s="74" t="s">
        <v>746</v>
      </c>
      <c r="C390" s="35">
        <v>0</v>
      </c>
      <c r="D390" s="35">
        <v>0</v>
      </c>
      <c r="E390" s="34" t="str">
        <f t="shared" si="27"/>
        <v>-</v>
      </c>
      <c r="F390" s="35">
        <v>0</v>
      </c>
      <c r="G390" s="34" t="str">
        <f t="shared" si="25"/>
        <v>-</v>
      </c>
      <c r="H390" s="35">
        <v>0</v>
      </c>
      <c r="I390" s="34" t="str">
        <f t="shared" si="25"/>
        <v>-</v>
      </c>
      <c r="J390" s="35">
        <v>0</v>
      </c>
      <c r="K390" s="34" t="str">
        <f t="shared" si="25"/>
        <v>-</v>
      </c>
      <c r="L390" s="35">
        <v>0</v>
      </c>
      <c r="M390" s="34" t="str">
        <f t="shared" si="25"/>
        <v>-</v>
      </c>
      <c r="N390" s="35">
        <v>0</v>
      </c>
      <c r="O390" s="34" t="str">
        <f t="shared" si="26"/>
        <v>-</v>
      </c>
    </row>
    <row r="391" spans="1:15" ht="12" x14ac:dyDescent="0.2">
      <c r="A391" s="73">
        <v>426</v>
      </c>
      <c r="B391" s="74" t="s">
        <v>1099</v>
      </c>
      <c r="C391" s="35">
        <v>0</v>
      </c>
      <c r="D391" s="35">
        <v>0</v>
      </c>
      <c r="E391" s="34" t="str">
        <f t="shared" si="27"/>
        <v>-</v>
      </c>
      <c r="F391" s="35">
        <v>0</v>
      </c>
      <c r="G391" s="34" t="str">
        <f t="shared" si="25"/>
        <v>-</v>
      </c>
      <c r="H391" s="35">
        <v>0</v>
      </c>
      <c r="I391" s="34" t="str">
        <f t="shared" si="25"/>
        <v>-</v>
      </c>
      <c r="J391" s="35">
        <v>0</v>
      </c>
      <c r="K391" s="34" t="str">
        <f t="shared" si="25"/>
        <v>-</v>
      </c>
      <c r="L391" s="35">
        <v>0</v>
      </c>
      <c r="M391" s="34" t="str">
        <f t="shared" si="25"/>
        <v>-</v>
      </c>
      <c r="N391" s="35">
        <v>0</v>
      </c>
      <c r="O391" s="34" t="str">
        <f t="shared" si="26"/>
        <v>-</v>
      </c>
    </row>
    <row r="392" spans="1:15" ht="12" x14ac:dyDescent="0.2">
      <c r="A392" s="73">
        <v>4261</v>
      </c>
      <c r="B392" s="74" t="s">
        <v>745</v>
      </c>
      <c r="C392" s="35">
        <v>0</v>
      </c>
      <c r="D392" s="35">
        <v>0</v>
      </c>
      <c r="E392" s="34" t="str">
        <f t="shared" si="27"/>
        <v>-</v>
      </c>
      <c r="F392" s="35">
        <v>0</v>
      </c>
      <c r="G392" s="34" t="str">
        <f t="shared" si="25"/>
        <v>-</v>
      </c>
      <c r="H392" s="35">
        <v>0</v>
      </c>
      <c r="I392" s="34" t="str">
        <f t="shared" si="25"/>
        <v>-</v>
      </c>
      <c r="J392" s="35">
        <v>0</v>
      </c>
      <c r="K392" s="34" t="str">
        <f t="shared" si="25"/>
        <v>-</v>
      </c>
      <c r="L392" s="35">
        <v>0</v>
      </c>
      <c r="M392" s="34" t="str">
        <f t="shared" si="25"/>
        <v>-</v>
      </c>
      <c r="N392" s="35">
        <v>0</v>
      </c>
      <c r="O392" s="34" t="str">
        <f t="shared" si="26"/>
        <v>-</v>
      </c>
    </row>
    <row r="393" spans="1:15" ht="12" x14ac:dyDescent="0.2">
      <c r="A393" s="73">
        <v>4262</v>
      </c>
      <c r="B393" s="74" t="s">
        <v>744</v>
      </c>
      <c r="C393" s="35">
        <v>0</v>
      </c>
      <c r="D393" s="35">
        <v>0</v>
      </c>
      <c r="E393" s="34" t="str">
        <f t="shared" si="27"/>
        <v>-</v>
      </c>
      <c r="F393" s="35">
        <v>0</v>
      </c>
      <c r="G393" s="34" t="str">
        <f t="shared" si="25"/>
        <v>-</v>
      </c>
      <c r="H393" s="35">
        <v>0</v>
      </c>
      <c r="I393" s="34" t="str">
        <f t="shared" si="25"/>
        <v>-</v>
      </c>
      <c r="J393" s="35">
        <v>0</v>
      </c>
      <c r="K393" s="34" t="str">
        <f t="shared" si="25"/>
        <v>-</v>
      </c>
      <c r="L393" s="35">
        <v>0</v>
      </c>
      <c r="M393" s="34" t="str">
        <f t="shared" si="25"/>
        <v>-</v>
      </c>
      <c r="N393" s="35">
        <v>0</v>
      </c>
      <c r="O393" s="34" t="str">
        <f t="shared" si="26"/>
        <v>-</v>
      </c>
    </row>
    <row r="394" spans="1:15" ht="12" x14ac:dyDescent="0.2">
      <c r="A394" s="73">
        <v>4263</v>
      </c>
      <c r="B394" s="74" t="s">
        <v>743</v>
      </c>
      <c r="C394" s="35">
        <v>0</v>
      </c>
      <c r="D394" s="35">
        <v>0</v>
      </c>
      <c r="E394" s="34" t="str">
        <f t="shared" si="27"/>
        <v>-</v>
      </c>
      <c r="F394" s="35">
        <v>0</v>
      </c>
      <c r="G394" s="34" t="str">
        <f t="shared" si="25"/>
        <v>-</v>
      </c>
      <c r="H394" s="35">
        <v>0</v>
      </c>
      <c r="I394" s="34" t="str">
        <f t="shared" si="25"/>
        <v>-</v>
      </c>
      <c r="J394" s="35">
        <v>0</v>
      </c>
      <c r="K394" s="34" t="str">
        <f t="shared" si="25"/>
        <v>-</v>
      </c>
      <c r="L394" s="35">
        <v>0</v>
      </c>
      <c r="M394" s="34" t="str">
        <f t="shared" si="25"/>
        <v>-</v>
      </c>
      <c r="N394" s="35">
        <v>0</v>
      </c>
      <c r="O394" s="34" t="str">
        <f t="shared" si="26"/>
        <v>-</v>
      </c>
    </row>
    <row r="395" spans="1:15" ht="12" x14ac:dyDescent="0.2">
      <c r="A395" s="73">
        <v>4264</v>
      </c>
      <c r="B395" s="74" t="s">
        <v>742</v>
      </c>
      <c r="C395" s="35">
        <v>0</v>
      </c>
      <c r="D395" s="35">
        <v>0</v>
      </c>
      <c r="E395" s="34" t="str">
        <f>IF(C395&gt;0,IF(D395/C395&gt;=100, "&gt;&gt;100", D395/C395*100), "-")</f>
        <v>-</v>
      </c>
      <c r="F395" s="35">
        <v>0</v>
      </c>
      <c r="G395" s="34" t="str">
        <f t="shared" si="25"/>
        <v>-</v>
      </c>
      <c r="H395" s="35">
        <v>0</v>
      </c>
      <c r="I395" s="34" t="str">
        <f t="shared" si="25"/>
        <v>-</v>
      </c>
      <c r="J395" s="35">
        <v>0</v>
      </c>
      <c r="K395" s="34" t="str">
        <f t="shared" si="25"/>
        <v>-</v>
      </c>
      <c r="L395" s="35">
        <v>0</v>
      </c>
      <c r="M395" s="34" t="str">
        <f t="shared" si="25"/>
        <v>-</v>
      </c>
      <c r="N395" s="35">
        <v>0</v>
      </c>
      <c r="O395" s="34" t="str">
        <f t="shared" si="26"/>
        <v>-</v>
      </c>
    </row>
    <row r="396" spans="1:15" ht="12" x14ac:dyDescent="0.2">
      <c r="A396" s="79">
        <v>43</v>
      </c>
      <c r="B396" s="80" t="s">
        <v>1100</v>
      </c>
      <c r="C396" s="41">
        <v>0</v>
      </c>
      <c r="D396" s="41">
        <v>0</v>
      </c>
      <c r="E396" s="40" t="str">
        <f>IF(C396&gt;0,IF(D396/C396&gt;=100, "&gt;&gt;100", D396/C396*100), "-")</f>
        <v>-</v>
      </c>
      <c r="F396" s="41">
        <v>0</v>
      </c>
      <c r="G396" s="40" t="str">
        <f t="shared" si="25"/>
        <v>-</v>
      </c>
      <c r="H396" s="41">
        <v>0</v>
      </c>
      <c r="I396" s="40" t="str">
        <f t="shared" si="25"/>
        <v>-</v>
      </c>
      <c r="J396" s="41">
        <v>0</v>
      </c>
      <c r="K396" s="40" t="str">
        <f t="shared" si="25"/>
        <v>-</v>
      </c>
      <c r="L396" s="41">
        <v>0</v>
      </c>
      <c r="M396" s="40" t="str">
        <f t="shared" si="25"/>
        <v>-</v>
      </c>
      <c r="N396" s="41">
        <v>0</v>
      </c>
      <c r="O396" s="40" t="str">
        <f t="shared" si="26"/>
        <v>-</v>
      </c>
    </row>
    <row r="397" spans="1:15" ht="12" x14ac:dyDescent="0.2">
      <c r="A397" s="73">
        <v>431</v>
      </c>
      <c r="B397" s="74" t="s">
        <v>1101</v>
      </c>
      <c r="C397" s="35">
        <v>0</v>
      </c>
      <c r="D397" s="35">
        <v>0</v>
      </c>
      <c r="E397" s="34" t="str">
        <f>IF(C397&gt;0,IF(D397/C397&gt;=100, "&gt;&gt;100", D397/C397*100), "-")</f>
        <v>-</v>
      </c>
      <c r="F397" s="35">
        <v>0</v>
      </c>
      <c r="G397" s="34" t="str">
        <f t="shared" si="25"/>
        <v>-</v>
      </c>
      <c r="H397" s="35">
        <v>0</v>
      </c>
      <c r="I397" s="34" t="str">
        <f t="shared" si="25"/>
        <v>-</v>
      </c>
      <c r="J397" s="35">
        <v>0</v>
      </c>
      <c r="K397" s="34" t="str">
        <f t="shared" si="25"/>
        <v>-</v>
      </c>
      <c r="L397" s="35">
        <v>0</v>
      </c>
      <c r="M397" s="34" t="str">
        <f t="shared" si="25"/>
        <v>-</v>
      </c>
      <c r="N397" s="35">
        <v>0</v>
      </c>
      <c r="O397" s="34" t="str">
        <f t="shared" si="26"/>
        <v>-</v>
      </c>
    </row>
    <row r="398" spans="1:15" ht="12" x14ac:dyDescent="0.2">
      <c r="A398" s="73">
        <v>4311</v>
      </c>
      <c r="B398" s="74" t="s">
        <v>741</v>
      </c>
      <c r="C398" s="35">
        <v>0</v>
      </c>
      <c r="D398" s="35">
        <v>0</v>
      </c>
      <c r="E398" s="34" t="str">
        <f>IF(C398&gt;0,IF(D398/C398&gt;=100, "&gt;&gt;100", D398/C398*100), "-")</f>
        <v>-</v>
      </c>
      <c r="F398" s="35">
        <v>0</v>
      </c>
      <c r="G398" s="34" t="str">
        <f t="shared" si="25"/>
        <v>-</v>
      </c>
      <c r="H398" s="35">
        <v>0</v>
      </c>
      <c r="I398" s="34" t="str">
        <f t="shared" si="25"/>
        <v>-</v>
      </c>
      <c r="J398" s="35">
        <v>0</v>
      </c>
      <c r="K398" s="34" t="str">
        <f t="shared" si="25"/>
        <v>-</v>
      </c>
      <c r="L398" s="35">
        <v>0</v>
      </c>
      <c r="M398" s="34" t="str">
        <f t="shared" si="25"/>
        <v>-</v>
      </c>
      <c r="N398" s="35">
        <v>0</v>
      </c>
      <c r="O398" s="34" t="str">
        <f t="shared" si="26"/>
        <v>-</v>
      </c>
    </row>
    <row r="399" spans="1:15" ht="12" x14ac:dyDescent="0.2">
      <c r="A399" s="73">
        <v>4312</v>
      </c>
      <c r="B399" s="74" t="s">
        <v>740</v>
      </c>
      <c r="C399" s="35">
        <v>0</v>
      </c>
      <c r="D399" s="35">
        <v>0</v>
      </c>
      <c r="E399" s="34" t="str">
        <f>IF(C399&gt;0,IF(D399/C399&gt;=100, "&gt;&gt;100", D399/C399*100), "-")</f>
        <v>-</v>
      </c>
      <c r="F399" s="35">
        <v>0</v>
      </c>
      <c r="G399" s="34" t="str">
        <f t="shared" si="25"/>
        <v>-</v>
      </c>
      <c r="H399" s="35">
        <v>0</v>
      </c>
      <c r="I399" s="34" t="str">
        <f t="shared" si="25"/>
        <v>-</v>
      </c>
      <c r="J399" s="35">
        <v>0</v>
      </c>
      <c r="K399" s="34" t="str">
        <f t="shared" si="25"/>
        <v>-</v>
      </c>
      <c r="L399" s="35">
        <v>0</v>
      </c>
      <c r="M399" s="34" t="str">
        <f t="shared" si="25"/>
        <v>-</v>
      </c>
      <c r="N399" s="35">
        <v>0</v>
      </c>
      <c r="O399" s="34" t="str">
        <f t="shared" si="26"/>
        <v>-</v>
      </c>
    </row>
    <row r="400" spans="1:15" ht="12" x14ac:dyDescent="0.2">
      <c r="A400" s="79">
        <v>44</v>
      </c>
      <c r="B400" s="80" t="s">
        <v>1102</v>
      </c>
      <c r="C400" s="41">
        <v>0</v>
      </c>
      <c r="D400" s="41">
        <v>0</v>
      </c>
      <c r="E400" s="40"/>
      <c r="F400" s="41">
        <v>0</v>
      </c>
      <c r="G400" s="40" t="str">
        <f t="shared" si="25"/>
        <v>-</v>
      </c>
      <c r="H400" s="41">
        <v>0</v>
      </c>
      <c r="I400" s="40" t="str">
        <f t="shared" si="25"/>
        <v>-</v>
      </c>
      <c r="J400" s="41">
        <v>0</v>
      </c>
      <c r="K400" s="40" t="str">
        <f t="shared" si="25"/>
        <v>-</v>
      </c>
      <c r="L400" s="41">
        <v>0</v>
      </c>
      <c r="M400" s="40" t="str">
        <f t="shared" si="25"/>
        <v>-</v>
      </c>
      <c r="N400" s="41">
        <v>0</v>
      </c>
      <c r="O400" s="40" t="str">
        <f t="shared" si="26"/>
        <v>-</v>
      </c>
    </row>
    <row r="401" spans="1:15" ht="12" x14ac:dyDescent="0.2">
      <c r="A401" s="73">
        <v>441</v>
      </c>
      <c r="B401" s="74" t="s">
        <v>1103</v>
      </c>
      <c r="C401" s="35">
        <v>0</v>
      </c>
      <c r="D401" s="35">
        <v>0</v>
      </c>
      <c r="E401" s="34" t="str">
        <f t="shared" ref="E401:E457" si="28">IF(C401&gt;0,IF(D401/C401&gt;=100, "&gt;&gt;100", D401/C401*100), "-")</f>
        <v>-</v>
      </c>
      <c r="F401" s="35">
        <v>0</v>
      </c>
      <c r="G401" s="34" t="str">
        <f t="shared" ref="G401:M457" si="29">IF(D401&gt;0,IF(F401/D401&gt;=100, "&gt;&gt;100", F401/D401*100), "-")</f>
        <v>-</v>
      </c>
      <c r="H401" s="35">
        <v>0</v>
      </c>
      <c r="I401" s="34" t="str">
        <f t="shared" si="29"/>
        <v>-</v>
      </c>
      <c r="J401" s="35">
        <v>0</v>
      </c>
      <c r="K401" s="34" t="str">
        <f t="shared" si="29"/>
        <v>-</v>
      </c>
      <c r="L401" s="35">
        <v>0</v>
      </c>
      <c r="M401" s="34" t="str">
        <f t="shared" si="29"/>
        <v>-</v>
      </c>
      <c r="N401" s="35">
        <v>0</v>
      </c>
      <c r="O401" s="34" t="str">
        <f t="shared" si="26"/>
        <v>-</v>
      </c>
    </row>
    <row r="402" spans="1:15" ht="12" x14ac:dyDescent="0.2">
      <c r="A402" s="79">
        <v>45</v>
      </c>
      <c r="B402" s="80" t="s">
        <v>1104</v>
      </c>
      <c r="C402" s="41">
        <v>88844</v>
      </c>
      <c r="D402" s="41">
        <v>117594</v>
      </c>
      <c r="E402" s="40">
        <f t="shared" si="28"/>
        <v>132.36009184638243</v>
      </c>
      <c r="F402" s="41">
        <v>183497</v>
      </c>
      <c r="G402" s="40">
        <f t="shared" si="29"/>
        <v>156.04282531421671</v>
      </c>
      <c r="H402" s="41">
        <v>40685</v>
      </c>
      <c r="I402" s="40">
        <f t="shared" si="29"/>
        <v>22.17202461075658</v>
      </c>
      <c r="J402" s="41">
        <v>595895</v>
      </c>
      <c r="K402" s="40">
        <f t="shared" si="29"/>
        <v>1464.6552783581174</v>
      </c>
      <c r="L402" s="41">
        <v>737492</v>
      </c>
      <c r="M402" s="40">
        <f t="shared" si="29"/>
        <v>123.7620721771453</v>
      </c>
      <c r="N402" s="41">
        <v>282814</v>
      </c>
      <c r="O402" s="40">
        <f t="shared" si="26"/>
        <v>38.348076996089446</v>
      </c>
    </row>
    <row r="403" spans="1:15" ht="12" x14ac:dyDescent="0.2">
      <c r="A403" s="73">
        <v>451</v>
      </c>
      <c r="B403" s="74" t="s">
        <v>1105</v>
      </c>
      <c r="C403" s="35">
        <v>0</v>
      </c>
      <c r="D403" s="35">
        <v>0</v>
      </c>
      <c r="E403" s="34" t="str">
        <f t="shared" si="28"/>
        <v>-</v>
      </c>
      <c r="F403" s="35">
        <v>0</v>
      </c>
      <c r="G403" s="34" t="str">
        <f t="shared" si="29"/>
        <v>-</v>
      </c>
      <c r="H403" s="35">
        <v>0</v>
      </c>
      <c r="I403" s="34" t="str">
        <f t="shared" si="29"/>
        <v>-</v>
      </c>
      <c r="J403" s="35">
        <v>0</v>
      </c>
      <c r="K403" s="34" t="str">
        <f t="shared" si="29"/>
        <v>-</v>
      </c>
      <c r="L403" s="35">
        <v>0</v>
      </c>
      <c r="M403" s="34" t="str">
        <f t="shared" si="29"/>
        <v>-</v>
      </c>
      <c r="N403" s="35">
        <v>0</v>
      </c>
      <c r="O403" s="34" t="str">
        <f t="shared" si="26"/>
        <v>-</v>
      </c>
    </row>
    <row r="404" spans="1:15" ht="12" x14ac:dyDescent="0.2">
      <c r="A404" s="73">
        <v>452</v>
      </c>
      <c r="B404" s="74" t="s">
        <v>1106</v>
      </c>
      <c r="C404" s="35">
        <v>0</v>
      </c>
      <c r="D404" s="35">
        <v>0</v>
      </c>
      <c r="E404" s="34" t="str">
        <f t="shared" si="28"/>
        <v>-</v>
      </c>
      <c r="F404" s="35">
        <v>0</v>
      </c>
      <c r="G404" s="34" t="str">
        <f t="shared" si="29"/>
        <v>-</v>
      </c>
      <c r="H404" s="35">
        <v>0</v>
      </c>
      <c r="I404" s="34" t="str">
        <f t="shared" si="29"/>
        <v>-</v>
      </c>
      <c r="J404" s="35">
        <v>0</v>
      </c>
      <c r="K404" s="34" t="str">
        <f t="shared" si="29"/>
        <v>-</v>
      </c>
      <c r="L404" s="35">
        <v>0</v>
      </c>
      <c r="M404" s="34" t="str">
        <f t="shared" si="29"/>
        <v>-</v>
      </c>
      <c r="N404" s="35">
        <v>0</v>
      </c>
      <c r="O404" s="34" t="str">
        <f t="shared" si="26"/>
        <v>-</v>
      </c>
    </row>
    <row r="405" spans="1:15" ht="12" x14ac:dyDescent="0.2">
      <c r="A405" s="73">
        <v>453</v>
      </c>
      <c r="B405" s="74" t="s">
        <v>1107</v>
      </c>
      <c r="C405" s="35">
        <v>0</v>
      </c>
      <c r="D405" s="35">
        <v>0</v>
      </c>
      <c r="E405" s="34" t="str">
        <f t="shared" si="28"/>
        <v>-</v>
      </c>
      <c r="F405" s="35">
        <v>0</v>
      </c>
      <c r="G405" s="34" t="str">
        <f t="shared" si="29"/>
        <v>-</v>
      </c>
      <c r="H405" s="35">
        <v>0</v>
      </c>
      <c r="I405" s="34" t="str">
        <f t="shared" si="29"/>
        <v>-</v>
      </c>
      <c r="J405" s="35">
        <v>0</v>
      </c>
      <c r="K405" s="34" t="str">
        <f t="shared" si="29"/>
        <v>-</v>
      </c>
      <c r="L405" s="35">
        <v>0</v>
      </c>
      <c r="M405" s="34" t="str">
        <f t="shared" si="29"/>
        <v>-</v>
      </c>
      <c r="N405" s="35">
        <v>0</v>
      </c>
      <c r="O405" s="34" t="str">
        <f t="shared" si="26"/>
        <v>-</v>
      </c>
    </row>
    <row r="406" spans="1:15" ht="12" x14ac:dyDescent="0.2">
      <c r="A406" s="73">
        <v>454</v>
      </c>
      <c r="B406" s="74" t="s">
        <v>1108</v>
      </c>
      <c r="C406" s="35">
        <v>88844</v>
      </c>
      <c r="D406" s="35">
        <v>117594</v>
      </c>
      <c r="E406" s="34">
        <f t="shared" si="28"/>
        <v>132.36009184638243</v>
      </c>
      <c r="F406" s="35">
        <v>183497</v>
      </c>
      <c r="G406" s="34">
        <f t="shared" si="29"/>
        <v>156.04282531421671</v>
      </c>
      <c r="H406" s="35">
        <v>40685</v>
      </c>
      <c r="I406" s="34">
        <f t="shared" si="29"/>
        <v>22.17202461075658</v>
      </c>
      <c r="J406" s="35">
        <v>595895</v>
      </c>
      <c r="K406" s="34">
        <f t="shared" si="29"/>
        <v>1464.6552783581174</v>
      </c>
      <c r="L406" s="35">
        <v>737492</v>
      </c>
      <c r="M406" s="34">
        <f t="shared" si="29"/>
        <v>123.7620721771453</v>
      </c>
      <c r="N406" s="35">
        <v>282814</v>
      </c>
      <c r="O406" s="34">
        <f t="shared" si="26"/>
        <v>38.348076996089446</v>
      </c>
    </row>
    <row r="407" spans="1:15" ht="12" x14ac:dyDescent="0.2">
      <c r="A407" s="73" t="s">
        <v>1068</v>
      </c>
      <c r="B407" s="74" t="s">
        <v>1109</v>
      </c>
      <c r="C407" s="35">
        <v>39258</v>
      </c>
      <c r="D407" s="35">
        <v>0</v>
      </c>
      <c r="E407" s="34">
        <f t="shared" si="28"/>
        <v>0</v>
      </c>
      <c r="F407" s="35">
        <v>1699600</v>
      </c>
      <c r="G407" s="34" t="str">
        <f t="shared" si="29"/>
        <v>-</v>
      </c>
      <c r="H407" s="35">
        <v>2381783</v>
      </c>
      <c r="I407" s="34">
        <f t="shared" si="29"/>
        <v>140.13785596610967</v>
      </c>
      <c r="J407" s="35">
        <v>2165784</v>
      </c>
      <c r="K407" s="34">
        <f t="shared" si="29"/>
        <v>90.931205739565684</v>
      </c>
      <c r="L407" s="35">
        <v>0</v>
      </c>
      <c r="M407" s="34">
        <f t="shared" si="29"/>
        <v>0</v>
      </c>
      <c r="N407" s="35">
        <v>703521</v>
      </c>
      <c r="O407" s="34" t="str">
        <f t="shared" si="26"/>
        <v>-</v>
      </c>
    </row>
    <row r="408" spans="1:15" ht="12" x14ac:dyDescent="0.2">
      <c r="A408" s="73" t="s">
        <v>1068</v>
      </c>
      <c r="B408" s="74" t="s">
        <v>1110</v>
      </c>
      <c r="C408" s="35">
        <v>0</v>
      </c>
      <c r="D408" s="35">
        <v>211155</v>
      </c>
      <c r="E408" s="34" t="str">
        <f t="shared" si="28"/>
        <v>-</v>
      </c>
      <c r="F408" s="35">
        <v>0</v>
      </c>
      <c r="G408" s="34">
        <f t="shared" si="29"/>
        <v>0</v>
      </c>
      <c r="H408" s="35">
        <v>0</v>
      </c>
      <c r="I408" s="34" t="str">
        <f t="shared" si="29"/>
        <v>-</v>
      </c>
      <c r="J408" s="35">
        <v>0</v>
      </c>
      <c r="K408" s="34" t="str">
        <f t="shared" si="29"/>
        <v>-</v>
      </c>
      <c r="L408" s="35">
        <v>89217</v>
      </c>
      <c r="M408" s="34" t="str">
        <f t="shared" si="29"/>
        <v>-</v>
      </c>
      <c r="N408" s="35">
        <v>0</v>
      </c>
      <c r="O408" s="34">
        <f t="shared" si="26"/>
        <v>0</v>
      </c>
    </row>
    <row r="409" spans="1:15" ht="12" x14ac:dyDescent="0.2">
      <c r="A409" s="73">
        <v>92212</v>
      </c>
      <c r="B409" s="74" t="s">
        <v>739</v>
      </c>
      <c r="C409" s="35">
        <v>0</v>
      </c>
      <c r="D409" s="35">
        <v>39259</v>
      </c>
      <c r="E409" s="34" t="str">
        <f t="shared" si="28"/>
        <v>-</v>
      </c>
      <c r="F409" s="35">
        <v>0</v>
      </c>
      <c r="G409" s="34">
        <f t="shared" si="29"/>
        <v>0</v>
      </c>
      <c r="H409" s="35">
        <v>1699602</v>
      </c>
      <c r="I409" s="34" t="str">
        <f t="shared" si="29"/>
        <v>-</v>
      </c>
      <c r="J409" s="35">
        <v>4081386</v>
      </c>
      <c r="K409" s="34">
        <f t="shared" si="29"/>
        <v>240.13774989674053</v>
      </c>
      <c r="L409" s="35">
        <v>6247170</v>
      </c>
      <c r="M409" s="34">
        <f t="shared" si="29"/>
        <v>153.06491471279608</v>
      </c>
      <c r="N409" s="35">
        <v>6157953</v>
      </c>
      <c r="O409" s="34">
        <f t="shared" si="26"/>
        <v>98.57188134787431</v>
      </c>
    </row>
    <row r="410" spans="1:15" ht="12" x14ac:dyDescent="0.2">
      <c r="A410" s="73">
        <v>92222</v>
      </c>
      <c r="B410" s="74" t="s">
        <v>738</v>
      </c>
      <c r="C410" s="35">
        <v>0</v>
      </c>
      <c r="D410" s="35">
        <v>0</v>
      </c>
      <c r="E410" s="34" t="str">
        <f t="shared" si="28"/>
        <v>-</v>
      </c>
      <c r="F410" s="35">
        <v>0</v>
      </c>
      <c r="G410" s="34" t="str">
        <f t="shared" si="29"/>
        <v>-</v>
      </c>
      <c r="H410" s="35">
        <v>0</v>
      </c>
      <c r="I410" s="34" t="str">
        <f t="shared" si="29"/>
        <v>-</v>
      </c>
      <c r="J410" s="35">
        <v>0</v>
      </c>
      <c r="K410" s="34" t="str">
        <f t="shared" si="29"/>
        <v>-</v>
      </c>
      <c r="L410" s="35">
        <v>0</v>
      </c>
      <c r="M410" s="34" t="str">
        <f t="shared" si="29"/>
        <v>-</v>
      </c>
      <c r="N410" s="35">
        <v>0</v>
      </c>
      <c r="O410" s="34" t="str">
        <f t="shared" si="26"/>
        <v>-</v>
      </c>
    </row>
    <row r="411" spans="1:15" ht="12" x14ac:dyDescent="0.2">
      <c r="A411" s="73">
        <v>97</v>
      </c>
      <c r="B411" s="74" t="s">
        <v>737</v>
      </c>
      <c r="C411" s="35">
        <v>227135</v>
      </c>
      <c r="D411" s="35">
        <v>510887</v>
      </c>
      <c r="E411" s="34">
        <f t="shared" si="28"/>
        <v>224.92658551081956</v>
      </c>
      <c r="F411" s="35">
        <v>216101</v>
      </c>
      <c r="G411" s="34">
        <f t="shared" si="29"/>
        <v>42.29917770465876</v>
      </c>
      <c r="H411" s="35">
        <v>270689</v>
      </c>
      <c r="I411" s="34">
        <f t="shared" si="29"/>
        <v>125.26041064132049</v>
      </c>
      <c r="J411" s="35">
        <v>248002</v>
      </c>
      <c r="K411" s="34">
        <f t="shared" si="29"/>
        <v>91.618795000905095</v>
      </c>
      <c r="L411" s="35">
        <v>308366</v>
      </c>
      <c r="M411" s="34">
        <f t="shared" si="29"/>
        <v>124.34012628930411</v>
      </c>
      <c r="N411" s="35">
        <v>60204</v>
      </c>
      <c r="O411" s="34">
        <f t="shared" si="26"/>
        <v>19.523553180311705</v>
      </c>
    </row>
    <row r="412" spans="1:15" ht="12" x14ac:dyDescent="0.2">
      <c r="A412" s="77" t="s">
        <v>1068</v>
      </c>
      <c r="B412" s="78" t="s">
        <v>1111</v>
      </c>
      <c r="C412" s="39">
        <v>8593951</v>
      </c>
      <c r="D412" s="39">
        <v>6536921</v>
      </c>
      <c r="E412" s="38">
        <f t="shared" si="28"/>
        <v>76.064210745441756</v>
      </c>
      <c r="F412" s="39">
        <v>9540980</v>
      </c>
      <c r="G412" s="38">
        <f t="shared" si="29"/>
        <v>145.95525936446225</v>
      </c>
      <c r="H412" s="39">
        <v>13690807</v>
      </c>
      <c r="I412" s="38">
        <f t="shared" si="29"/>
        <v>143.49476678496339</v>
      </c>
      <c r="J412" s="39">
        <v>11247407</v>
      </c>
      <c r="K412" s="38">
        <f t="shared" si="29"/>
        <v>82.152987767631231</v>
      </c>
      <c r="L412" s="39">
        <v>9279992</v>
      </c>
      <c r="M412" s="38">
        <f t="shared" si="29"/>
        <v>82.507834916972428</v>
      </c>
      <c r="N412" s="39">
        <v>10446166</v>
      </c>
      <c r="O412" s="38">
        <f t="shared" si="26"/>
        <v>112.56654100563878</v>
      </c>
    </row>
    <row r="413" spans="1:15" ht="12" x14ac:dyDescent="0.2">
      <c r="A413" s="77" t="s">
        <v>1068</v>
      </c>
      <c r="B413" s="78" t="s">
        <v>1112</v>
      </c>
      <c r="C413" s="39">
        <v>8398286</v>
      </c>
      <c r="D413" s="39">
        <v>10287074</v>
      </c>
      <c r="E413" s="38">
        <f t="shared" si="28"/>
        <v>122.49016049227188</v>
      </c>
      <c r="F413" s="39">
        <v>9667231</v>
      </c>
      <c r="G413" s="38">
        <f t="shared" si="29"/>
        <v>93.974545142768477</v>
      </c>
      <c r="H413" s="39">
        <v>10467335</v>
      </c>
      <c r="I413" s="38">
        <f t="shared" si="29"/>
        <v>108.27645475731364</v>
      </c>
      <c r="J413" s="39">
        <v>12925850</v>
      </c>
      <c r="K413" s="38">
        <f t="shared" si="29"/>
        <v>123.48749705631855</v>
      </c>
      <c r="L413" s="39">
        <v>11259724</v>
      </c>
      <c r="M413" s="38">
        <f t="shared" si="29"/>
        <v>87.110124285830338</v>
      </c>
      <c r="N413" s="39">
        <v>10688483</v>
      </c>
      <c r="O413" s="38">
        <f t="shared" si="26"/>
        <v>94.926687368180609</v>
      </c>
    </row>
    <row r="414" spans="1:15" ht="12" x14ac:dyDescent="0.2">
      <c r="A414" s="73" t="s">
        <v>1068</v>
      </c>
      <c r="B414" s="74" t="s">
        <v>1113</v>
      </c>
      <c r="C414" s="35">
        <v>195665</v>
      </c>
      <c r="D414" s="35">
        <v>0</v>
      </c>
      <c r="E414" s="34">
        <f t="shared" si="28"/>
        <v>0</v>
      </c>
      <c r="F414" s="35">
        <v>0</v>
      </c>
      <c r="G414" s="34" t="str">
        <f t="shared" si="29"/>
        <v>-</v>
      </c>
      <c r="H414" s="35">
        <v>3223472</v>
      </c>
      <c r="I414" s="34" t="str">
        <f t="shared" si="29"/>
        <v>-</v>
      </c>
      <c r="J414" s="35">
        <v>0</v>
      </c>
      <c r="K414" s="34">
        <f t="shared" si="29"/>
        <v>0</v>
      </c>
      <c r="L414" s="35">
        <v>0</v>
      </c>
      <c r="M414" s="34" t="str">
        <f t="shared" si="29"/>
        <v>-</v>
      </c>
      <c r="N414" s="35">
        <v>0</v>
      </c>
      <c r="O414" s="34" t="str">
        <f t="shared" ref="O414:O477" si="30">IF(L414&gt;0,IF(N414/L414&gt;=100, "&gt;&gt;100", N414/L414*100), "-")</f>
        <v>-</v>
      </c>
    </row>
    <row r="415" spans="1:15" ht="12" x14ac:dyDescent="0.2">
      <c r="A415" s="73" t="s">
        <v>1068</v>
      </c>
      <c r="B415" s="74" t="s">
        <v>1114</v>
      </c>
      <c r="C415" s="35">
        <v>0</v>
      </c>
      <c r="D415" s="35">
        <v>3750153</v>
      </c>
      <c r="E415" s="34" t="str">
        <f t="shared" si="28"/>
        <v>-</v>
      </c>
      <c r="F415" s="35">
        <v>126251</v>
      </c>
      <c r="G415" s="34">
        <f t="shared" si="29"/>
        <v>3.3665559778494369</v>
      </c>
      <c r="H415" s="35">
        <v>0</v>
      </c>
      <c r="I415" s="34">
        <f t="shared" si="29"/>
        <v>0</v>
      </c>
      <c r="J415" s="35">
        <v>1678443</v>
      </c>
      <c r="K415" s="34" t="str">
        <f t="shared" si="29"/>
        <v>-</v>
      </c>
      <c r="L415" s="35">
        <v>1979732</v>
      </c>
      <c r="M415" s="34">
        <f t="shared" si="29"/>
        <v>117.95050531951338</v>
      </c>
      <c r="N415" s="35">
        <v>242317</v>
      </c>
      <c r="O415" s="34">
        <f t="shared" si="30"/>
        <v>12.239889035485611</v>
      </c>
    </row>
    <row r="416" spans="1:15" ht="12" x14ac:dyDescent="0.2">
      <c r="A416" s="73" t="s">
        <v>1115</v>
      </c>
      <c r="B416" s="74" t="s">
        <v>1116</v>
      </c>
      <c r="C416" s="35">
        <v>1214928</v>
      </c>
      <c r="D416" s="35">
        <v>2548711</v>
      </c>
      <c r="E416" s="34">
        <f t="shared" si="28"/>
        <v>209.78288425322322</v>
      </c>
      <c r="F416" s="35">
        <v>0</v>
      </c>
      <c r="G416" s="34">
        <f t="shared" si="29"/>
        <v>0</v>
      </c>
      <c r="H416" s="35">
        <v>0</v>
      </c>
      <c r="I416" s="34" t="str">
        <f t="shared" si="29"/>
        <v>-</v>
      </c>
      <c r="J416" s="35">
        <v>3097224</v>
      </c>
      <c r="K416" s="34" t="str">
        <f t="shared" si="29"/>
        <v>-</v>
      </c>
      <c r="L416" s="35">
        <v>1411282</v>
      </c>
      <c r="M416" s="34">
        <f t="shared" si="29"/>
        <v>45.566029450888919</v>
      </c>
      <c r="N416" s="35">
        <v>0</v>
      </c>
      <c r="O416" s="34">
        <f t="shared" si="30"/>
        <v>0</v>
      </c>
    </row>
    <row r="417" spans="1:15" ht="12" x14ac:dyDescent="0.2">
      <c r="A417" s="73" t="s">
        <v>1115</v>
      </c>
      <c r="B417" s="74" t="s">
        <v>1117</v>
      </c>
      <c r="C417" s="35">
        <v>0</v>
      </c>
      <c r="D417" s="35">
        <v>0</v>
      </c>
      <c r="E417" s="34" t="str">
        <f t="shared" si="28"/>
        <v>-</v>
      </c>
      <c r="F417" s="35">
        <v>0</v>
      </c>
      <c r="G417" s="34" t="str">
        <f t="shared" si="29"/>
        <v>-</v>
      </c>
      <c r="H417" s="35">
        <v>126251</v>
      </c>
      <c r="I417" s="34" t="str">
        <f t="shared" si="29"/>
        <v>-</v>
      </c>
      <c r="J417" s="35">
        <v>0</v>
      </c>
      <c r="K417" s="34">
        <f t="shared" si="29"/>
        <v>0</v>
      </c>
      <c r="L417" s="35">
        <v>0</v>
      </c>
      <c r="M417" s="34" t="str">
        <f t="shared" si="29"/>
        <v>-</v>
      </c>
      <c r="N417" s="35">
        <v>568449</v>
      </c>
      <c r="O417" s="34" t="str">
        <f t="shared" si="30"/>
        <v>-</v>
      </c>
    </row>
    <row r="418" spans="1:15" ht="12" x14ac:dyDescent="0.2">
      <c r="A418" s="73" t="s">
        <v>1118</v>
      </c>
      <c r="B418" s="74" t="s">
        <v>1119</v>
      </c>
      <c r="C418" s="35">
        <v>2512152</v>
      </c>
      <c r="D418" s="35">
        <v>2996411</v>
      </c>
      <c r="E418" s="34">
        <f t="shared" si="28"/>
        <v>119.27666001101844</v>
      </c>
      <c r="F418" s="35">
        <v>2725596</v>
      </c>
      <c r="G418" s="34">
        <f t="shared" si="29"/>
        <v>90.962020897667244</v>
      </c>
      <c r="H418" s="35">
        <v>2927916</v>
      </c>
      <c r="I418" s="34">
        <f t="shared" si="29"/>
        <v>107.42296363804466</v>
      </c>
      <c r="J418" s="35">
        <v>3115198</v>
      </c>
      <c r="K418" s="34">
        <f t="shared" si="29"/>
        <v>106.39642667344282</v>
      </c>
      <c r="L418" s="35">
        <v>3572657</v>
      </c>
      <c r="M418" s="34">
        <f t="shared" si="29"/>
        <v>114.68474877038312</v>
      </c>
      <c r="N418" s="35">
        <v>1939351</v>
      </c>
      <c r="O418" s="34">
        <f t="shared" si="30"/>
        <v>54.283156765398978</v>
      </c>
    </row>
    <row r="419" spans="1:15" ht="12" x14ac:dyDescent="0.2">
      <c r="A419" s="81">
        <v>8</v>
      </c>
      <c r="B419" s="82" t="s">
        <v>1120</v>
      </c>
      <c r="C419" s="37">
        <v>189134</v>
      </c>
      <c r="D419" s="37">
        <v>0</v>
      </c>
      <c r="E419" s="36">
        <f t="shared" si="28"/>
        <v>0</v>
      </c>
      <c r="F419" s="37">
        <v>164629</v>
      </c>
      <c r="G419" s="36" t="str">
        <f t="shared" si="29"/>
        <v>-</v>
      </c>
      <c r="H419" s="37">
        <v>0</v>
      </c>
      <c r="I419" s="36">
        <f t="shared" si="29"/>
        <v>0</v>
      </c>
      <c r="J419" s="37">
        <v>0</v>
      </c>
      <c r="K419" s="36" t="str">
        <f t="shared" si="29"/>
        <v>-</v>
      </c>
      <c r="L419" s="37">
        <v>152980</v>
      </c>
      <c r="M419" s="36" t="str">
        <f t="shared" si="29"/>
        <v>-</v>
      </c>
      <c r="N419" s="37">
        <v>120797</v>
      </c>
      <c r="O419" s="36">
        <f t="shared" si="30"/>
        <v>78.96260949143678</v>
      </c>
    </row>
    <row r="420" spans="1:15" ht="24" x14ac:dyDescent="0.2">
      <c r="A420" s="83">
        <v>81</v>
      </c>
      <c r="B420" s="84" t="s">
        <v>1121</v>
      </c>
      <c r="C420" s="33">
        <v>189134</v>
      </c>
      <c r="D420" s="33">
        <v>0</v>
      </c>
      <c r="E420" s="32">
        <f t="shared" si="28"/>
        <v>0</v>
      </c>
      <c r="F420" s="33">
        <v>164629</v>
      </c>
      <c r="G420" s="32" t="str">
        <f t="shared" si="29"/>
        <v>-</v>
      </c>
      <c r="H420" s="33">
        <v>0</v>
      </c>
      <c r="I420" s="32">
        <f t="shared" si="29"/>
        <v>0</v>
      </c>
      <c r="J420" s="33">
        <v>0</v>
      </c>
      <c r="K420" s="32" t="str">
        <f t="shared" si="29"/>
        <v>-</v>
      </c>
      <c r="L420" s="33">
        <v>0</v>
      </c>
      <c r="M420" s="32" t="str">
        <f t="shared" si="29"/>
        <v>-</v>
      </c>
      <c r="N420" s="33">
        <v>0</v>
      </c>
      <c r="O420" s="32" t="str">
        <f t="shared" si="30"/>
        <v>-</v>
      </c>
    </row>
    <row r="421" spans="1:15" ht="12" x14ac:dyDescent="0.2">
      <c r="A421" s="73">
        <v>811</v>
      </c>
      <c r="B421" s="74" t="s">
        <v>1122</v>
      </c>
      <c r="C421" s="35">
        <v>0</v>
      </c>
      <c r="D421" s="35">
        <v>0</v>
      </c>
      <c r="E421" s="34" t="str">
        <f t="shared" si="28"/>
        <v>-</v>
      </c>
      <c r="F421" s="35">
        <v>0</v>
      </c>
      <c r="G421" s="34" t="str">
        <f t="shared" si="29"/>
        <v>-</v>
      </c>
      <c r="H421" s="35">
        <v>0</v>
      </c>
      <c r="I421" s="34" t="str">
        <f t="shared" si="29"/>
        <v>-</v>
      </c>
      <c r="J421" s="35">
        <v>0</v>
      </c>
      <c r="K421" s="34" t="str">
        <f t="shared" si="29"/>
        <v>-</v>
      </c>
      <c r="L421" s="35">
        <v>0</v>
      </c>
      <c r="M421" s="34" t="str">
        <f t="shared" si="29"/>
        <v>-</v>
      </c>
      <c r="N421" s="35">
        <v>0</v>
      </c>
      <c r="O421" s="34" t="str">
        <f t="shared" si="30"/>
        <v>-</v>
      </c>
    </row>
    <row r="422" spans="1:15" ht="12" x14ac:dyDescent="0.2">
      <c r="A422" s="73">
        <v>8113</v>
      </c>
      <c r="B422" s="74" t="s">
        <v>736</v>
      </c>
      <c r="C422" s="35">
        <v>0</v>
      </c>
      <c r="D422" s="35">
        <v>0</v>
      </c>
      <c r="E422" s="34" t="str">
        <f t="shared" si="28"/>
        <v>-</v>
      </c>
      <c r="F422" s="35">
        <v>0</v>
      </c>
      <c r="G422" s="34" t="str">
        <f t="shared" si="29"/>
        <v>-</v>
      </c>
      <c r="H422" s="35">
        <v>0</v>
      </c>
      <c r="I422" s="34" t="str">
        <f t="shared" si="29"/>
        <v>-</v>
      </c>
      <c r="J422" s="35">
        <v>0</v>
      </c>
      <c r="K422" s="34" t="str">
        <f t="shared" si="29"/>
        <v>-</v>
      </c>
      <c r="L422" s="35">
        <v>0</v>
      </c>
      <c r="M422" s="34" t="str">
        <f t="shared" si="29"/>
        <v>-</v>
      </c>
      <c r="N422" s="35">
        <v>0</v>
      </c>
      <c r="O422" s="34" t="str">
        <f t="shared" si="30"/>
        <v>-</v>
      </c>
    </row>
    <row r="423" spans="1:15" ht="12" x14ac:dyDescent="0.2">
      <c r="A423" s="73">
        <v>8114</v>
      </c>
      <c r="B423" s="74" t="s">
        <v>735</v>
      </c>
      <c r="C423" s="35">
        <v>0</v>
      </c>
      <c r="D423" s="35">
        <v>0</v>
      </c>
      <c r="E423" s="34" t="str">
        <f t="shared" si="28"/>
        <v>-</v>
      </c>
      <c r="F423" s="35">
        <v>0</v>
      </c>
      <c r="G423" s="34" t="str">
        <f t="shared" si="29"/>
        <v>-</v>
      </c>
      <c r="H423" s="35">
        <v>0</v>
      </c>
      <c r="I423" s="34" t="str">
        <f t="shared" si="29"/>
        <v>-</v>
      </c>
      <c r="J423" s="35">
        <v>0</v>
      </c>
      <c r="K423" s="34" t="str">
        <f t="shared" si="29"/>
        <v>-</v>
      </c>
      <c r="L423" s="35">
        <v>0</v>
      </c>
      <c r="M423" s="34" t="str">
        <f t="shared" si="29"/>
        <v>-</v>
      </c>
      <c r="N423" s="35">
        <v>0</v>
      </c>
      <c r="O423" s="34" t="str">
        <f t="shared" si="30"/>
        <v>-</v>
      </c>
    </row>
    <row r="424" spans="1:15" ht="12" x14ac:dyDescent="0.2">
      <c r="A424" s="73">
        <v>8115</v>
      </c>
      <c r="B424" s="74" t="s">
        <v>734</v>
      </c>
      <c r="C424" s="35">
        <v>0</v>
      </c>
      <c r="D424" s="35">
        <v>0</v>
      </c>
      <c r="E424" s="34" t="str">
        <f t="shared" si="28"/>
        <v>-</v>
      </c>
      <c r="F424" s="35">
        <v>0</v>
      </c>
      <c r="G424" s="34" t="str">
        <f t="shared" si="29"/>
        <v>-</v>
      </c>
      <c r="H424" s="35">
        <v>0</v>
      </c>
      <c r="I424" s="34" t="str">
        <f t="shared" si="29"/>
        <v>-</v>
      </c>
      <c r="J424" s="35">
        <v>0</v>
      </c>
      <c r="K424" s="34" t="str">
        <f t="shared" si="29"/>
        <v>-</v>
      </c>
      <c r="L424" s="35">
        <v>0</v>
      </c>
      <c r="M424" s="34" t="str">
        <f t="shared" si="29"/>
        <v>-</v>
      </c>
      <c r="N424" s="35">
        <v>0</v>
      </c>
      <c r="O424" s="34" t="str">
        <f t="shared" si="30"/>
        <v>-</v>
      </c>
    </row>
    <row r="425" spans="1:15" ht="12" x14ac:dyDescent="0.2">
      <c r="A425" s="73">
        <v>8116</v>
      </c>
      <c r="B425" s="74" t="s">
        <v>733</v>
      </c>
      <c r="C425" s="35">
        <v>0</v>
      </c>
      <c r="D425" s="35">
        <v>0</v>
      </c>
      <c r="E425" s="34" t="str">
        <f t="shared" si="28"/>
        <v>-</v>
      </c>
      <c r="F425" s="35">
        <v>0</v>
      </c>
      <c r="G425" s="34" t="str">
        <f t="shared" si="29"/>
        <v>-</v>
      </c>
      <c r="H425" s="35">
        <v>0</v>
      </c>
      <c r="I425" s="34" t="str">
        <f t="shared" si="29"/>
        <v>-</v>
      </c>
      <c r="J425" s="35">
        <v>0</v>
      </c>
      <c r="K425" s="34" t="str">
        <f t="shared" si="29"/>
        <v>-</v>
      </c>
      <c r="L425" s="35">
        <v>0</v>
      </c>
      <c r="M425" s="34" t="str">
        <f t="shared" si="29"/>
        <v>-</v>
      </c>
      <c r="N425" s="35">
        <v>0</v>
      </c>
      <c r="O425" s="34" t="str">
        <f t="shared" si="30"/>
        <v>-</v>
      </c>
    </row>
    <row r="426" spans="1:15" ht="12" x14ac:dyDescent="0.2">
      <c r="A426" s="73">
        <v>812</v>
      </c>
      <c r="B426" s="74" t="s">
        <v>1123</v>
      </c>
      <c r="C426" s="35">
        <v>189134</v>
      </c>
      <c r="D426" s="35">
        <v>0</v>
      </c>
      <c r="E426" s="34">
        <f t="shared" si="28"/>
        <v>0</v>
      </c>
      <c r="F426" s="35">
        <v>164629</v>
      </c>
      <c r="G426" s="34" t="str">
        <f t="shared" si="29"/>
        <v>-</v>
      </c>
      <c r="H426" s="35">
        <v>0</v>
      </c>
      <c r="I426" s="34">
        <f t="shared" si="29"/>
        <v>0</v>
      </c>
      <c r="J426" s="35">
        <v>0</v>
      </c>
      <c r="K426" s="34" t="str">
        <f t="shared" si="29"/>
        <v>-</v>
      </c>
      <c r="L426" s="35">
        <v>0</v>
      </c>
      <c r="M426" s="34" t="str">
        <f t="shared" si="29"/>
        <v>-</v>
      </c>
      <c r="N426" s="35">
        <v>0</v>
      </c>
      <c r="O426" s="34" t="str">
        <f t="shared" si="30"/>
        <v>-</v>
      </c>
    </row>
    <row r="427" spans="1:15" ht="12" x14ac:dyDescent="0.2">
      <c r="A427" s="73">
        <v>8121</v>
      </c>
      <c r="B427" s="74" t="s">
        <v>732</v>
      </c>
      <c r="C427" s="35">
        <v>189134</v>
      </c>
      <c r="D427" s="35">
        <v>0</v>
      </c>
      <c r="E427" s="34">
        <f t="shared" si="28"/>
        <v>0</v>
      </c>
      <c r="F427" s="35">
        <v>164629</v>
      </c>
      <c r="G427" s="34" t="str">
        <f t="shared" si="29"/>
        <v>-</v>
      </c>
      <c r="H427" s="35">
        <v>0</v>
      </c>
      <c r="I427" s="34">
        <f t="shared" si="29"/>
        <v>0</v>
      </c>
      <c r="J427" s="35">
        <v>0</v>
      </c>
      <c r="K427" s="34" t="str">
        <f t="shared" si="29"/>
        <v>-</v>
      </c>
      <c r="L427" s="35">
        <v>0</v>
      </c>
      <c r="M427" s="34" t="str">
        <f t="shared" si="29"/>
        <v>-</v>
      </c>
      <c r="N427" s="35">
        <v>0</v>
      </c>
      <c r="O427" s="34" t="str">
        <f t="shared" si="30"/>
        <v>-</v>
      </c>
    </row>
    <row r="428" spans="1:15" ht="12" x14ac:dyDescent="0.2">
      <c r="A428" s="73">
        <v>8122</v>
      </c>
      <c r="B428" s="74" t="s">
        <v>731</v>
      </c>
      <c r="C428" s="35">
        <v>0</v>
      </c>
      <c r="D428" s="35">
        <v>0</v>
      </c>
      <c r="E428" s="34" t="str">
        <f t="shared" si="28"/>
        <v>-</v>
      </c>
      <c r="F428" s="35">
        <v>0</v>
      </c>
      <c r="G428" s="34" t="str">
        <f t="shared" si="29"/>
        <v>-</v>
      </c>
      <c r="H428" s="35">
        <v>0</v>
      </c>
      <c r="I428" s="34" t="str">
        <f t="shared" si="29"/>
        <v>-</v>
      </c>
      <c r="J428" s="35">
        <v>0</v>
      </c>
      <c r="K428" s="34" t="str">
        <f t="shared" si="29"/>
        <v>-</v>
      </c>
      <c r="L428" s="35">
        <v>0</v>
      </c>
      <c r="M428" s="34" t="str">
        <f t="shared" si="29"/>
        <v>-</v>
      </c>
      <c r="N428" s="35">
        <v>0</v>
      </c>
      <c r="O428" s="34" t="str">
        <f t="shared" si="30"/>
        <v>-</v>
      </c>
    </row>
    <row r="429" spans="1:15" ht="12" x14ac:dyDescent="0.2">
      <c r="A429" s="73">
        <v>813</v>
      </c>
      <c r="B429" s="74" t="s">
        <v>1124</v>
      </c>
      <c r="C429" s="35">
        <v>0</v>
      </c>
      <c r="D429" s="35">
        <v>0</v>
      </c>
      <c r="E429" s="34" t="str">
        <f t="shared" si="28"/>
        <v>-</v>
      </c>
      <c r="F429" s="35">
        <v>0</v>
      </c>
      <c r="G429" s="34" t="str">
        <f t="shared" si="29"/>
        <v>-</v>
      </c>
      <c r="H429" s="35">
        <v>0</v>
      </c>
      <c r="I429" s="34" t="str">
        <f t="shared" si="29"/>
        <v>-</v>
      </c>
      <c r="J429" s="35">
        <v>0</v>
      </c>
      <c r="K429" s="34" t="str">
        <f t="shared" si="29"/>
        <v>-</v>
      </c>
      <c r="L429" s="35">
        <v>0</v>
      </c>
      <c r="M429" s="34" t="str">
        <f t="shared" si="29"/>
        <v>-</v>
      </c>
      <c r="N429" s="35">
        <v>0</v>
      </c>
      <c r="O429" s="34" t="str">
        <f t="shared" si="30"/>
        <v>-</v>
      </c>
    </row>
    <row r="430" spans="1:15" ht="12" x14ac:dyDescent="0.2">
      <c r="A430" s="73">
        <v>8132</v>
      </c>
      <c r="B430" s="74" t="s">
        <v>730</v>
      </c>
      <c r="C430" s="35">
        <v>0</v>
      </c>
      <c r="D430" s="35">
        <v>0</v>
      </c>
      <c r="E430" s="34" t="str">
        <f t="shared" si="28"/>
        <v>-</v>
      </c>
      <c r="F430" s="35">
        <v>0</v>
      </c>
      <c r="G430" s="34" t="str">
        <f t="shared" si="29"/>
        <v>-</v>
      </c>
      <c r="H430" s="35">
        <v>0</v>
      </c>
      <c r="I430" s="34" t="str">
        <f t="shared" si="29"/>
        <v>-</v>
      </c>
      <c r="J430" s="35">
        <v>0</v>
      </c>
      <c r="K430" s="34" t="str">
        <f t="shared" si="29"/>
        <v>-</v>
      </c>
      <c r="L430" s="35">
        <v>0</v>
      </c>
      <c r="M430" s="34" t="str">
        <f t="shared" si="29"/>
        <v>-</v>
      </c>
      <c r="N430" s="35">
        <v>0</v>
      </c>
      <c r="O430" s="34" t="str">
        <f t="shared" si="30"/>
        <v>-</v>
      </c>
    </row>
    <row r="431" spans="1:15" ht="12" x14ac:dyDescent="0.2">
      <c r="A431" s="73">
        <v>8133</v>
      </c>
      <c r="B431" s="74" t="s">
        <v>729</v>
      </c>
      <c r="C431" s="35">
        <v>0</v>
      </c>
      <c r="D431" s="35">
        <v>0</v>
      </c>
      <c r="E431" s="34" t="str">
        <f t="shared" si="28"/>
        <v>-</v>
      </c>
      <c r="F431" s="35">
        <v>0</v>
      </c>
      <c r="G431" s="34" t="str">
        <f t="shared" si="29"/>
        <v>-</v>
      </c>
      <c r="H431" s="35">
        <v>0</v>
      </c>
      <c r="I431" s="34" t="str">
        <f t="shared" si="29"/>
        <v>-</v>
      </c>
      <c r="J431" s="35">
        <v>0</v>
      </c>
      <c r="K431" s="34" t="str">
        <f t="shared" si="29"/>
        <v>-</v>
      </c>
      <c r="L431" s="35">
        <v>0</v>
      </c>
      <c r="M431" s="34" t="str">
        <f t="shared" si="29"/>
        <v>-</v>
      </c>
      <c r="N431" s="35">
        <v>0</v>
      </c>
      <c r="O431" s="34" t="str">
        <f t="shared" si="30"/>
        <v>-</v>
      </c>
    </row>
    <row r="432" spans="1:15" ht="12" x14ac:dyDescent="0.2">
      <c r="A432" s="73">
        <v>8134</v>
      </c>
      <c r="B432" s="74" t="s">
        <v>728</v>
      </c>
      <c r="C432" s="35">
        <v>0</v>
      </c>
      <c r="D432" s="35">
        <v>0</v>
      </c>
      <c r="E432" s="34" t="str">
        <f t="shared" si="28"/>
        <v>-</v>
      </c>
      <c r="F432" s="35">
        <v>0</v>
      </c>
      <c r="G432" s="34" t="str">
        <f t="shared" si="29"/>
        <v>-</v>
      </c>
      <c r="H432" s="35">
        <v>0</v>
      </c>
      <c r="I432" s="34" t="str">
        <f t="shared" si="29"/>
        <v>-</v>
      </c>
      <c r="J432" s="35">
        <v>0</v>
      </c>
      <c r="K432" s="34" t="str">
        <f t="shared" si="29"/>
        <v>-</v>
      </c>
      <c r="L432" s="35">
        <v>0</v>
      </c>
      <c r="M432" s="34" t="str">
        <f t="shared" si="29"/>
        <v>-</v>
      </c>
      <c r="N432" s="35">
        <v>0</v>
      </c>
      <c r="O432" s="34" t="str">
        <f t="shared" si="30"/>
        <v>-</v>
      </c>
    </row>
    <row r="433" spans="1:15" ht="12" x14ac:dyDescent="0.2">
      <c r="A433" s="73">
        <v>814</v>
      </c>
      <c r="B433" s="74" t="s">
        <v>1125</v>
      </c>
      <c r="C433" s="35">
        <v>0</v>
      </c>
      <c r="D433" s="35">
        <v>0</v>
      </c>
      <c r="E433" s="34" t="str">
        <f t="shared" si="28"/>
        <v>-</v>
      </c>
      <c r="F433" s="35">
        <v>0</v>
      </c>
      <c r="G433" s="34" t="str">
        <f t="shared" si="29"/>
        <v>-</v>
      </c>
      <c r="H433" s="35">
        <v>0</v>
      </c>
      <c r="I433" s="34" t="str">
        <f t="shared" si="29"/>
        <v>-</v>
      </c>
      <c r="J433" s="35">
        <v>0</v>
      </c>
      <c r="K433" s="34" t="str">
        <f t="shared" si="29"/>
        <v>-</v>
      </c>
      <c r="L433" s="35">
        <v>0</v>
      </c>
      <c r="M433" s="34" t="str">
        <f t="shared" si="29"/>
        <v>-</v>
      </c>
      <c r="N433" s="35">
        <v>0</v>
      </c>
      <c r="O433" s="34" t="str">
        <f t="shared" si="30"/>
        <v>-</v>
      </c>
    </row>
    <row r="434" spans="1:15" ht="12" x14ac:dyDescent="0.2">
      <c r="A434" s="73">
        <v>815</v>
      </c>
      <c r="B434" s="74" t="s">
        <v>1126</v>
      </c>
      <c r="C434" s="35">
        <v>0</v>
      </c>
      <c r="D434" s="35">
        <v>0</v>
      </c>
      <c r="E434" s="34" t="str">
        <f t="shared" si="28"/>
        <v>-</v>
      </c>
      <c r="F434" s="35">
        <v>0</v>
      </c>
      <c r="G434" s="34" t="str">
        <f t="shared" si="29"/>
        <v>-</v>
      </c>
      <c r="H434" s="35">
        <v>0</v>
      </c>
      <c r="I434" s="34" t="str">
        <f t="shared" si="29"/>
        <v>-</v>
      </c>
      <c r="J434" s="35">
        <v>0</v>
      </c>
      <c r="K434" s="34" t="str">
        <f t="shared" si="29"/>
        <v>-</v>
      </c>
      <c r="L434" s="35">
        <v>0</v>
      </c>
      <c r="M434" s="34" t="str">
        <f t="shared" si="29"/>
        <v>-</v>
      </c>
      <c r="N434" s="35">
        <v>0</v>
      </c>
      <c r="O434" s="34" t="str">
        <f t="shared" si="30"/>
        <v>-</v>
      </c>
    </row>
    <row r="435" spans="1:15" ht="12" x14ac:dyDescent="0.2">
      <c r="A435" s="73">
        <v>8153</v>
      </c>
      <c r="B435" s="74" t="s">
        <v>727</v>
      </c>
      <c r="C435" s="35">
        <v>0</v>
      </c>
      <c r="D435" s="35">
        <v>0</v>
      </c>
      <c r="E435" s="34" t="str">
        <f t="shared" si="28"/>
        <v>-</v>
      </c>
      <c r="F435" s="35">
        <v>0</v>
      </c>
      <c r="G435" s="34" t="str">
        <f t="shared" si="29"/>
        <v>-</v>
      </c>
      <c r="H435" s="35">
        <v>0</v>
      </c>
      <c r="I435" s="34" t="str">
        <f t="shared" si="29"/>
        <v>-</v>
      </c>
      <c r="J435" s="35">
        <v>0</v>
      </c>
      <c r="K435" s="34" t="str">
        <f t="shared" si="29"/>
        <v>-</v>
      </c>
      <c r="L435" s="35">
        <v>0</v>
      </c>
      <c r="M435" s="34" t="str">
        <f t="shared" si="29"/>
        <v>-</v>
      </c>
      <c r="N435" s="35">
        <v>0</v>
      </c>
      <c r="O435" s="34" t="str">
        <f t="shared" si="30"/>
        <v>-</v>
      </c>
    </row>
    <row r="436" spans="1:15" ht="12" x14ac:dyDescent="0.2">
      <c r="A436" s="73">
        <v>8154</v>
      </c>
      <c r="B436" s="74" t="s">
        <v>726</v>
      </c>
      <c r="C436" s="35">
        <v>0</v>
      </c>
      <c r="D436" s="35">
        <v>0</v>
      </c>
      <c r="E436" s="34" t="str">
        <f t="shared" si="28"/>
        <v>-</v>
      </c>
      <c r="F436" s="35">
        <v>0</v>
      </c>
      <c r="G436" s="34" t="str">
        <f t="shared" si="29"/>
        <v>-</v>
      </c>
      <c r="H436" s="35">
        <v>0</v>
      </c>
      <c r="I436" s="34" t="str">
        <f t="shared" si="29"/>
        <v>-</v>
      </c>
      <c r="J436" s="35">
        <v>0</v>
      </c>
      <c r="K436" s="34" t="str">
        <f t="shared" si="29"/>
        <v>-</v>
      </c>
      <c r="L436" s="35">
        <v>0</v>
      </c>
      <c r="M436" s="34" t="str">
        <f t="shared" si="29"/>
        <v>-</v>
      </c>
      <c r="N436" s="35">
        <v>0</v>
      </c>
      <c r="O436" s="34" t="str">
        <f t="shared" si="30"/>
        <v>-</v>
      </c>
    </row>
    <row r="437" spans="1:15" ht="12" x14ac:dyDescent="0.2">
      <c r="A437" s="73">
        <v>8155</v>
      </c>
      <c r="B437" s="74" t="s">
        <v>725</v>
      </c>
      <c r="C437" s="35">
        <v>0</v>
      </c>
      <c r="D437" s="35">
        <v>0</v>
      </c>
      <c r="E437" s="34" t="str">
        <f t="shared" si="28"/>
        <v>-</v>
      </c>
      <c r="F437" s="35">
        <v>0</v>
      </c>
      <c r="G437" s="34" t="str">
        <f t="shared" si="29"/>
        <v>-</v>
      </c>
      <c r="H437" s="35">
        <v>0</v>
      </c>
      <c r="I437" s="34" t="str">
        <f t="shared" si="29"/>
        <v>-</v>
      </c>
      <c r="J437" s="35">
        <v>0</v>
      </c>
      <c r="K437" s="34" t="str">
        <f t="shared" si="29"/>
        <v>-</v>
      </c>
      <c r="L437" s="35">
        <v>0</v>
      </c>
      <c r="M437" s="34" t="str">
        <f t="shared" si="29"/>
        <v>-</v>
      </c>
      <c r="N437" s="35">
        <v>0</v>
      </c>
      <c r="O437" s="34" t="str">
        <f t="shared" si="30"/>
        <v>-</v>
      </c>
    </row>
    <row r="438" spans="1:15" ht="12" x14ac:dyDescent="0.2">
      <c r="A438" s="73">
        <v>8156</v>
      </c>
      <c r="B438" s="74" t="s">
        <v>724</v>
      </c>
      <c r="C438" s="35">
        <v>0</v>
      </c>
      <c r="D438" s="35">
        <v>0</v>
      </c>
      <c r="E438" s="34" t="str">
        <f t="shared" si="28"/>
        <v>-</v>
      </c>
      <c r="F438" s="35">
        <v>0</v>
      </c>
      <c r="G438" s="34" t="str">
        <f t="shared" si="29"/>
        <v>-</v>
      </c>
      <c r="H438" s="35">
        <v>0</v>
      </c>
      <c r="I438" s="34" t="str">
        <f t="shared" si="29"/>
        <v>-</v>
      </c>
      <c r="J438" s="35">
        <v>0</v>
      </c>
      <c r="K438" s="34" t="str">
        <f t="shared" si="29"/>
        <v>-</v>
      </c>
      <c r="L438" s="35">
        <v>0</v>
      </c>
      <c r="M438" s="34" t="str">
        <f t="shared" si="29"/>
        <v>-</v>
      </c>
      <c r="N438" s="35">
        <v>0</v>
      </c>
      <c r="O438" s="34" t="str">
        <f t="shared" si="30"/>
        <v>-</v>
      </c>
    </row>
    <row r="439" spans="1:15" ht="12" x14ac:dyDescent="0.2">
      <c r="A439" s="73">
        <v>8157</v>
      </c>
      <c r="B439" s="74" t="s">
        <v>723</v>
      </c>
      <c r="C439" s="35">
        <v>0</v>
      </c>
      <c r="D439" s="35">
        <v>0</v>
      </c>
      <c r="E439" s="34" t="str">
        <f t="shared" si="28"/>
        <v>-</v>
      </c>
      <c r="F439" s="35">
        <v>0</v>
      </c>
      <c r="G439" s="34" t="str">
        <f t="shared" si="29"/>
        <v>-</v>
      </c>
      <c r="H439" s="35">
        <v>0</v>
      </c>
      <c r="I439" s="34" t="str">
        <f t="shared" si="29"/>
        <v>-</v>
      </c>
      <c r="J439" s="35">
        <v>0</v>
      </c>
      <c r="K439" s="34" t="str">
        <f t="shared" si="29"/>
        <v>-</v>
      </c>
      <c r="L439" s="35">
        <v>0</v>
      </c>
      <c r="M439" s="34" t="str">
        <f t="shared" si="29"/>
        <v>-</v>
      </c>
      <c r="N439" s="35">
        <v>0</v>
      </c>
      <c r="O439" s="34" t="str">
        <f t="shared" si="30"/>
        <v>-</v>
      </c>
    </row>
    <row r="440" spans="1:15" ht="12" x14ac:dyDescent="0.2">
      <c r="A440" s="73">
        <v>8158</v>
      </c>
      <c r="B440" s="74" t="s">
        <v>722</v>
      </c>
      <c r="C440" s="35">
        <v>0</v>
      </c>
      <c r="D440" s="35">
        <v>0</v>
      </c>
      <c r="E440" s="34" t="str">
        <f t="shared" si="28"/>
        <v>-</v>
      </c>
      <c r="F440" s="35">
        <v>0</v>
      </c>
      <c r="G440" s="34" t="str">
        <f t="shared" si="29"/>
        <v>-</v>
      </c>
      <c r="H440" s="35">
        <v>0</v>
      </c>
      <c r="I440" s="34" t="str">
        <f t="shared" si="29"/>
        <v>-</v>
      </c>
      <c r="J440" s="35">
        <v>0</v>
      </c>
      <c r="K440" s="34" t="str">
        <f t="shared" si="29"/>
        <v>-</v>
      </c>
      <c r="L440" s="35">
        <v>0</v>
      </c>
      <c r="M440" s="34" t="str">
        <f t="shared" si="29"/>
        <v>-</v>
      </c>
      <c r="N440" s="35">
        <v>0</v>
      </c>
      <c r="O440" s="34" t="str">
        <f t="shared" si="30"/>
        <v>-</v>
      </c>
    </row>
    <row r="441" spans="1:15" ht="12" x14ac:dyDescent="0.2">
      <c r="A441" s="73">
        <v>816</v>
      </c>
      <c r="B441" s="74" t="s">
        <v>1127</v>
      </c>
      <c r="C441" s="35">
        <v>0</v>
      </c>
      <c r="D441" s="35">
        <v>0</v>
      </c>
      <c r="E441" s="34" t="str">
        <f t="shared" si="28"/>
        <v>-</v>
      </c>
      <c r="F441" s="35">
        <v>0</v>
      </c>
      <c r="G441" s="34" t="str">
        <f t="shared" si="29"/>
        <v>-</v>
      </c>
      <c r="H441" s="35">
        <v>0</v>
      </c>
      <c r="I441" s="34" t="str">
        <f t="shared" si="29"/>
        <v>-</v>
      </c>
      <c r="J441" s="35">
        <v>0</v>
      </c>
      <c r="K441" s="34" t="str">
        <f t="shared" si="29"/>
        <v>-</v>
      </c>
      <c r="L441" s="35">
        <v>0</v>
      </c>
      <c r="M441" s="34" t="str">
        <f t="shared" si="29"/>
        <v>-</v>
      </c>
      <c r="N441" s="35">
        <v>0</v>
      </c>
      <c r="O441" s="34" t="str">
        <f t="shared" si="30"/>
        <v>-</v>
      </c>
    </row>
    <row r="442" spans="1:15" ht="12" x14ac:dyDescent="0.2">
      <c r="A442" s="73">
        <v>8163</v>
      </c>
      <c r="B442" s="74" t="s">
        <v>721</v>
      </c>
      <c r="C442" s="35">
        <v>0</v>
      </c>
      <c r="D442" s="35">
        <v>0</v>
      </c>
      <c r="E442" s="34" t="str">
        <f t="shared" si="28"/>
        <v>-</v>
      </c>
      <c r="F442" s="35">
        <v>0</v>
      </c>
      <c r="G442" s="34" t="str">
        <f t="shared" si="29"/>
        <v>-</v>
      </c>
      <c r="H442" s="35">
        <v>0</v>
      </c>
      <c r="I442" s="34" t="str">
        <f t="shared" si="29"/>
        <v>-</v>
      </c>
      <c r="J442" s="35">
        <v>0</v>
      </c>
      <c r="K442" s="34" t="str">
        <f t="shared" si="29"/>
        <v>-</v>
      </c>
      <c r="L442" s="35">
        <v>0</v>
      </c>
      <c r="M442" s="34" t="str">
        <f t="shared" si="29"/>
        <v>-</v>
      </c>
      <c r="N442" s="35">
        <v>0</v>
      </c>
      <c r="O442" s="34" t="str">
        <f t="shared" si="30"/>
        <v>-</v>
      </c>
    </row>
    <row r="443" spans="1:15" ht="12" x14ac:dyDescent="0.2">
      <c r="A443" s="73">
        <v>8164</v>
      </c>
      <c r="B443" s="74" t="s">
        <v>720</v>
      </c>
      <c r="C443" s="35">
        <v>0</v>
      </c>
      <c r="D443" s="35">
        <v>0</v>
      </c>
      <c r="E443" s="34" t="str">
        <f t="shared" si="28"/>
        <v>-</v>
      </c>
      <c r="F443" s="35">
        <v>0</v>
      </c>
      <c r="G443" s="34" t="str">
        <f t="shared" si="29"/>
        <v>-</v>
      </c>
      <c r="H443" s="35">
        <v>0</v>
      </c>
      <c r="I443" s="34" t="str">
        <f t="shared" si="29"/>
        <v>-</v>
      </c>
      <c r="J443" s="35">
        <v>0</v>
      </c>
      <c r="K443" s="34" t="str">
        <f t="shared" si="29"/>
        <v>-</v>
      </c>
      <c r="L443" s="35">
        <v>0</v>
      </c>
      <c r="M443" s="34" t="str">
        <f t="shared" si="29"/>
        <v>-</v>
      </c>
      <c r="N443" s="35">
        <v>0</v>
      </c>
      <c r="O443" s="34" t="str">
        <f t="shared" si="30"/>
        <v>-</v>
      </c>
    </row>
    <row r="444" spans="1:15" ht="12" x14ac:dyDescent="0.2">
      <c r="A444" s="73">
        <v>8165</v>
      </c>
      <c r="B444" s="74" t="s">
        <v>719</v>
      </c>
      <c r="C444" s="35">
        <v>0</v>
      </c>
      <c r="D444" s="35">
        <v>0</v>
      </c>
      <c r="E444" s="34" t="str">
        <f t="shared" si="28"/>
        <v>-</v>
      </c>
      <c r="F444" s="35">
        <v>0</v>
      </c>
      <c r="G444" s="34" t="str">
        <f t="shared" si="29"/>
        <v>-</v>
      </c>
      <c r="H444" s="35">
        <v>0</v>
      </c>
      <c r="I444" s="34" t="str">
        <f t="shared" si="29"/>
        <v>-</v>
      </c>
      <c r="J444" s="35">
        <v>0</v>
      </c>
      <c r="K444" s="34" t="str">
        <f t="shared" si="29"/>
        <v>-</v>
      </c>
      <c r="L444" s="35">
        <v>0</v>
      </c>
      <c r="M444" s="34" t="str">
        <f t="shared" si="29"/>
        <v>-</v>
      </c>
      <c r="N444" s="35">
        <v>0</v>
      </c>
      <c r="O444" s="34" t="str">
        <f t="shared" si="30"/>
        <v>-</v>
      </c>
    </row>
    <row r="445" spans="1:15" ht="12" x14ac:dyDescent="0.2">
      <c r="A445" s="73">
        <v>8166</v>
      </c>
      <c r="B445" s="74" t="s">
        <v>718</v>
      </c>
      <c r="C445" s="35">
        <v>0</v>
      </c>
      <c r="D445" s="35">
        <v>0</v>
      </c>
      <c r="E445" s="34" t="str">
        <f t="shared" si="28"/>
        <v>-</v>
      </c>
      <c r="F445" s="35">
        <v>0</v>
      </c>
      <c r="G445" s="34" t="str">
        <f t="shared" si="29"/>
        <v>-</v>
      </c>
      <c r="H445" s="35">
        <v>0</v>
      </c>
      <c r="I445" s="34" t="str">
        <f t="shared" si="29"/>
        <v>-</v>
      </c>
      <c r="J445" s="35">
        <v>0</v>
      </c>
      <c r="K445" s="34" t="str">
        <f t="shared" si="29"/>
        <v>-</v>
      </c>
      <c r="L445" s="35">
        <v>0</v>
      </c>
      <c r="M445" s="34" t="str">
        <f t="shared" si="29"/>
        <v>-</v>
      </c>
      <c r="N445" s="35">
        <v>0</v>
      </c>
      <c r="O445" s="34" t="str">
        <f t="shared" si="30"/>
        <v>-</v>
      </c>
    </row>
    <row r="446" spans="1:15" ht="12" x14ac:dyDescent="0.2">
      <c r="A446" s="73">
        <v>817</v>
      </c>
      <c r="B446" s="74" t="s">
        <v>1128</v>
      </c>
      <c r="C446" s="35">
        <v>0</v>
      </c>
      <c r="D446" s="35">
        <v>0</v>
      </c>
      <c r="E446" s="34" t="str">
        <f t="shared" si="28"/>
        <v>-</v>
      </c>
      <c r="F446" s="35">
        <v>0</v>
      </c>
      <c r="G446" s="34" t="str">
        <f t="shared" si="29"/>
        <v>-</v>
      </c>
      <c r="H446" s="35">
        <v>0</v>
      </c>
      <c r="I446" s="34" t="str">
        <f t="shared" si="29"/>
        <v>-</v>
      </c>
      <c r="J446" s="35">
        <v>0</v>
      </c>
      <c r="K446" s="34" t="str">
        <f t="shared" si="29"/>
        <v>-</v>
      </c>
      <c r="L446" s="35">
        <v>0</v>
      </c>
      <c r="M446" s="34" t="str">
        <f t="shared" si="29"/>
        <v>-</v>
      </c>
      <c r="N446" s="35">
        <v>0</v>
      </c>
      <c r="O446" s="34" t="str">
        <f t="shared" si="30"/>
        <v>-</v>
      </c>
    </row>
    <row r="447" spans="1:15" ht="12" x14ac:dyDescent="0.2">
      <c r="A447" s="73">
        <v>8171</v>
      </c>
      <c r="B447" s="74" t="s">
        <v>717</v>
      </c>
      <c r="C447" s="35">
        <v>0</v>
      </c>
      <c r="D447" s="35">
        <v>0</v>
      </c>
      <c r="E447" s="34" t="str">
        <f t="shared" si="28"/>
        <v>-</v>
      </c>
      <c r="F447" s="35">
        <v>0</v>
      </c>
      <c r="G447" s="34" t="str">
        <f t="shared" si="29"/>
        <v>-</v>
      </c>
      <c r="H447" s="35">
        <v>0</v>
      </c>
      <c r="I447" s="34" t="str">
        <f t="shared" si="29"/>
        <v>-</v>
      </c>
      <c r="J447" s="35">
        <v>0</v>
      </c>
      <c r="K447" s="34" t="str">
        <f t="shared" si="29"/>
        <v>-</v>
      </c>
      <c r="L447" s="35">
        <v>0</v>
      </c>
      <c r="M447" s="34" t="str">
        <f t="shared" si="29"/>
        <v>-</v>
      </c>
      <c r="N447" s="35">
        <v>0</v>
      </c>
      <c r="O447" s="34" t="str">
        <f t="shared" si="30"/>
        <v>-</v>
      </c>
    </row>
    <row r="448" spans="1:15" ht="12" x14ac:dyDescent="0.2">
      <c r="A448" s="73">
        <v>8172</v>
      </c>
      <c r="B448" s="74" t="s">
        <v>716</v>
      </c>
      <c r="C448" s="35">
        <v>0</v>
      </c>
      <c r="D448" s="35">
        <v>0</v>
      </c>
      <c r="E448" s="34" t="str">
        <f t="shared" si="28"/>
        <v>-</v>
      </c>
      <c r="F448" s="35">
        <v>0</v>
      </c>
      <c r="G448" s="34" t="str">
        <f t="shared" si="29"/>
        <v>-</v>
      </c>
      <c r="H448" s="35">
        <v>0</v>
      </c>
      <c r="I448" s="34" t="str">
        <f t="shared" si="29"/>
        <v>-</v>
      </c>
      <c r="J448" s="35">
        <v>0</v>
      </c>
      <c r="K448" s="34" t="str">
        <f t="shared" si="29"/>
        <v>-</v>
      </c>
      <c r="L448" s="35">
        <v>0</v>
      </c>
      <c r="M448" s="34" t="str">
        <f t="shared" si="29"/>
        <v>-</v>
      </c>
      <c r="N448" s="35">
        <v>0</v>
      </c>
      <c r="O448" s="34" t="str">
        <f t="shared" si="30"/>
        <v>-</v>
      </c>
    </row>
    <row r="449" spans="1:15" ht="12" x14ac:dyDescent="0.2">
      <c r="A449" s="73">
        <v>8173</v>
      </c>
      <c r="B449" s="74" t="s">
        <v>715</v>
      </c>
      <c r="C449" s="35">
        <v>0</v>
      </c>
      <c r="D449" s="35">
        <v>0</v>
      </c>
      <c r="E449" s="34" t="str">
        <f t="shared" si="28"/>
        <v>-</v>
      </c>
      <c r="F449" s="35">
        <v>0</v>
      </c>
      <c r="G449" s="34" t="str">
        <f t="shared" si="29"/>
        <v>-</v>
      </c>
      <c r="H449" s="35">
        <v>0</v>
      </c>
      <c r="I449" s="34" t="str">
        <f t="shared" si="29"/>
        <v>-</v>
      </c>
      <c r="J449" s="35">
        <v>0</v>
      </c>
      <c r="K449" s="34" t="str">
        <f t="shared" si="29"/>
        <v>-</v>
      </c>
      <c r="L449" s="35">
        <v>0</v>
      </c>
      <c r="M449" s="34" t="str">
        <f t="shared" si="29"/>
        <v>-</v>
      </c>
      <c r="N449" s="35">
        <v>0</v>
      </c>
      <c r="O449" s="34" t="str">
        <f t="shared" si="30"/>
        <v>-</v>
      </c>
    </row>
    <row r="450" spans="1:15" ht="12" x14ac:dyDescent="0.2">
      <c r="A450" s="73">
        <v>8174</v>
      </c>
      <c r="B450" s="74" t="s">
        <v>714</v>
      </c>
      <c r="C450" s="35">
        <v>0</v>
      </c>
      <c r="D450" s="35">
        <v>0</v>
      </c>
      <c r="E450" s="34" t="str">
        <f t="shared" si="28"/>
        <v>-</v>
      </c>
      <c r="F450" s="35">
        <v>0</v>
      </c>
      <c r="G450" s="34" t="str">
        <f t="shared" si="29"/>
        <v>-</v>
      </c>
      <c r="H450" s="35">
        <v>0</v>
      </c>
      <c r="I450" s="34" t="str">
        <f t="shared" si="29"/>
        <v>-</v>
      </c>
      <c r="J450" s="35">
        <v>0</v>
      </c>
      <c r="K450" s="34" t="str">
        <f t="shared" si="29"/>
        <v>-</v>
      </c>
      <c r="L450" s="35">
        <v>0</v>
      </c>
      <c r="M450" s="34" t="str">
        <f t="shared" si="29"/>
        <v>-</v>
      </c>
      <c r="N450" s="35">
        <v>0</v>
      </c>
      <c r="O450" s="34" t="str">
        <f t="shared" si="30"/>
        <v>-</v>
      </c>
    </row>
    <row r="451" spans="1:15" ht="12" x14ac:dyDescent="0.2">
      <c r="A451" s="73">
        <v>8175</v>
      </c>
      <c r="B451" s="74" t="s">
        <v>713</v>
      </c>
      <c r="C451" s="35">
        <v>0</v>
      </c>
      <c r="D451" s="35">
        <v>0</v>
      </c>
      <c r="E451" s="34" t="str">
        <f t="shared" si="28"/>
        <v>-</v>
      </c>
      <c r="F451" s="35">
        <v>0</v>
      </c>
      <c r="G451" s="34" t="str">
        <f t="shared" si="29"/>
        <v>-</v>
      </c>
      <c r="H451" s="35">
        <v>0</v>
      </c>
      <c r="I451" s="34" t="str">
        <f t="shared" si="29"/>
        <v>-</v>
      </c>
      <c r="J451" s="35">
        <v>0</v>
      </c>
      <c r="K451" s="34" t="str">
        <f t="shared" si="29"/>
        <v>-</v>
      </c>
      <c r="L451" s="35">
        <v>0</v>
      </c>
      <c r="M451" s="34" t="str">
        <f t="shared" si="29"/>
        <v>-</v>
      </c>
      <c r="N451" s="35">
        <v>0</v>
      </c>
      <c r="O451" s="34" t="str">
        <f t="shared" si="30"/>
        <v>-</v>
      </c>
    </row>
    <row r="452" spans="1:15" ht="12" x14ac:dyDescent="0.2">
      <c r="A452" s="73">
        <v>8176</v>
      </c>
      <c r="B452" s="74" t="s">
        <v>712</v>
      </c>
      <c r="C452" s="35">
        <v>0</v>
      </c>
      <c r="D452" s="35">
        <v>0</v>
      </c>
      <c r="E452" s="34" t="str">
        <f t="shared" si="28"/>
        <v>-</v>
      </c>
      <c r="F452" s="35">
        <v>0</v>
      </c>
      <c r="G452" s="34" t="str">
        <f t="shared" si="29"/>
        <v>-</v>
      </c>
      <c r="H452" s="35">
        <v>0</v>
      </c>
      <c r="I452" s="34" t="str">
        <f t="shared" si="29"/>
        <v>-</v>
      </c>
      <c r="J452" s="35">
        <v>0</v>
      </c>
      <c r="K452" s="34" t="str">
        <f t="shared" si="29"/>
        <v>-</v>
      </c>
      <c r="L452" s="35">
        <v>0</v>
      </c>
      <c r="M452" s="34" t="str">
        <f t="shared" si="29"/>
        <v>-</v>
      </c>
      <c r="N452" s="35">
        <v>0</v>
      </c>
      <c r="O452" s="34" t="str">
        <f t="shared" si="30"/>
        <v>-</v>
      </c>
    </row>
    <row r="453" spans="1:15" ht="12" x14ac:dyDescent="0.2">
      <c r="A453" s="73">
        <v>8177</v>
      </c>
      <c r="B453" s="74" t="s">
        <v>711</v>
      </c>
      <c r="C453" s="35">
        <v>0</v>
      </c>
      <c r="D453" s="35">
        <v>0</v>
      </c>
      <c r="E453" s="34" t="str">
        <f t="shared" si="28"/>
        <v>-</v>
      </c>
      <c r="F453" s="35">
        <v>0</v>
      </c>
      <c r="G453" s="34" t="str">
        <f t="shared" si="29"/>
        <v>-</v>
      </c>
      <c r="H453" s="35">
        <v>0</v>
      </c>
      <c r="I453" s="34" t="str">
        <f t="shared" si="29"/>
        <v>-</v>
      </c>
      <c r="J453" s="35">
        <v>0</v>
      </c>
      <c r="K453" s="34" t="str">
        <f t="shared" si="29"/>
        <v>-</v>
      </c>
      <c r="L453" s="35">
        <v>0</v>
      </c>
      <c r="M453" s="34" t="str">
        <f t="shared" si="29"/>
        <v>-</v>
      </c>
      <c r="N453" s="35">
        <v>0</v>
      </c>
      <c r="O453" s="34" t="str">
        <f t="shared" si="30"/>
        <v>-</v>
      </c>
    </row>
    <row r="454" spans="1:15" ht="12" x14ac:dyDescent="0.2">
      <c r="A454" s="73">
        <v>818</v>
      </c>
      <c r="B454" s="74" t="s">
        <v>1129</v>
      </c>
      <c r="C454" s="35">
        <v>0</v>
      </c>
      <c r="D454" s="35">
        <v>0</v>
      </c>
      <c r="E454" s="34" t="str">
        <f t="shared" si="28"/>
        <v>-</v>
      </c>
      <c r="F454" s="35">
        <v>0</v>
      </c>
      <c r="G454" s="34" t="str">
        <f t="shared" si="29"/>
        <v>-</v>
      </c>
      <c r="H454" s="35">
        <v>0</v>
      </c>
      <c r="I454" s="34" t="str">
        <f t="shared" si="29"/>
        <v>-</v>
      </c>
      <c r="J454" s="35">
        <v>0</v>
      </c>
      <c r="K454" s="34" t="str">
        <f t="shared" si="29"/>
        <v>-</v>
      </c>
      <c r="L454" s="35">
        <v>0</v>
      </c>
      <c r="M454" s="34" t="str">
        <f t="shared" si="29"/>
        <v>-</v>
      </c>
      <c r="N454" s="35">
        <v>0</v>
      </c>
      <c r="O454" s="34" t="str">
        <f t="shared" si="30"/>
        <v>-</v>
      </c>
    </row>
    <row r="455" spans="1:15" ht="12" x14ac:dyDescent="0.2">
      <c r="A455" s="73">
        <v>8181</v>
      </c>
      <c r="B455" s="74" t="s">
        <v>710</v>
      </c>
      <c r="C455" s="35">
        <v>0</v>
      </c>
      <c r="D455" s="35">
        <v>0</v>
      </c>
      <c r="E455" s="34" t="str">
        <f t="shared" si="28"/>
        <v>-</v>
      </c>
      <c r="F455" s="35">
        <v>0</v>
      </c>
      <c r="G455" s="34" t="str">
        <f t="shared" si="29"/>
        <v>-</v>
      </c>
      <c r="H455" s="35">
        <v>0</v>
      </c>
      <c r="I455" s="34" t="str">
        <f t="shared" si="29"/>
        <v>-</v>
      </c>
      <c r="J455" s="35">
        <v>0</v>
      </c>
      <c r="K455" s="34" t="str">
        <f t="shared" si="29"/>
        <v>-</v>
      </c>
      <c r="L455" s="35">
        <v>0</v>
      </c>
      <c r="M455" s="34" t="str">
        <f t="shared" si="29"/>
        <v>-</v>
      </c>
      <c r="N455" s="35">
        <v>0</v>
      </c>
      <c r="O455" s="34" t="str">
        <f t="shared" si="30"/>
        <v>-</v>
      </c>
    </row>
    <row r="456" spans="1:15" ht="12" x14ac:dyDescent="0.2">
      <c r="A456" s="73">
        <v>8182</v>
      </c>
      <c r="B456" s="74" t="s">
        <v>709</v>
      </c>
      <c r="C456" s="35">
        <v>0</v>
      </c>
      <c r="D456" s="35">
        <v>0</v>
      </c>
      <c r="E456" s="34" t="str">
        <f t="shared" si="28"/>
        <v>-</v>
      </c>
      <c r="F456" s="35">
        <v>0</v>
      </c>
      <c r="G456" s="34" t="str">
        <f t="shared" si="29"/>
        <v>-</v>
      </c>
      <c r="H456" s="35">
        <v>0</v>
      </c>
      <c r="I456" s="34" t="str">
        <f t="shared" si="29"/>
        <v>-</v>
      </c>
      <c r="J456" s="35">
        <v>0</v>
      </c>
      <c r="K456" s="34" t="str">
        <f t="shared" si="29"/>
        <v>-</v>
      </c>
      <c r="L456" s="35">
        <v>0</v>
      </c>
      <c r="M456" s="34" t="str">
        <f t="shared" si="29"/>
        <v>-</v>
      </c>
      <c r="N456" s="35">
        <v>0</v>
      </c>
      <c r="O456" s="34" t="str">
        <f t="shared" si="30"/>
        <v>-</v>
      </c>
    </row>
    <row r="457" spans="1:15" ht="12" x14ac:dyDescent="0.2">
      <c r="A457" s="73">
        <v>8183</v>
      </c>
      <c r="B457" s="74" t="s">
        <v>708</v>
      </c>
      <c r="C457" s="35">
        <v>0</v>
      </c>
      <c r="D457" s="35">
        <v>0</v>
      </c>
      <c r="E457" s="34" t="str">
        <f t="shared" si="28"/>
        <v>-</v>
      </c>
      <c r="F457" s="35">
        <v>0</v>
      </c>
      <c r="G457" s="34" t="str">
        <f t="shared" si="29"/>
        <v>-</v>
      </c>
      <c r="H457" s="35">
        <v>0</v>
      </c>
      <c r="I457" s="34" t="str">
        <f t="shared" si="29"/>
        <v>-</v>
      </c>
      <c r="J457" s="35">
        <v>0</v>
      </c>
      <c r="K457" s="34" t="str">
        <f t="shared" si="29"/>
        <v>-</v>
      </c>
      <c r="L457" s="35">
        <v>0</v>
      </c>
      <c r="M457" s="34" t="str">
        <f t="shared" si="29"/>
        <v>-</v>
      </c>
      <c r="N457" s="35">
        <v>0</v>
      </c>
      <c r="O457" s="34" t="str">
        <f t="shared" si="30"/>
        <v>-</v>
      </c>
    </row>
    <row r="458" spans="1:15" ht="12" x14ac:dyDescent="0.2">
      <c r="A458" s="83">
        <v>82</v>
      </c>
      <c r="B458" s="84" t="s">
        <v>1130</v>
      </c>
      <c r="C458" s="33">
        <v>0</v>
      </c>
      <c r="D458" s="33">
        <v>0</v>
      </c>
      <c r="E458" s="32" t="str">
        <f t="shared" ref="E458:E519" si="31">IF(C458&gt;0,IF(D458/C458&gt;=100, "&gt;&gt;100", D458/C458*100), "-")</f>
        <v>-</v>
      </c>
      <c r="F458" s="33">
        <v>0</v>
      </c>
      <c r="G458" s="32" t="str">
        <f t="shared" ref="G458:M519" si="32">IF(D458&gt;0,IF(F458/D458&gt;=100, "&gt;&gt;100", F458/D458*100), "-")</f>
        <v>-</v>
      </c>
      <c r="H458" s="33">
        <v>0</v>
      </c>
      <c r="I458" s="32" t="str">
        <f t="shared" si="32"/>
        <v>-</v>
      </c>
      <c r="J458" s="33">
        <v>0</v>
      </c>
      <c r="K458" s="32" t="str">
        <f t="shared" si="32"/>
        <v>-</v>
      </c>
      <c r="L458" s="33">
        <v>0</v>
      </c>
      <c r="M458" s="32" t="str">
        <f t="shared" si="32"/>
        <v>-</v>
      </c>
      <c r="N458" s="33">
        <v>0</v>
      </c>
      <c r="O458" s="32" t="str">
        <f t="shared" si="30"/>
        <v>-</v>
      </c>
    </row>
    <row r="459" spans="1:15" ht="12" x14ac:dyDescent="0.2">
      <c r="A459" s="73">
        <v>821</v>
      </c>
      <c r="B459" s="74" t="s">
        <v>1131</v>
      </c>
      <c r="C459" s="35">
        <v>0</v>
      </c>
      <c r="D459" s="35">
        <v>0</v>
      </c>
      <c r="E459" s="34" t="str">
        <f t="shared" si="31"/>
        <v>-</v>
      </c>
      <c r="F459" s="35">
        <v>0</v>
      </c>
      <c r="G459" s="34" t="str">
        <f t="shared" si="32"/>
        <v>-</v>
      </c>
      <c r="H459" s="35">
        <v>0</v>
      </c>
      <c r="I459" s="34" t="str">
        <f t="shared" si="32"/>
        <v>-</v>
      </c>
      <c r="J459" s="35">
        <v>0</v>
      </c>
      <c r="K459" s="34" t="str">
        <f t="shared" si="32"/>
        <v>-</v>
      </c>
      <c r="L459" s="35">
        <v>0</v>
      </c>
      <c r="M459" s="34" t="str">
        <f t="shared" si="32"/>
        <v>-</v>
      </c>
      <c r="N459" s="35">
        <v>0</v>
      </c>
      <c r="O459" s="34" t="str">
        <f t="shared" si="30"/>
        <v>-</v>
      </c>
    </row>
    <row r="460" spans="1:15" ht="12" x14ac:dyDescent="0.2">
      <c r="A460" s="73">
        <v>8211</v>
      </c>
      <c r="B460" s="74" t="s">
        <v>707</v>
      </c>
      <c r="C460" s="35">
        <v>0</v>
      </c>
      <c r="D460" s="35">
        <v>0</v>
      </c>
      <c r="E460" s="34" t="str">
        <f t="shared" si="31"/>
        <v>-</v>
      </c>
      <c r="F460" s="35">
        <v>0</v>
      </c>
      <c r="G460" s="34" t="str">
        <f t="shared" si="32"/>
        <v>-</v>
      </c>
      <c r="H460" s="35">
        <v>0</v>
      </c>
      <c r="I460" s="34" t="str">
        <f t="shared" si="32"/>
        <v>-</v>
      </c>
      <c r="J460" s="35">
        <v>0</v>
      </c>
      <c r="K460" s="34" t="str">
        <f t="shared" si="32"/>
        <v>-</v>
      </c>
      <c r="L460" s="35">
        <v>0</v>
      </c>
      <c r="M460" s="34" t="str">
        <f t="shared" si="32"/>
        <v>-</v>
      </c>
      <c r="N460" s="35">
        <v>0</v>
      </c>
      <c r="O460" s="34" t="str">
        <f t="shared" si="30"/>
        <v>-</v>
      </c>
    </row>
    <row r="461" spans="1:15" ht="12" x14ac:dyDescent="0.2">
      <c r="A461" s="73">
        <v>8212</v>
      </c>
      <c r="B461" s="74" t="s">
        <v>706</v>
      </c>
      <c r="C461" s="35">
        <v>0</v>
      </c>
      <c r="D461" s="35">
        <v>0</v>
      </c>
      <c r="E461" s="34" t="str">
        <f t="shared" si="31"/>
        <v>-</v>
      </c>
      <c r="F461" s="35">
        <v>0</v>
      </c>
      <c r="G461" s="34" t="str">
        <f t="shared" si="32"/>
        <v>-</v>
      </c>
      <c r="H461" s="35">
        <v>0</v>
      </c>
      <c r="I461" s="34" t="str">
        <f t="shared" si="32"/>
        <v>-</v>
      </c>
      <c r="J461" s="35">
        <v>0</v>
      </c>
      <c r="K461" s="34" t="str">
        <f t="shared" si="32"/>
        <v>-</v>
      </c>
      <c r="L461" s="35">
        <v>0</v>
      </c>
      <c r="M461" s="34" t="str">
        <f t="shared" si="32"/>
        <v>-</v>
      </c>
      <c r="N461" s="35">
        <v>0</v>
      </c>
      <c r="O461" s="34" t="str">
        <f t="shared" si="30"/>
        <v>-</v>
      </c>
    </row>
    <row r="462" spans="1:15" ht="12" x14ac:dyDescent="0.2">
      <c r="A462" s="73">
        <v>822</v>
      </c>
      <c r="B462" s="74" t="s">
        <v>1132</v>
      </c>
      <c r="C462" s="35">
        <v>0</v>
      </c>
      <c r="D462" s="35">
        <v>0</v>
      </c>
      <c r="E462" s="34" t="str">
        <f t="shared" si="31"/>
        <v>-</v>
      </c>
      <c r="F462" s="35">
        <v>0</v>
      </c>
      <c r="G462" s="34" t="str">
        <f t="shared" si="32"/>
        <v>-</v>
      </c>
      <c r="H462" s="35">
        <v>0</v>
      </c>
      <c r="I462" s="34" t="str">
        <f t="shared" si="32"/>
        <v>-</v>
      </c>
      <c r="J462" s="35">
        <v>0</v>
      </c>
      <c r="K462" s="34" t="str">
        <f t="shared" si="32"/>
        <v>-</v>
      </c>
      <c r="L462" s="35">
        <v>0</v>
      </c>
      <c r="M462" s="34" t="str">
        <f t="shared" si="32"/>
        <v>-</v>
      </c>
      <c r="N462" s="35">
        <v>0</v>
      </c>
      <c r="O462" s="34" t="str">
        <f t="shared" si="30"/>
        <v>-</v>
      </c>
    </row>
    <row r="463" spans="1:15" ht="12" x14ac:dyDescent="0.2">
      <c r="A463" s="73">
        <v>8221</v>
      </c>
      <c r="B463" s="74" t="s">
        <v>634</v>
      </c>
      <c r="C463" s="35">
        <v>0</v>
      </c>
      <c r="D463" s="35">
        <v>0</v>
      </c>
      <c r="E463" s="34" t="str">
        <f t="shared" si="31"/>
        <v>-</v>
      </c>
      <c r="F463" s="35">
        <v>0</v>
      </c>
      <c r="G463" s="34" t="str">
        <f t="shared" si="32"/>
        <v>-</v>
      </c>
      <c r="H463" s="35">
        <v>0</v>
      </c>
      <c r="I463" s="34" t="str">
        <f t="shared" si="32"/>
        <v>-</v>
      </c>
      <c r="J463" s="35">
        <v>0</v>
      </c>
      <c r="K463" s="34" t="str">
        <f t="shared" si="32"/>
        <v>-</v>
      </c>
      <c r="L463" s="35">
        <v>0</v>
      </c>
      <c r="M463" s="34" t="str">
        <f t="shared" si="32"/>
        <v>-</v>
      </c>
      <c r="N463" s="35">
        <v>0</v>
      </c>
      <c r="O463" s="34" t="str">
        <f t="shared" si="30"/>
        <v>-</v>
      </c>
    </row>
    <row r="464" spans="1:15" ht="12" x14ac:dyDescent="0.2">
      <c r="A464" s="73">
        <v>8222</v>
      </c>
      <c r="B464" s="74" t="s">
        <v>633</v>
      </c>
      <c r="C464" s="35">
        <v>0</v>
      </c>
      <c r="D464" s="35">
        <v>0</v>
      </c>
      <c r="E464" s="34" t="str">
        <f t="shared" si="31"/>
        <v>-</v>
      </c>
      <c r="F464" s="35">
        <v>0</v>
      </c>
      <c r="G464" s="34" t="str">
        <f t="shared" si="32"/>
        <v>-</v>
      </c>
      <c r="H464" s="35">
        <v>0</v>
      </c>
      <c r="I464" s="34" t="str">
        <f t="shared" si="32"/>
        <v>-</v>
      </c>
      <c r="J464" s="35">
        <v>0</v>
      </c>
      <c r="K464" s="34" t="str">
        <f t="shared" si="32"/>
        <v>-</v>
      </c>
      <c r="L464" s="35">
        <v>0</v>
      </c>
      <c r="M464" s="34" t="str">
        <f t="shared" si="32"/>
        <v>-</v>
      </c>
      <c r="N464" s="35">
        <v>0</v>
      </c>
      <c r="O464" s="34" t="str">
        <f t="shared" si="30"/>
        <v>-</v>
      </c>
    </row>
    <row r="465" spans="1:15" ht="12" x14ac:dyDescent="0.2">
      <c r="A465" s="73">
        <v>823</v>
      </c>
      <c r="B465" s="74" t="s">
        <v>1133</v>
      </c>
      <c r="C465" s="35">
        <v>0</v>
      </c>
      <c r="D465" s="35">
        <v>0</v>
      </c>
      <c r="E465" s="34" t="str">
        <f t="shared" si="31"/>
        <v>-</v>
      </c>
      <c r="F465" s="35">
        <v>0</v>
      </c>
      <c r="G465" s="34" t="str">
        <f t="shared" si="32"/>
        <v>-</v>
      </c>
      <c r="H465" s="35">
        <v>0</v>
      </c>
      <c r="I465" s="34" t="str">
        <f t="shared" si="32"/>
        <v>-</v>
      </c>
      <c r="J465" s="35">
        <v>0</v>
      </c>
      <c r="K465" s="34" t="str">
        <f t="shared" si="32"/>
        <v>-</v>
      </c>
      <c r="L465" s="35">
        <v>0</v>
      </c>
      <c r="M465" s="34" t="str">
        <f t="shared" si="32"/>
        <v>-</v>
      </c>
      <c r="N465" s="35">
        <v>0</v>
      </c>
      <c r="O465" s="34" t="str">
        <f t="shared" si="30"/>
        <v>-</v>
      </c>
    </row>
    <row r="466" spans="1:15" ht="12" x14ac:dyDescent="0.2">
      <c r="A466" s="73">
        <v>8231</v>
      </c>
      <c r="B466" s="74" t="s">
        <v>632</v>
      </c>
      <c r="C466" s="35">
        <v>0</v>
      </c>
      <c r="D466" s="35">
        <v>0</v>
      </c>
      <c r="E466" s="34" t="str">
        <f t="shared" si="31"/>
        <v>-</v>
      </c>
      <c r="F466" s="35">
        <v>0</v>
      </c>
      <c r="G466" s="34" t="str">
        <f t="shared" si="32"/>
        <v>-</v>
      </c>
      <c r="H466" s="35">
        <v>0</v>
      </c>
      <c r="I466" s="34" t="str">
        <f t="shared" si="32"/>
        <v>-</v>
      </c>
      <c r="J466" s="35">
        <v>0</v>
      </c>
      <c r="K466" s="34" t="str">
        <f t="shared" si="32"/>
        <v>-</v>
      </c>
      <c r="L466" s="35">
        <v>0</v>
      </c>
      <c r="M466" s="34" t="str">
        <f t="shared" si="32"/>
        <v>-</v>
      </c>
      <c r="N466" s="35">
        <v>0</v>
      </c>
      <c r="O466" s="34" t="str">
        <f t="shared" si="30"/>
        <v>-</v>
      </c>
    </row>
    <row r="467" spans="1:15" ht="12" x14ac:dyDescent="0.2">
      <c r="A467" s="73">
        <v>8232</v>
      </c>
      <c r="B467" s="74" t="s">
        <v>631</v>
      </c>
      <c r="C467" s="35">
        <v>0</v>
      </c>
      <c r="D467" s="35">
        <v>0</v>
      </c>
      <c r="E467" s="34" t="str">
        <f t="shared" si="31"/>
        <v>-</v>
      </c>
      <c r="F467" s="35">
        <v>0</v>
      </c>
      <c r="G467" s="34" t="str">
        <f t="shared" si="32"/>
        <v>-</v>
      </c>
      <c r="H467" s="35">
        <v>0</v>
      </c>
      <c r="I467" s="34" t="str">
        <f t="shared" si="32"/>
        <v>-</v>
      </c>
      <c r="J467" s="35">
        <v>0</v>
      </c>
      <c r="K467" s="34" t="str">
        <f t="shared" si="32"/>
        <v>-</v>
      </c>
      <c r="L467" s="35">
        <v>0</v>
      </c>
      <c r="M467" s="34" t="str">
        <f t="shared" si="32"/>
        <v>-</v>
      </c>
      <c r="N467" s="35">
        <v>0</v>
      </c>
      <c r="O467" s="34" t="str">
        <f t="shared" si="30"/>
        <v>-</v>
      </c>
    </row>
    <row r="468" spans="1:15" ht="12" x14ac:dyDescent="0.2">
      <c r="A468" s="73">
        <v>824</v>
      </c>
      <c r="B468" s="74" t="s">
        <v>1134</v>
      </c>
      <c r="C468" s="35">
        <v>0</v>
      </c>
      <c r="D468" s="35">
        <v>0</v>
      </c>
      <c r="E468" s="34" t="str">
        <f t="shared" si="31"/>
        <v>-</v>
      </c>
      <c r="F468" s="35">
        <v>0</v>
      </c>
      <c r="G468" s="34" t="str">
        <f t="shared" si="32"/>
        <v>-</v>
      </c>
      <c r="H468" s="35">
        <v>0</v>
      </c>
      <c r="I468" s="34" t="str">
        <f t="shared" si="32"/>
        <v>-</v>
      </c>
      <c r="J468" s="35">
        <v>0</v>
      </c>
      <c r="K468" s="34" t="str">
        <f t="shared" si="32"/>
        <v>-</v>
      </c>
      <c r="L468" s="35">
        <v>0</v>
      </c>
      <c r="M468" s="34" t="str">
        <f t="shared" si="32"/>
        <v>-</v>
      </c>
      <c r="N468" s="35">
        <v>0</v>
      </c>
      <c r="O468" s="34" t="str">
        <f t="shared" si="30"/>
        <v>-</v>
      </c>
    </row>
    <row r="469" spans="1:15" ht="12" x14ac:dyDescent="0.2">
      <c r="A469" s="73">
        <v>8241</v>
      </c>
      <c r="B469" s="74" t="s">
        <v>705</v>
      </c>
      <c r="C469" s="35">
        <v>0</v>
      </c>
      <c r="D469" s="35">
        <v>0</v>
      </c>
      <c r="E469" s="34" t="str">
        <f t="shared" si="31"/>
        <v>-</v>
      </c>
      <c r="F469" s="35">
        <v>0</v>
      </c>
      <c r="G469" s="34" t="str">
        <f t="shared" si="32"/>
        <v>-</v>
      </c>
      <c r="H469" s="35">
        <v>0</v>
      </c>
      <c r="I469" s="34" t="str">
        <f t="shared" si="32"/>
        <v>-</v>
      </c>
      <c r="J469" s="35">
        <v>0</v>
      </c>
      <c r="K469" s="34" t="str">
        <f t="shared" si="32"/>
        <v>-</v>
      </c>
      <c r="L469" s="35">
        <v>0</v>
      </c>
      <c r="M469" s="34" t="str">
        <f t="shared" si="32"/>
        <v>-</v>
      </c>
      <c r="N469" s="35">
        <v>0</v>
      </c>
      <c r="O469" s="34" t="str">
        <f t="shared" si="30"/>
        <v>-</v>
      </c>
    </row>
    <row r="470" spans="1:15" ht="12" x14ac:dyDescent="0.2">
      <c r="A470" s="73">
        <v>8242</v>
      </c>
      <c r="B470" s="74" t="s">
        <v>704</v>
      </c>
      <c r="C470" s="35">
        <v>0</v>
      </c>
      <c r="D470" s="35">
        <v>0</v>
      </c>
      <c r="E470" s="34" t="str">
        <f t="shared" si="31"/>
        <v>-</v>
      </c>
      <c r="F470" s="35">
        <v>0</v>
      </c>
      <c r="G470" s="34" t="str">
        <f t="shared" si="32"/>
        <v>-</v>
      </c>
      <c r="H470" s="35">
        <v>0</v>
      </c>
      <c r="I470" s="34" t="str">
        <f t="shared" si="32"/>
        <v>-</v>
      </c>
      <c r="J470" s="35">
        <v>0</v>
      </c>
      <c r="K470" s="34" t="str">
        <f t="shared" si="32"/>
        <v>-</v>
      </c>
      <c r="L470" s="35">
        <v>0</v>
      </c>
      <c r="M470" s="34" t="str">
        <f t="shared" si="32"/>
        <v>-</v>
      </c>
      <c r="N470" s="35">
        <v>0</v>
      </c>
      <c r="O470" s="34" t="str">
        <f t="shared" si="30"/>
        <v>-</v>
      </c>
    </row>
    <row r="471" spans="1:15" ht="12" x14ac:dyDescent="0.2">
      <c r="A471" s="83">
        <v>83</v>
      </c>
      <c r="B471" s="84" t="s">
        <v>1135</v>
      </c>
      <c r="C471" s="33">
        <v>0</v>
      </c>
      <c r="D471" s="33">
        <v>0</v>
      </c>
      <c r="E471" s="32" t="str">
        <f t="shared" si="31"/>
        <v>-</v>
      </c>
      <c r="F471" s="33">
        <v>0</v>
      </c>
      <c r="G471" s="32" t="str">
        <f t="shared" si="32"/>
        <v>-</v>
      </c>
      <c r="H471" s="33">
        <v>0</v>
      </c>
      <c r="I471" s="32" t="str">
        <f t="shared" si="32"/>
        <v>-</v>
      </c>
      <c r="J471" s="33">
        <v>0</v>
      </c>
      <c r="K471" s="32" t="str">
        <f t="shared" si="32"/>
        <v>-</v>
      </c>
      <c r="L471" s="33">
        <v>0</v>
      </c>
      <c r="M471" s="32" t="str">
        <f t="shared" si="32"/>
        <v>-</v>
      </c>
      <c r="N471" s="33">
        <v>0</v>
      </c>
      <c r="O471" s="32" t="str">
        <f t="shared" si="30"/>
        <v>-</v>
      </c>
    </row>
    <row r="472" spans="1:15" ht="12" x14ac:dyDescent="0.2">
      <c r="A472" s="73">
        <v>831</v>
      </c>
      <c r="B472" s="74" t="s">
        <v>1136</v>
      </c>
      <c r="C472" s="35">
        <v>0</v>
      </c>
      <c r="D472" s="35">
        <v>0</v>
      </c>
      <c r="E472" s="34" t="str">
        <f t="shared" si="31"/>
        <v>-</v>
      </c>
      <c r="F472" s="35">
        <v>0</v>
      </c>
      <c r="G472" s="34" t="str">
        <f t="shared" si="32"/>
        <v>-</v>
      </c>
      <c r="H472" s="35">
        <v>0</v>
      </c>
      <c r="I472" s="34" t="str">
        <f t="shared" si="32"/>
        <v>-</v>
      </c>
      <c r="J472" s="35">
        <v>0</v>
      </c>
      <c r="K472" s="34" t="str">
        <f t="shared" si="32"/>
        <v>-</v>
      </c>
      <c r="L472" s="35">
        <v>0</v>
      </c>
      <c r="M472" s="34" t="str">
        <f t="shared" si="32"/>
        <v>-</v>
      </c>
      <c r="N472" s="35">
        <v>0</v>
      </c>
      <c r="O472" s="34" t="str">
        <f t="shared" si="30"/>
        <v>-</v>
      </c>
    </row>
    <row r="473" spans="1:15" ht="12" x14ac:dyDescent="0.2">
      <c r="A473" s="73">
        <v>8312</v>
      </c>
      <c r="B473" s="74" t="s">
        <v>628</v>
      </c>
      <c r="C473" s="35">
        <v>0</v>
      </c>
      <c r="D473" s="35">
        <v>0</v>
      </c>
      <c r="E473" s="34" t="str">
        <f t="shared" si="31"/>
        <v>-</v>
      </c>
      <c r="F473" s="35">
        <v>0</v>
      </c>
      <c r="G473" s="34" t="str">
        <f t="shared" si="32"/>
        <v>-</v>
      </c>
      <c r="H473" s="35">
        <v>0</v>
      </c>
      <c r="I473" s="34" t="str">
        <f t="shared" si="32"/>
        <v>-</v>
      </c>
      <c r="J473" s="35">
        <v>0</v>
      </c>
      <c r="K473" s="34" t="str">
        <f t="shared" si="32"/>
        <v>-</v>
      </c>
      <c r="L473" s="35">
        <v>0</v>
      </c>
      <c r="M473" s="34" t="str">
        <f t="shared" si="32"/>
        <v>-</v>
      </c>
      <c r="N473" s="35">
        <v>0</v>
      </c>
      <c r="O473" s="34" t="str">
        <f t="shared" si="30"/>
        <v>-</v>
      </c>
    </row>
    <row r="474" spans="1:15" ht="12" x14ac:dyDescent="0.2">
      <c r="A474" s="73">
        <v>8313</v>
      </c>
      <c r="B474" s="74" t="s">
        <v>627</v>
      </c>
      <c r="C474" s="35">
        <v>0</v>
      </c>
      <c r="D474" s="35">
        <v>0</v>
      </c>
      <c r="E474" s="34" t="str">
        <f t="shared" si="31"/>
        <v>-</v>
      </c>
      <c r="F474" s="35">
        <v>0</v>
      </c>
      <c r="G474" s="34" t="str">
        <f t="shared" si="32"/>
        <v>-</v>
      </c>
      <c r="H474" s="35">
        <v>0</v>
      </c>
      <c r="I474" s="34" t="str">
        <f t="shared" si="32"/>
        <v>-</v>
      </c>
      <c r="J474" s="35">
        <v>0</v>
      </c>
      <c r="K474" s="34" t="str">
        <f t="shared" si="32"/>
        <v>-</v>
      </c>
      <c r="L474" s="35">
        <v>0</v>
      </c>
      <c r="M474" s="34" t="str">
        <f t="shared" si="32"/>
        <v>-</v>
      </c>
      <c r="N474" s="35">
        <v>0</v>
      </c>
      <c r="O474" s="34" t="str">
        <f t="shared" si="30"/>
        <v>-</v>
      </c>
    </row>
    <row r="475" spans="1:15" ht="12" x14ac:dyDescent="0.2">
      <c r="A475" s="73">
        <v>8314</v>
      </c>
      <c r="B475" s="74" t="s">
        <v>626</v>
      </c>
      <c r="C475" s="35">
        <v>0</v>
      </c>
      <c r="D475" s="35">
        <v>0</v>
      </c>
      <c r="E475" s="34" t="str">
        <f t="shared" si="31"/>
        <v>-</v>
      </c>
      <c r="F475" s="35">
        <v>0</v>
      </c>
      <c r="G475" s="34" t="str">
        <f t="shared" si="32"/>
        <v>-</v>
      </c>
      <c r="H475" s="35">
        <v>0</v>
      </c>
      <c r="I475" s="34" t="str">
        <f t="shared" si="32"/>
        <v>-</v>
      </c>
      <c r="J475" s="35">
        <v>0</v>
      </c>
      <c r="K475" s="34" t="str">
        <f t="shared" si="32"/>
        <v>-</v>
      </c>
      <c r="L475" s="35">
        <v>0</v>
      </c>
      <c r="M475" s="34" t="str">
        <f t="shared" si="32"/>
        <v>-</v>
      </c>
      <c r="N475" s="35">
        <v>0</v>
      </c>
      <c r="O475" s="34" t="str">
        <f t="shared" si="30"/>
        <v>-</v>
      </c>
    </row>
    <row r="476" spans="1:15" ht="12" x14ac:dyDescent="0.2">
      <c r="A476" s="73">
        <v>832</v>
      </c>
      <c r="B476" s="74" t="s">
        <v>1137</v>
      </c>
      <c r="C476" s="35">
        <v>0</v>
      </c>
      <c r="D476" s="35">
        <v>0</v>
      </c>
      <c r="E476" s="34" t="str">
        <f t="shared" si="31"/>
        <v>-</v>
      </c>
      <c r="F476" s="35">
        <v>0</v>
      </c>
      <c r="G476" s="34" t="str">
        <f t="shared" si="32"/>
        <v>-</v>
      </c>
      <c r="H476" s="35">
        <v>0</v>
      </c>
      <c r="I476" s="34" t="str">
        <f t="shared" si="32"/>
        <v>-</v>
      </c>
      <c r="J476" s="35">
        <v>0</v>
      </c>
      <c r="K476" s="34" t="str">
        <f t="shared" si="32"/>
        <v>-</v>
      </c>
      <c r="L476" s="35">
        <v>0</v>
      </c>
      <c r="M476" s="34" t="str">
        <f t="shared" si="32"/>
        <v>-</v>
      </c>
      <c r="N476" s="35">
        <v>0</v>
      </c>
      <c r="O476" s="34" t="str">
        <f t="shared" si="30"/>
        <v>-</v>
      </c>
    </row>
    <row r="477" spans="1:15" ht="12" x14ac:dyDescent="0.2">
      <c r="A477" s="73">
        <v>833</v>
      </c>
      <c r="B477" s="74" t="s">
        <v>703</v>
      </c>
      <c r="C477" s="35">
        <v>0</v>
      </c>
      <c r="D477" s="35">
        <v>0</v>
      </c>
      <c r="E477" s="34" t="str">
        <f t="shared" si="31"/>
        <v>-</v>
      </c>
      <c r="F477" s="35">
        <v>0</v>
      </c>
      <c r="G477" s="34" t="str">
        <f t="shared" si="32"/>
        <v>-</v>
      </c>
      <c r="H477" s="35">
        <v>0</v>
      </c>
      <c r="I477" s="34" t="str">
        <f t="shared" si="32"/>
        <v>-</v>
      </c>
      <c r="J477" s="35">
        <v>0</v>
      </c>
      <c r="K477" s="34" t="str">
        <f t="shared" si="32"/>
        <v>-</v>
      </c>
      <c r="L477" s="35">
        <v>0</v>
      </c>
      <c r="M477" s="34" t="str">
        <f t="shared" si="32"/>
        <v>-</v>
      </c>
      <c r="N477" s="35">
        <v>0</v>
      </c>
      <c r="O477" s="34" t="str">
        <f t="shared" si="30"/>
        <v>-</v>
      </c>
    </row>
    <row r="478" spans="1:15" ht="12" x14ac:dyDescent="0.2">
      <c r="A478" s="73">
        <v>8331</v>
      </c>
      <c r="B478" s="74" t="s">
        <v>702</v>
      </c>
      <c r="C478" s="35">
        <v>0</v>
      </c>
      <c r="D478" s="35">
        <v>0</v>
      </c>
      <c r="E478" s="34" t="str">
        <f t="shared" si="31"/>
        <v>-</v>
      </c>
      <c r="F478" s="35">
        <v>0</v>
      </c>
      <c r="G478" s="34" t="str">
        <f t="shared" si="32"/>
        <v>-</v>
      </c>
      <c r="H478" s="35">
        <v>0</v>
      </c>
      <c r="I478" s="34" t="str">
        <f t="shared" si="32"/>
        <v>-</v>
      </c>
      <c r="J478" s="35">
        <v>0</v>
      </c>
      <c r="K478" s="34" t="str">
        <f t="shared" si="32"/>
        <v>-</v>
      </c>
      <c r="L478" s="35">
        <v>0</v>
      </c>
      <c r="M478" s="34" t="str">
        <f t="shared" si="32"/>
        <v>-</v>
      </c>
      <c r="N478" s="35">
        <v>0</v>
      </c>
      <c r="O478" s="34" t="str">
        <f t="shared" ref="O478:O541" si="33">IF(L478&gt;0,IF(N478/L478&gt;=100, "&gt;&gt;100", N478/L478*100), "-")</f>
        <v>-</v>
      </c>
    </row>
    <row r="479" spans="1:15" ht="12" x14ac:dyDescent="0.2">
      <c r="A479" s="73">
        <v>8332</v>
      </c>
      <c r="B479" s="74" t="s">
        <v>701</v>
      </c>
      <c r="C479" s="35">
        <v>0</v>
      </c>
      <c r="D479" s="35">
        <v>0</v>
      </c>
      <c r="E479" s="34" t="str">
        <f t="shared" si="31"/>
        <v>-</v>
      </c>
      <c r="F479" s="35">
        <v>0</v>
      </c>
      <c r="G479" s="34" t="str">
        <f t="shared" si="32"/>
        <v>-</v>
      </c>
      <c r="H479" s="35">
        <v>0</v>
      </c>
      <c r="I479" s="34" t="str">
        <f t="shared" si="32"/>
        <v>-</v>
      </c>
      <c r="J479" s="35">
        <v>0</v>
      </c>
      <c r="K479" s="34" t="str">
        <f t="shared" si="32"/>
        <v>-</v>
      </c>
      <c r="L479" s="35">
        <v>0</v>
      </c>
      <c r="M479" s="34" t="str">
        <f t="shared" si="32"/>
        <v>-</v>
      </c>
      <c r="N479" s="35">
        <v>0</v>
      </c>
      <c r="O479" s="34" t="str">
        <f t="shared" si="33"/>
        <v>-</v>
      </c>
    </row>
    <row r="480" spans="1:15" ht="12" x14ac:dyDescent="0.2">
      <c r="A480" s="73">
        <v>834</v>
      </c>
      <c r="B480" s="74" t="s">
        <v>700</v>
      </c>
      <c r="C480" s="35">
        <v>0</v>
      </c>
      <c r="D480" s="35">
        <v>0</v>
      </c>
      <c r="E480" s="34" t="str">
        <f t="shared" si="31"/>
        <v>-</v>
      </c>
      <c r="F480" s="35">
        <v>0</v>
      </c>
      <c r="G480" s="34" t="str">
        <f t="shared" si="32"/>
        <v>-</v>
      </c>
      <c r="H480" s="35">
        <v>0</v>
      </c>
      <c r="I480" s="34" t="str">
        <f t="shared" si="32"/>
        <v>-</v>
      </c>
      <c r="J480" s="35">
        <v>0</v>
      </c>
      <c r="K480" s="34" t="str">
        <f t="shared" si="32"/>
        <v>-</v>
      </c>
      <c r="L480" s="35">
        <v>0</v>
      </c>
      <c r="M480" s="34" t="str">
        <f t="shared" si="32"/>
        <v>-</v>
      </c>
      <c r="N480" s="35">
        <v>0</v>
      </c>
      <c r="O480" s="34" t="str">
        <f t="shared" si="33"/>
        <v>-</v>
      </c>
    </row>
    <row r="481" spans="1:15" ht="12" x14ac:dyDescent="0.2">
      <c r="A481" s="73">
        <v>8341</v>
      </c>
      <c r="B481" s="74" t="s">
        <v>699</v>
      </c>
      <c r="C481" s="35">
        <v>0</v>
      </c>
      <c r="D481" s="35">
        <v>0</v>
      </c>
      <c r="E481" s="34" t="str">
        <f t="shared" si="31"/>
        <v>-</v>
      </c>
      <c r="F481" s="35">
        <v>0</v>
      </c>
      <c r="G481" s="34" t="str">
        <f t="shared" si="32"/>
        <v>-</v>
      </c>
      <c r="H481" s="35">
        <v>0</v>
      </c>
      <c r="I481" s="34" t="str">
        <f t="shared" si="32"/>
        <v>-</v>
      </c>
      <c r="J481" s="35">
        <v>0</v>
      </c>
      <c r="K481" s="34" t="str">
        <f t="shared" si="32"/>
        <v>-</v>
      </c>
      <c r="L481" s="35">
        <v>0</v>
      </c>
      <c r="M481" s="34" t="str">
        <f t="shared" si="32"/>
        <v>-</v>
      </c>
      <c r="N481" s="35">
        <v>0</v>
      </c>
      <c r="O481" s="34" t="str">
        <f t="shared" si="33"/>
        <v>-</v>
      </c>
    </row>
    <row r="482" spans="1:15" ht="12" x14ac:dyDescent="0.2">
      <c r="A482" s="73">
        <v>8342</v>
      </c>
      <c r="B482" s="74" t="s">
        <v>621</v>
      </c>
      <c r="C482" s="35">
        <v>0</v>
      </c>
      <c r="D482" s="35">
        <v>0</v>
      </c>
      <c r="E482" s="34" t="str">
        <f t="shared" si="31"/>
        <v>-</v>
      </c>
      <c r="F482" s="35">
        <v>0</v>
      </c>
      <c r="G482" s="34" t="str">
        <f t="shared" si="32"/>
        <v>-</v>
      </c>
      <c r="H482" s="35">
        <v>0</v>
      </c>
      <c r="I482" s="34" t="str">
        <f t="shared" si="32"/>
        <v>-</v>
      </c>
      <c r="J482" s="35">
        <v>0</v>
      </c>
      <c r="K482" s="34" t="str">
        <f t="shared" si="32"/>
        <v>-</v>
      </c>
      <c r="L482" s="35">
        <v>0</v>
      </c>
      <c r="M482" s="34" t="str">
        <f t="shared" si="32"/>
        <v>-</v>
      </c>
      <c r="N482" s="35">
        <v>0</v>
      </c>
      <c r="O482" s="34" t="str">
        <f t="shared" si="33"/>
        <v>-</v>
      </c>
    </row>
    <row r="483" spans="1:15" ht="12" x14ac:dyDescent="0.2">
      <c r="A483" s="83">
        <v>84</v>
      </c>
      <c r="B483" s="84" t="s">
        <v>1138</v>
      </c>
      <c r="C483" s="33">
        <v>0</v>
      </c>
      <c r="D483" s="33">
        <v>0</v>
      </c>
      <c r="E483" s="32" t="str">
        <f t="shared" si="31"/>
        <v>-</v>
      </c>
      <c r="F483" s="33">
        <v>0</v>
      </c>
      <c r="G483" s="32" t="str">
        <f t="shared" si="32"/>
        <v>-</v>
      </c>
      <c r="H483" s="33">
        <v>0</v>
      </c>
      <c r="I483" s="32" t="str">
        <f t="shared" si="32"/>
        <v>-</v>
      </c>
      <c r="J483" s="33">
        <v>0</v>
      </c>
      <c r="K483" s="32" t="str">
        <f t="shared" si="32"/>
        <v>-</v>
      </c>
      <c r="L483" s="33">
        <v>152980</v>
      </c>
      <c r="M483" s="32" t="str">
        <f t="shared" si="32"/>
        <v>-</v>
      </c>
      <c r="N483" s="33">
        <v>120797</v>
      </c>
      <c r="O483" s="32">
        <f t="shared" si="33"/>
        <v>78.96260949143678</v>
      </c>
    </row>
    <row r="484" spans="1:15" ht="12" x14ac:dyDescent="0.2">
      <c r="A484" s="73">
        <v>841</v>
      </c>
      <c r="B484" s="74" t="s">
        <v>698</v>
      </c>
      <c r="C484" s="35">
        <v>0</v>
      </c>
      <c r="D484" s="35">
        <v>0</v>
      </c>
      <c r="E484" s="34" t="str">
        <f t="shared" si="31"/>
        <v>-</v>
      </c>
      <c r="F484" s="35">
        <v>0</v>
      </c>
      <c r="G484" s="34" t="str">
        <f t="shared" si="32"/>
        <v>-</v>
      </c>
      <c r="H484" s="35">
        <v>0</v>
      </c>
      <c r="I484" s="34" t="str">
        <f t="shared" si="32"/>
        <v>-</v>
      </c>
      <c r="J484" s="35">
        <v>0</v>
      </c>
      <c r="K484" s="34" t="str">
        <f t="shared" si="32"/>
        <v>-</v>
      </c>
      <c r="L484" s="35">
        <v>0</v>
      </c>
      <c r="M484" s="34" t="str">
        <f t="shared" si="32"/>
        <v>-</v>
      </c>
      <c r="N484" s="35">
        <v>0</v>
      </c>
      <c r="O484" s="34" t="str">
        <f t="shared" si="33"/>
        <v>-</v>
      </c>
    </row>
    <row r="485" spans="1:15" ht="12" x14ac:dyDescent="0.2">
      <c r="A485" s="73">
        <v>8413</v>
      </c>
      <c r="B485" s="74" t="s">
        <v>697</v>
      </c>
      <c r="C485" s="35">
        <v>0</v>
      </c>
      <c r="D485" s="35">
        <v>0</v>
      </c>
      <c r="E485" s="34" t="str">
        <f t="shared" si="31"/>
        <v>-</v>
      </c>
      <c r="F485" s="35">
        <v>0</v>
      </c>
      <c r="G485" s="34" t="str">
        <f t="shared" si="32"/>
        <v>-</v>
      </c>
      <c r="H485" s="35">
        <v>0</v>
      </c>
      <c r="I485" s="34" t="str">
        <f t="shared" si="32"/>
        <v>-</v>
      </c>
      <c r="J485" s="35">
        <v>0</v>
      </c>
      <c r="K485" s="34" t="str">
        <f t="shared" si="32"/>
        <v>-</v>
      </c>
      <c r="L485" s="35">
        <v>0</v>
      </c>
      <c r="M485" s="34" t="str">
        <f t="shared" si="32"/>
        <v>-</v>
      </c>
      <c r="N485" s="35">
        <v>0</v>
      </c>
      <c r="O485" s="34" t="str">
        <f t="shared" si="33"/>
        <v>-</v>
      </c>
    </row>
    <row r="486" spans="1:15" ht="12" x14ac:dyDescent="0.2">
      <c r="A486" s="73">
        <v>8414</v>
      </c>
      <c r="B486" s="74" t="s">
        <v>696</v>
      </c>
      <c r="C486" s="35">
        <v>0</v>
      </c>
      <c r="D486" s="35">
        <v>0</v>
      </c>
      <c r="E486" s="34" t="str">
        <f t="shared" si="31"/>
        <v>-</v>
      </c>
      <c r="F486" s="35">
        <v>0</v>
      </c>
      <c r="G486" s="34" t="str">
        <f t="shared" si="32"/>
        <v>-</v>
      </c>
      <c r="H486" s="35">
        <v>0</v>
      </c>
      <c r="I486" s="34" t="str">
        <f t="shared" si="32"/>
        <v>-</v>
      </c>
      <c r="J486" s="35">
        <v>0</v>
      </c>
      <c r="K486" s="34" t="str">
        <f t="shared" si="32"/>
        <v>-</v>
      </c>
      <c r="L486" s="35">
        <v>0</v>
      </c>
      <c r="M486" s="34" t="str">
        <f t="shared" si="32"/>
        <v>-</v>
      </c>
      <c r="N486" s="35">
        <v>0</v>
      </c>
      <c r="O486" s="34" t="str">
        <f t="shared" si="33"/>
        <v>-</v>
      </c>
    </row>
    <row r="487" spans="1:15" ht="12" x14ac:dyDescent="0.2">
      <c r="A487" s="73">
        <v>8415</v>
      </c>
      <c r="B487" s="74" t="s">
        <v>695</v>
      </c>
      <c r="C487" s="35">
        <v>0</v>
      </c>
      <c r="D487" s="35">
        <v>0</v>
      </c>
      <c r="E487" s="34" t="str">
        <f t="shared" si="31"/>
        <v>-</v>
      </c>
      <c r="F487" s="35">
        <v>0</v>
      </c>
      <c r="G487" s="34" t="str">
        <f t="shared" si="32"/>
        <v>-</v>
      </c>
      <c r="H487" s="35">
        <v>0</v>
      </c>
      <c r="I487" s="34" t="str">
        <f t="shared" si="32"/>
        <v>-</v>
      </c>
      <c r="J487" s="35">
        <v>0</v>
      </c>
      <c r="K487" s="34" t="str">
        <f t="shared" si="32"/>
        <v>-</v>
      </c>
      <c r="L487" s="35">
        <v>0</v>
      </c>
      <c r="M487" s="34" t="str">
        <f t="shared" si="32"/>
        <v>-</v>
      </c>
      <c r="N487" s="35">
        <v>0</v>
      </c>
      <c r="O487" s="34" t="str">
        <f t="shared" si="33"/>
        <v>-</v>
      </c>
    </row>
    <row r="488" spans="1:15" ht="12" x14ac:dyDescent="0.2">
      <c r="A488" s="83">
        <v>8416</v>
      </c>
      <c r="B488" s="84" t="s">
        <v>694</v>
      </c>
      <c r="C488" s="33">
        <v>0</v>
      </c>
      <c r="D488" s="33">
        <v>0</v>
      </c>
      <c r="E488" s="32" t="str">
        <f t="shared" si="31"/>
        <v>-</v>
      </c>
      <c r="F488" s="33">
        <v>0</v>
      </c>
      <c r="G488" s="32" t="str">
        <f t="shared" si="32"/>
        <v>-</v>
      </c>
      <c r="H488" s="33">
        <v>0</v>
      </c>
      <c r="I488" s="32" t="str">
        <f t="shared" si="32"/>
        <v>-</v>
      </c>
      <c r="J488" s="33">
        <v>0</v>
      </c>
      <c r="K488" s="32" t="str">
        <f t="shared" si="32"/>
        <v>-</v>
      </c>
      <c r="L488" s="33">
        <v>0</v>
      </c>
      <c r="M488" s="32" t="str">
        <f t="shared" si="32"/>
        <v>-</v>
      </c>
      <c r="N488" s="33">
        <v>0</v>
      </c>
      <c r="O488" s="32" t="str">
        <f t="shared" si="33"/>
        <v>-</v>
      </c>
    </row>
    <row r="489" spans="1:15" ht="12" x14ac:dyDescent="0.2">
      <c r="A489" s="73">
        <v>842</v>
      </c>
      <c r="B489" s="74" t="s">
        <v>693</v>
      </c>
      <c r="C489" s="35">
        <v>0</v>
      </c>
      <c r="D489" s="35">
        <v>0</v>
      </c>
      <c r="E489" s="34" t="str">
        <f t="shared" si="31"/>
        <v>-</v>
      </c>
      <c r="F489" s="35">
        <v>0</v>
      </c>
      <c r="G489" s="34" t="str">
        <f t="shared" si="32"/>
        <v>-</v>
      </c>
      <c r="H489" s="35">
        <v>0</v>
      </c>
      <c r="I489" s="34" t="str">
        <f t="shared" si="32"/>
        <v>-</v>
      </c>
      <c r="J489" s="35">
        <v>0</v>
      </c>
      <c r="K489" s="34" t="str">
        <f t="shared" si="32"/>
        <v>-</v>
      </c>
      <c r="L489" s="35">
        <v>0</v>
      </c>
      <c r="M489" s="34" t="str">
        <f t="shared" si="32"/>
        <v>-</v>
      </c>
      <c r="N489" s="35">
        <v>0</v>
      </c>
      <c r="O489" s="34" t="str">
        <f t="shared" si="33"/>
        <v>-</v>
      </c>
    </row>
    <row r="490" spans="1:15" ht="12" x14ac:dyDescent="0.2">
      <c r="A490" s="73">
        <v>8422</v>
      </c>
      <c r="B490" s="74" t="s">
        <v>692</v>
      </c>
      <c r="C490" s="35">
        <v>0</v>
      </c>
      <c r="D490" s="35">
        <v>0</v>
      </c>
      <c r="E490" s="34" t="str">
        <f t="shared" si="31"/>
        <v>-</v>
      </c>
      <c r="F490" s="35">
        <v>0</v>
      </c>
      <c r="G490" s="34" t="str">
        <f t="shared" si="32"/>
        <v>-</v>
      </c>
      <c r="H490" s="35">
        <v>0</v>
      </c>
      <c r="I490" s="34" t="str">
        <f t="shared" si="32"/>
        <v>-</v>
      </c>
      <c r="J490" s="35">
        <v>0</v>
      </c>
      <c r="K490" s="34" t="str">
        <f t="shared" si="32"/>
        <v>-</v>
      </c>
      <c r="L490" s="35">
        <v>0</v>
      </c>
      <c r="M490" s="34" t="str">
        <f t="shared" si="32"/>
        <v>-</v>
      </c>
      <c r="N490" s="35">
        <v>0</v>
      </c>
      <c r="O490" s="34" t="str">
        <f t="shared" si="33"/>
        <v>-</v>
      </c>
    </row>
    <row r="491" spans="1:15" ht="12" x14ac:dyDescent="0.2">
      <c r="A491" s="73">
        <v>8423</v>
      </c>
      <c r="B491" s="74" t="s">
        <v>691</v>
      </c>
      <c r="C491" s="35">
        <v>0</v>
      </c>
      <c r="D491" s="35">
        <v>0</v>
      </c>
      <c r="E491" s="34" t="str">
        <f t="shared" si="31"/>
        <v>-</v>
      </c>
      <c r="F491" s="35">
        <v>0</v>
      </c>
      <c r="G491" s="34" t="str">
        <f t="shared" si="32"/>
        <v>-</v>
      </c>
      <c r="H491" s="35">
        <v>0</v>
      </c>
      <c r="I491" s="34" t="str">
        <f t="shared" si="32"/>
        <v>-</v>
      </c>
      <c r="J491" s="35">
        <v>0</v>
      </c>
      <c r="K491" s="34" t="str">
        <f t="shared" si="32"/>
        <v>-</v>
      </c>
      <c r="L491" s="35">
        <v>0</v>
      </c>
      <c r="M491" s="34" t="str">
        <f t="shared" si="32"/>
        <v>-</v>
      </c>
      <c r="N491" s="35">
        <v>0</v>
      </c>
      <c r="O491" s="34" t="str">
        <f t="shared" si="33"/>
        <v>-</v>
      </c>
    </row>
    <row r="492" spans="1:15" ht="12" x14ac:dyDescent="0.2">
      <c r="A492" s="73">
        <v>8424</v>
      </c>
      <c r="B492" s="74" t="s">
        <v>690</v>
      </c>
      <c r="C492" s="35">
        <v>0</v>
      </c>
      <c r="D492" s="35">
        <v>0</v>
      </c>
      <c r="E492" s="34" t="str">
        <f t="shared" si="31"/>
        <v>-</v>
      </c>
      <c r="F492" s="35">
        <v>0</v>
      </c>
      <c r="G492" s="34" t="str">
        <f t="shared" si="32"/>
        <v>-</v>
      </c>
      <c r="H492" s="35">
        <v>0</v>
      </c>
      <c r="I492" s="34" t="str">
        <f t="shared" si="32"/>
        <v>-</v>
      </c>
      <c r="J492" s="35">
        <v>0</v>
      </c>
      <c r="K492" s="34" t="str">
        <f t="shared" si="32"/>
        <v>-</v>
      </c>
      <c r="L492" s="35">
        <v>0</v>
      </c>
      <c r="M492" s="34" t="str">
        <f t="shared" si="32"/>
        <v>-</v>
      </c>
      <c r="N492" s="35">
        <v>0</v>
      </c>
      <c r="O492" s="34" t="str">
        <f t="shared" si="33"/>
        <v>-</v>
      </c>
    </row>
    <row r="493" spans="1:15" ht="12" x14ac:dyDescent="0.2">
      <c r="A493" s="73">
        <v>843</v>
      </c>
      <c r="B493" s="74" t="s">
        <v>1139</v>
      </c>
      <c r="C493" s="35">
        <v>0</v>
      </c>
      <c r="D493" s="35">
        <v>0</v>
      </c>
      <c r="E493" s="34" t="str">
        <f t="shared" si="31"/>
        <v>-</v>
      </c>
      <c r="F493" s="35">
        <v>0</v>
      </c>
      <c r="G493" s="34" t="str">
        <f t="shared" si="32"/>
        <v>-</v>
      </c>
      <c r="H493" s="35">
        <v>0</v>
      </c>
      <c r="I493" s="34" t="str">
        <f t="shared" si="32"/>
        <v>-</v>
      </c>
      <c r="J493" s="35">
        <v>0</v>
      </c>
      <c r="K493" s="34" t="str">
        <f t="shared" si="32"/>
        <v>-</v>
      </c>
      <c r="L493" s="35">
        <v>0</v>
      </c>
      <c r="M493" s="34" t="str">
        <f t="shared" si="32"/>
        <v>-</v>
      </c>
      <c r="N493" s="35">
        <v>0</v>
      </c>
      <c r="O493" s="34" t="str">
        <f t="shared" si="33"/>
        <v>-</v>
      </c>
    </row>
    <row r="494" spans="1:15" ht="12" x14ac:dyDescent="0.2">
      <c r="A494" s="73">
        <v>844</v>
      </c>
      <c r="B494" s="74" t="s">
        <v>1140</v>
      </c>
      <c r="C494" s="35">
        <v>0</v>
      </c>
      <c r="D494" s="35">
        <v>0</v>
      </c>
      <c r="E494" s="34" t="str">
        <f t="shared" si="31"/>
        <v>-</v>
      </c>
      <c r="F494" s="35">
        <v>0</v>
      </c>
      <c r="G494" s="34" t="str">
        <f t="shared" si="32"/>
        <v>-</v>
      </c>
      <c r="H494" s="35">
        <v>0</v>
      </c>
      <c r="I494" s="34" t="str">
        <f t="shared" si="32"/>
        <v>-</v>
      </c>
      <c r="J494" s="35">
        <v>0</v>
      </c>
      <c r="K494" s="34" t="str">
        <f t="shared" si="32"/>
        <v>-</v>
      </c>
      <c r="L494" s="35">
        <v>152980</v>
      </c>
      <c r="M494" s="34" t="str">
        <f t="shared" si="32"/>
        <v>-</v>
      </c>
      <c r="N494" s="35">
        <v>0</v>
      </c>
      <c r="O494" s="34">
        <f t="shared" si="33"/>
        <v>0</v>
      </c>
    </row>
    <row r="495" spans="1:15" ht="12" x14ac:dyDescent="0.2">
      <c r="A495" s="73">
        <v>8443</v>
      </c>
      <c r="B495" s="74" t="s">
        <v>689</v>
      </c>
      <c r="C495" s="35">
        <v>0</v>
      </c>
      <c r="D495" s="35">
        <v>0</v>
      </c>
      <c r="E495" s="34" t="str">
        <f t="shared" si="31"/>
        <v>-</v>
      </c>
      <c r="F495" s="35">
        <v>0</v>
      </c>
      <c r="G495" s="34" t="str">
        <f t="shared" si="32"/>
        <v>-</v>
      </c>
      <c r="H495" s="35">
        <v>0</v>
      </c>
      <c r="I495" s="34" t="str">
        <f t="shared" si="32"/>
        <v>-</v>
      </c>
      <c r="J495" s="35">
        <v>0</v>
      </c>
      <c r="K495" s="34" t="str">
        <f t="shared" si="32"/>
        <v>-</v>
      </c>
      <c r="L495" s="35">
        <v>152980</v>
      </c>
      <c r="M495" s="34" t="str">
        <f t="shared" si="32"/>
        <v>-</v>
      </c>
      <c r="N495" s="35">
        <v>0</v>
      </c>
      <c r="O495" s="34">
        <f t="shared" si="33"/>
        <v>0</v>
      </c>
    </row>
    <row r="496" spans="1:15" ht="12" x14ac:dyDescent="0.2">
      <c r="A496" s="73">
        <v>8444</v>
      </c>
      <c r="B496" s="74" t="s">
        <v>688</v>
      </c>
      <c r="C496" s="35">
        <v>0</v>
      </c>
      <c r="D496" s="35">
        <v>0</v>
      </c>
      <c r="E496" s="34" t="str">
        <f t="shared" si="31"/>
        <v>-</v>
      </c>
      <c r="F496" s="35">
        <v>0</v>
      </c>
      <c r="G496" s="34" t="str">
        <f t="shared" si="32"/>
        <v>-</v>
      </c>
      <c r="H496" s="35">
        <v>0</v>
      </c>
      <c r="I496" s="34" t="str">
        <f t="shared" si="32"/>
        <v>-</v>
      </c>
      <c r="J496" s="35">
        <v>0</v>
      </c>
      <c r="K496" s="34" t="str">
        <f t="shared" si="32"/>
        <v>-</v>
      </c>
      <c r="L496" s="35">
        <v>0</v>
      </c>
      <c r="M496" s="34" t="str">
        <f t="shared" si="32"/>
        <v>-</v>
      </c>
      <c r="N496" s="35">
        <v>0</v>
      </c>
      <c r="O496" s="34" t="str">
        <f t="shared" si="33"/>
        <v>-</v>
      </c>
    </row>
    <row r="497" spans="1:15" ht="12" x14ac:dyDescent="0.2">
      <c r="A497" s="73">
        <v>8445</v>
      </c>
      <c r="B497" s="74" t="s">
        <v>687</v>
      </c>
      <c r="C497" s="35">
        <v>0</v>
      </c>
      <c r="D497" s="35">
        <v>0</v>
      </c>
      <c r="E497" s="34" t="str">
        <f t="shared" si="31"/>
        <v>-</v>
      </c>
      <c r="F497" s="35">
        <v>0</v>
      </c>
      <c r="G497" s="34" t="str">
        <f t="shared" si="32"/>
        <v>-</v>
      </c>
      <c r="H497" s="35">
        <v>0</v>
      </c>
      <c r="I497" s="34" t="str">
        <f t="shared" si="32"/>
        <v>-</v>
      </c>
      <c r="J497" s="35">
        <v>0</v>
      </c>
      <c r="K497" s="34" t="str">
        <f t="shared" si="32"/>
        <v>-</v>
      </c>
      <c r="L497" s="35">
        <v>0</v>
      </c>
      <c r="M497" s="34" t="str">
        <f t="shared" si="32"/>
        <v>-</v>
      </c>
      <c r="N497" s="35">
        <v>0</v>
      </c>
      <c r="O497" s="34" t="str">
        <f t="shared" si="33"/>
        <v>-</v>
      </c>
    </row>
    <row r="498" spans="1:15" ht="12" x14ac:dyDescent="0.2">
      <c r="A498" s="73">
        <v>8446</v>
      </c>
      <c r="B498" s="74" t="s">
        <v>686</v>
      </c>
      <c r="C498" s="35">
        <v>0</v>
      </c>
      <c r="D498" s="35">
        <v>0</v>
      </c>
      <c r="E498" s="34" t="str">
        <f t="shared" si="31"/>
        <v>-</v>
      </c>
      <c r="F498" s="35">
        <v>0</v>
      </c>
      <c r="G498" s="34" t="str">
        <f t="shared" si="32"/>
        <v>-</v>
      </c>
      <c r="H498" s="35">
        <v>0</v>
      </c>
      <c r="I498" s="34" t="str">
        <f t="shared" si="32"/>
        <v>-</v>
      </c>
      <c r="J498" s="35">
        <v>0</v>
      </c>
      <c r="K498" s="34" t="str">
        <f t="shared" si="32"/>
        <v>-</v>
      </c>
      <c r="L498" s="35">
        <v>0</v>
      </c>
      <c r="M498" s="34" t="str">
        <f t="shared" si="32"/>
        <v>-</v>
      </c>
      <c r="N498" s="35">
        <v>0</v>
      </c>
      <c r="O498" s="34" t="str">
        <f t="shared" si="33"/>
        <v>-</v>
      </c>
    </row>
    <row r="499" spans="1:15" ht="12" x14ac:dyDescent="0.2">
      <c r="A499" s="73">
        <v>8447</v>
      </c>
      <c r="B499" s="74" t="s">
        <v>685</v>
      </c>
      <c r="C499" s="35">
        <v>0</v>
      </c>
      <c r="D499" s="35">
        <v>0</v>
      </c>
      <c r="E499" s="34" t="str">
        <f t="shared" si="31"/>
        <v>-</v>
      </c>
      <c r="F499" s="35">
        <v>0</v>
      </c>
      <c r="G499" s="34" t="str">
        <f t="shared" si="32"/>
        <v>-</v>
      </c>
      <c r="H499" s="35">
        <v>0</v>
      </c>
      <c r="I499" s="34" t="str">
        <f t="shared" si="32"/>
        <v>-</v>
      </c>
      <c r="J499" s="35">
        <v>0</v>
      </c>
      <c r="K499" s="34" t="str">
        <f t="shared" si="32"/>
        <v>-</v>
      </c>
      <c r="L499" s="35">
        <v>0</v>
      </c>
      <c r="M499" s="34" t="str">
        <f t="shared" si="32"/>
        <v>-</v>
      </c>
      <c r="N499" s="35">
        <v>0</v>
      </c>
      <c r="O499" s="34" t="str">
        <f t="shared" si="33"/>
        <v>-</v>
      </c>
    </row>
    <row r="500" spans="1:15" ht="12" x14ac:dyDescent="0.2">
      <c r="A500" s="73">
        <v>8448</v>
      </c>
      <c r="B500" s="74" t="s">
        <v>684</v>
      </c>
      <c r="C500" s="35">
        <v>0</v>
      </c>
      <c r="D500" s="35">
        <v>0</v>
      </c>
      <c r="E500" s="34" t="str">
        <f t="shared" si="31"/>
        <v>-</v>
      </c>
      <c r="F500" s="35">
        <v>0</v>
      </c>
      <c r="G500" s="34" t="str">
        <f t="shared" si="32"/>
        <v>-</v>
      </c>
      <c r="H500" s="35">
        <v>0</v>
      </c>
      <c r="I500" s="34" t="str">
        <f t="shared" si="32"/>
        <v>-</v>
      </c>
      <c r="J500" s="35">
        <v>0</v>
      </c>
      <c r="K500" s="34" t="str">
        <f t="shared" si="32"/>
        <v>-</v>
      </c>
      <c r="L500" s="35">
        <v>0</v>
      </c>
      <c r="M500" s="34" t="str">
        <f t="shared" si="32"/>
        <v>-</v>
      </c>
      <c r="N500" s="35">
        <v>0</v>
      </c>
      <c r="O500" s="34" t="str">
        <f t="shared" si="33"/>
        <v>-</v>
      </c>
    </row>
    <row r="501" spans="1:15" ht="12" x14ac:dyDescent="0.2">
      <c r="A501" s="73">
        <v>845</v>
      </c>
      <c r="B501" s="74" t="s">
        <v>1141</v>
      </c>
      <c r="C501" s="35">
        <v>0</v>
      </c>
      <c r="D501" s="35">
        <v>0</v>
      </c>
      <c r="E501" s="34" t="str">
        <f t="shared" si="31"/>
        <v>-</v>
      </c>
      <c r="F501" s="35">
        <v>0</v>
      </c>
      <c r="G501" s="34" t="str">
        <f t="shared" si="32"/>
        <v>-</v>
      </c>
      <c r="H501" s="35">
        <v>0</v>
      </c>
      <c r="I501" s="34" t="str">
        <f t="shared" si="32"/>
        <v>-</v>
      </c>
      <c r="J501" s="35">
        <v>0</v>
      </c>
      <c r="K501" s="34" t="str">
        <f t="shared" si="32"/>
        <v>-</v>
      </c>
      <c r="L501" s="35">
        <v>0</v>
      </c>
      <c r="M501" s="34" t="str">
        <f t="shared" si="32"/>
        <v>-</v>
      </c>
      <c r="N501" s="35">
        <v>0</v>
      </c>
      <c r="O501" s="34" t="str">
        <f t="shared" si="33"/>
        <v>-</v>
      </c>
    </row>
    <row r="502" spans="1:15" ht="12" x14ac:dyDescent="0.2">
      <c r="A502" s="73">
        <v>8453</v>
      </c>
      <c r="B502" s="74" t="s">
        <v>683</v>
      </c>
      <c r="C502" s="35">
        <v>0</v>
      </c>
      <c r="D502" s="35">
        <v>0</v>
      </c>
      <c r="E502" s="34" t="str">
        <f t="shared" si="31"/>
        <v>-</v>
      </c>
      <c r="F502" s="35">
        <v>0</v>
      </c>
      <c r="G502" s="34" t="str">
        <f t="shared" si="32"/>
        <v>-</v>
      </c>
      <c r="H502" s="35">
        <v>0</v>
      </c>
      <c r="I502" s="34" t="str">
        <f t="shared" si="32"/>
        <v>-</v>
      </c>
      <c r="J502" s="35">
        <v>0</v>
      </c>
      <c r="K502" s="34" t="str">
        <f t="shared" si="32"/>
        <v>-</v>
      </c>
      <c r="L502" s="35">
        <v>0</v>
      </c>
      <c r="M502" s="34" t="str">
        <f t="shared" si="32"/>
        <v>-</v>
      </c>
      <c r="N502" s="35">
        <v>0</v>
      </c>
      <c r="O502" s="34" t="str">
        <f t="shared" si="33"/>
        <v>-</v>
      </c>
    </row>
    <row r="503" spans="1:15" ht="12" x14ac:dyDescent="0.2">
      <c r="A503" s="73">
        <v>8454</v>
      </c>
      <c r="B503" s="74" t="s">
        <v>682</v>
      </c>
      <c r="C503" s="35">
        <v>0</v>
      </c>
      <c r="D503" s="35">
        <v>0</v>
      </c>
      <c r="E503" s="34" t="str">
        <f t="shared" si="31"/>
        <v>-</v>
      </c>
      <c r="F503" s="35">
        <v>0</v>
      </c>
      <c r="G503" s="34" t="str">
        <f t="shared" si="32"/>
        <v>-</v>
      </c>
      <c r="H503" s="35">
        <v>0</v>
      </c>
      <c r="I503" s="34" t="str">
        <f t="shared" si="32"/>
        <v>-</v>
      </c>
      <c r="J503" s="35">
        <v>0</v>
      </c>
      <c r="K503" s="34" t="str">
        <f t="shared" si="32"/>
        <v>-</v>
      </c>
      <c r="L503" s="35">
        <v>0</v>
      </c>
      <c r="M503" s="34" t="str">
        <f t="shared" si="32"/>
        <v>-</v>
      </c>
      <c r="N503" s="35">
        <v>0</v>
      </c>
      <c r="O503" s="34" t="str">
        <f t="shared" si="33"/>
        <v>-</v>
      </c>
    </row>
    <row r="504" spans="1:15" ht="12" x14ac:dyDescent="0.2">
      <c r="A504" s="73">
        <v>8455</v>
      </c>
      <c r="B504" s="74" t="s">
        <v>681</v>
      </c>
      <c r="C504" s="35">
        <v>0</v>
      </c>
      <c r="D504" s="35">
        <v>0</v>
      </c>
      <c r="E504" s="34" t="str">
        <f t="shared" si="31"/>
        <v>-</v>
      </c>
      <c r="F504" s="35">
        <v>0</v>
      </c>
      <c r="G504" s="34" t="str">
        <f t="shared" si="32"/>
        <v>-</v>
      </c>
      <c r="H504" s="35">
        <v>0</v>
      </c>
      <c r="I504" s="34" t="str">
        <f t="shared" si="32"/>
        <v>-</v>
      </c>
      <c r="J504" s="35">
        <v>0</v>
      </c>
      <c r="K504" s="34" t="str">
        <f t="shared" si="32"/>
        <v>-</v>
      </c>
      <c r="L504" s="35">
        <v>0</v>
      </c>
      <c r="M504" s="34" t="str">
        <f t="shared" si="32"/>
        <v>-</v>
      </c>
      <c r="N504" s="35">
        <v>0</v>
      </c>
      <c r="O504" s="34" t="str">
        <f t="shared" si="33"/>
        <v>-</v>
      </c>
    </row>
    <row r="505" spans="1:15" ht="12" x14ac:dyDescent="0.2">
      <c r="A505" s="73">
        <v>8456</v>
      </c>
      <c r="B505" s="74" t="s">
        <v>680</v>
      </c>
      <c r="C505" s="35">
        <v>0</v>
      </c>
      <c r="D505" s="35">
        <v>0</v>
      </c>
      <c r="E505" s="34" t="str">
        <f t="shared" si="31"/>
        <v>-</v>
      </c>
      <c r="F505" s="35">
        <v>0</v>
      </c>
      <c r="G505" s="34" t="str">
        <f t="shared" si="32"/>
        <v>-</v>
      </c>
      <c r="H505" s="35">
        <v>0</v>
      </c>
      <c r="I505" s="34" t="str">
        <f t="shared" si="32"/>
        <v>-</v>
      </c>
      <c r="J505" s="35">
        <v>0</v>
      </c>
      <c r="K505" s="34" t="str">
        <f t="shared" si="32"/>
        <v>-</v>
      </c>
      <c r="L505" s="35">
        <v>0</v>
      </c>
      <c r="M505" s="34" t="str">
        <f t="shared" si="32"/>
        <v>-</v>
      </c>
      <c r="N505" s="35">
        <v>0</v>
      </c>
      <c r="O505" s="34" t="str">
        <f t="shared" si="33"/>
        <v>-</v>
      </c>
    </row>
    <row r="506" spans="1:15" ht="12" x14ac:dyDescent="0.2">
      <c r="A506" s="73">
        <v>847</v>
      </c>
      <c r="B506" s="74" t="s">
        <v>1142</v>
      </c>
      <c r="C506" s="35">
        <v>0</v>
      </c>
      <c r="D506" s="35">
        <v>0</v>
      </c>
      <c r="E506" s="34" t="str">
        <f t="shared" si="31"/>
        <v>-</v>
      </c>
      <c r="F506" s="35">
        <v>0</v>
      </c>
      <c r="G506" s="34" t="str">
        <f t="shared" si="32"/>
        <v>-</v>
      </c>
      <c r="H506" s="35">
        <v>0</v>
      </c>
      <c r="I506" s="34" t="str">
        <f t="shared" si="32"/>
        <v>-</v>
      </c>
      <c r="J506" s="35">
        <v>0</v>
      </c>
      <c r="K506" s="34" t="str">
        <f t="shared" si="32"/>
        <v>-</v>
      </c>
      <c r="L506" s="35">
        <v>0</v>
      </c>
      <c r="M506" s="34" t="str">
        <f t="shared" si="32"/>
        <v>-</v>
      </c>
      <c r="N506" s="35">
        <v>120797</v>
      </c>
      <c r="O506" s="34" t="str">
        <f t="shared" si="33"/>
        <v>-</v>
      </c>
    </row>
    <row r="507" spans="1:15" ht="12" x14ac:dyDescent="0.2">
      <c r="A507" s="73">
        <v>8471</v>
      </c>
      <c r="B507" s="74" t="s">
        <v>679</v>
      </c>
      <c r="C507" s="35">
        <v>0</v>
      </c>
      <c r="D507" s="35">
        <v>0</v>
      </c>
      <c r="E507" s="34" t="str">
        <f t="shared" si="31"/>
        <v>-</v>
      </c>
      <c r="F507" s="35">
        <v>0</v>
      </c>
      <c r="G507" s="34" t="str">
        <f t="shared" si="32"/>
        <v>-</v>
      </c>
      <c r="H507" s="35">
        <v>0</v>
      </c>
      <c r="I507" s="34" t="str">
        <f t="shared" si="32"/>
        <v>-</v>
      </c>
      <c r="J507" s="35">
        <v>0</v>
      </c>
      <c r="K507" s="34" t="str">
        <f t="shared" si="32"/>
        <v>-</v>
      </c>
      <c r="L507" s="35">
        <v>0</v>
      </c>
      <c r="M507" s="34" t="str">
        <f t="shared" si="32"/>
        <v>-</v>
      </c>
      <c r="N507" s="35">
        <v>120797</v>
      </c>
      <c r="O507" s="34" t="str">
        <f t="shared" si="33"/>
        <v>-</v>
      </c>
    </row>
    <row r="508" spans="1:15" ht="12" x14ac:dyDescent="0.2">
      <c r="A508" s="73">
        <v>8472</v>
      </c>
      <c r="B508" s="74" t="s">
        <v>678</v>
      </c>
      <c r="C508" s="35">
        <v>0</v>
      </c>
      <c r="D508" s="35">
        <v>0</v>
      </c>
      <c r="E508" s="34" t="str">
        <f t="shared" si="31"/>
        <v>-</v>
      </c>
      <c r="F508" s="35">
        <v>0</v>
      </c>
      <c r="G508" s="34" t="str">
        <f t="shared" si="32"/>
        <v>-</v>
      </c>
      <c r="H508" s="35">
        <v>0</v>
      </c>
      <c r="I508" s="34" t="str">
        <f t="shared" si="32"/>
        <v>-</v>
      </c>
      <c r="J508" s="35">
        <v>0</v>
      </c>
      <c r="K508" s="34" t="str">
        <f t="shared" si="32"/>
        <v>-</v>
      </c>
      <c r="L508" s="35">
        <v>0</v>
      </c>
      <c r="M508" s="34" t="str">
        <f t="shared" si="32"/>
        <v>-</v>
      </c>
      <c r="N508" s="35">
        <v>0</v>
      </c>
      <c r="O508" s="34" t="str">
        <f t="shared" si="33"/>
        <v>-</v>
      </c>
    </row>
    <row r="509" spans="1:15" ht="12" x14ac:dyDescent="0.2">
      <c r="A509" s="73">
        <v>8473</v>
      </c>
      <c r="B509" s="74" t="s">
        <v>677</v>
      </c>
      <c r="C509" s="35">
        <v>0</v>
      </c>
      <c r="D509" s="35">
        <v>0</v>
      </c>
      <c r="E509" s="34" t="str">
        <f t="shared" si="31"/>
        <v>-</v>
      </c>
      <c r="F509" s="35">
        <v>0</v>
      </c>
      <c r="G509" s="34" t="str">
        <f t="shared" si="32"/>
        <v>-</v>
      </c>
      <c r="H509" s="35">
        <v>0</v>
      </c>
      <c r="I509" s="34" t="str">
        <f t="shared" si="32"/>
        <v>-</v>
      </c>
      <c r="J509" s="35">
        <v>0</v>
      </c>
      <c r="K509" s="34" t="str">
        <f t="shared" si="32"/>
        <v>-</v>
      </c>
      <c r="L509" s="35">
        <v>0</v>
      </c>
      <c r="M509" s="34" t="str">
        <f t="shared" si="32"/>
        <v>-</v>
      </c>
      <c r="N509" s="35">
        <v>0</v>
      </c>
      <c r="O509" s="34" t="str">
        <f t="shared" si="33"/>
        <v>-</v>
      </c>
    </row>
    <row r="510" spans="1:15" ht="12" x14ac:dyDescent="0.2">
      <c r="A510" s="73">
        <v>8474</v>
      </c>
      <c r="B510" s="74" t="s">
        <v>676</v>
      </c>
      <c r="C510" s="35">
        <v>0</v>
      </c>
      <c r="D510" s="35">
        <v>0</v>
      </c>
      <c r="E510" s="34" t="str">
        <f t="shared" si="31"/>
        <v>-</v>
      </c>
      <c r="F510" s="35">
        <v>0</v>
      </c>
      <c r="G510" s="34" t="str">
        <f t="shared" si="32"/>
        <v>-</v>
      </c>
      <c r="H510" s="35">
        <v>0</v>
      </c>
      <c r="I510" s="34" t="str">
        <f t="shared" si="32"/>
        <v>-</v>
      </c>
      <c r="J510" s="35">
        <v>0</v>
      </c>
      <c r="K510" s="34" t="str">
        <f t="shared" si="32"/>
        <v>-</v>
      </c>
      <c r="L510" s="35">
        <v>0</v>
      </c>
      <c r="M510" s="34" t="str">
        <f t="shared" si="32"/>
        <v>-</v>
      </c>
      <c r="N510" s="35">
        <v>0</v>
      </c>
      <c r="O510" s="34" t="str">
        <f t="shared" si="33"/>
        <v>-</v>
      </c>
    </row>
    <row r="511" spans="1:15" ht="12" x14ac:dyDescent="0.2">
      <c r="A511" s="73">
        <v>8475</v>
      </c>
      <c r="B511" s="74" t="s">
        <v>675</v>
      </c>
      <c r="C511" s="35">
        <v>0</v>
      </c>
      <c r="D511" s="35">
        <v>0</v>
      </c>
      <c r="E511" s="34" t="str">
        <f t="shared" si="31"/>
        <v>-</v>
      </c>
      <c r="F511" s="35">
        <v>0</v>
      </c>
      <c r="G511" s="34" t="str">
        <f t="shared" si="32"/>
        <v>-</v>
      </c>
      <c r="H511" s="35">
        <v>0</v>
      </c>
      <c r="I511" s="34" t="str">
        <f t="shared" si="32"/>
        <v>-</v>
      </c>
      <c r="J511" s="35">
        <v>0</v>
      </c>
      <c r="K511" s="34" t="str">
        <f t="shared" si="32"/>
        <v>-</v>
      </c>
      <c r="L511" s="35">
        <v>0</v>
      </c>
      <c r="M511" s="34" t="str">
        <f t="shared" si="32"/>
        <v>-</v>
      </c>
      <c r="N511" s="35">
        <v>0</v>
      </c>
      <c r="O511" s="34" t="str">
        <f t="shared" si="33"/>
        <v>-</v>
      </c>
    </row>
    <row r="512" spans="1:15" ht="12" x14ac:dyDescent="0.2">
      <c r="A512" s="73">
        <v>8476</v>
      </c>
      <c r="B512" s="74" t="s">
        <v>674</v>
      </c>
      <c r="C512" s="35">
        <v>0</v>
      </c>
      <c r="D512" s="35">
        <v>0</v>
      </c>
      <c r="E512" s="34" t="str">
        <f t="shared" si="31"/>
        <v>-</v>
      </c>
      <c r="F512" s="35">
        <v>0</v>
      </c>
      <c r="G512" s="34" t="str">
        <f t="shared" si="32"/>
        <v>-</v>
      </c>
      <c r="H512" s="35">
        <v>0</v>
      </c>
      <c r="I512" s="34" t="str">
        <f t="shared" si="32"/>
        <v>-</v>
      </c>
      <c r="J512" s="35">
        <v>0</v>
      </c>
      <c r="K512" s="34" t="str">
        <f t="shared" si="32"/>
        <v>-</v>
      </c>
      <c r="L512" s="35">
        <v>0</v>
      </c>
      <c r="M512" s="34" t="str">
        <f t="shared" si="32"/>
        <v>-</v>
      </c>
      <c r="N512" s="35">
        <v>0</v>
      </c>
      <c r="O512" s="34" t="str">
        <f t="shared" si="33"/>
        <v>-</v>
      </c>
    </row>
    <row r="513" spans="1:15" ht="12" x14ac:dyDescent="0.2">
      <c r="A513" s="73">
        <v>8477</v>
      </c>
      <c r="B513" s="74" t="s">
        <v>673</v>
      </c>
      <c r="C513" s="35">
        <v>0</v>
      </c>
      <c r="D513" s="35">
        <v>0</v>
      </c>
      <c r="E513" s="34" t="str">
        <f t="shared" si="31"/>
        <v>-</v>
      </c>
      <c r="F513" s="35">
        <v>0</v>
      </c>
      <c r="G513" s="34" t="str">
        <f t="shared" si="32"/>
        <v>-</v>
      </c>
      <c r="H513" s="35">
        <v>0</v>
      </c>
      <c r="I513" s="34" t="str">
        <f t="shared" si="32"/>
        <v>-</v>
      </c>
      <c r="J513" s="35">
        <v>0</v>
      </c>
      <c r="K513" s="34" t="str">
        <f t="shared" si="32"/>
        <v>-</v>
      </c>
      <c r="L513" s="35">
        <v>0</v>
      </c>
      <c r="M513" s="34" t="str">
        <f t="shared" si="32"/>
        <v>-</v>
      </c>
      <c r="N513" s="35">
        <v>0</v>
      </c>
      <c r="O513" s="34" t="str">
        <f t="shared" si="33"/>
        <v>-</v>
      </c>
    </row>
    <row r="514" spans="1:15" ht="12" x14ac:dyDescent="0.2">
      <c r="A514" s="83">
        <v>85</v>
      </c>
      <c r="B514" s="84" t="s">
        <v>1143</v>
      </c>
      <c r="C514" s="33">
        <v>0</v>
      </c>
      <c r="D514" s="33">
        <v>0</v>
      </c>
      <c r="E514" s="32" t="str">
        <f t="shared" si="31"/>
        <v>-</v>
      </c>
      <c r="F514" s="33">
        <v>0</v>
      </c>
      <c r="G514" s="32" t="str">
        <f t="shared" si="32"/>
        <v>-</v>
      </c>
      <c r="H514" s="33">
        <v>0</v>
      </c>
      <c r="I514" s="32" t="str">
        <f t="shared" si="32"/>
        <v>-</v>
      </c>
      <c r="J514" s="33">
        <v>0</v>
      </c>
      <c r="K514" s="32" t="str">
        <f t="shared" si="32"/>
        <v>-</v>
      </c>
      <c r="L514" s="33">
        <v>0</v>
      </c>
      <c r="M514" s="32" t="str">
        <f t="shared" si="32"/>
        <v>-</v>
      </c>
      <c r="N514" s="33">
        <v>0</v>
      </c>
      <c r="O514" s="32" t="str">
        <f t="shared" si="33"/>
        <v>-</v>
      </c>
    </row>
    <row r="515" spans="1:15" ht="12" x14ac:dyDescent="0.2">
      <c r="A515" s="73">
        <v>851</v>
      </c>
      <c r="B515" s="74" t="s">
        <v>1144</v>
      </c>
      <c r="C515" s="35">
        <v>0</v>
      </c>
      <c r="D515" s="35">
        <v>0</v>
      </c>
      <c r="E515" s="34" t="str">
        <f t="shared" si="31"/>
        <v>-</v>
      </c>
      <c r="F515" s="35">
        <v>0</v>
      </c>
      <c r="G515" s="34" t="str">
        <f t="shared" si="32"/>
        <v>-</v>
      </c>
      <c r="H515" s="35">
        <v>0</v>
      </c>
      <c r="I515" s="34" t="str">
        <f t="shared" si="32"/>
        <v>-</v>
      </c>
      <c r="J515" s="35">
        <v>0</v>
      </c>
      <c r="K515" s="34" t="str">
        <f t="shared" si="32"/>
        <v>-</v>
      </c>
      <c r="L515" s="35">
        <v>0</v>
      </c>
      <c r="M515" s="34" t="str">
        <f t="shared" si="32"/>
        <v>-</v>
      </c>
      <c r="N515" s="35">
        <v>0</v>
      </c>
      <c r="O515" s="34" t="str">
        <f t="shared" si="33"/>
        <v>-</v>
      </c>
    </row>
    <row r="516" spans="1:15" ht="12" x14ac:dyDescent="0.2">
      <c r="A516" s="73">
        <v>8511</v>
      </c>
      <c r="B516" s="74" t="s">
        <v>672</v>
      </c>
      <c r="C516" s="35">
        <v>0</v>
      </c>
      <c r="D516" s="35">
        <v>0</v>
      </c>
      <c r="E516" s="34" t="str">
        <f t="shared" si="31"/>
        <v>-</v>
      </c>
      <c r="F516" s="35">
        <v>0</v>
      </c>
      <c r="G516" s="34" t="str">
        <f t="shared" si="32"/>
        <v>-</v>
      </c>
      <c r="H516" s="35">
        <v>0</v>
      </c>
      <c r="I516" s="34" t="str">
        <f t="shared" si="32"/>
        <v>-</v>
      </c>
      <c r="J516" s="35">
        <v>0</v>
      </c>
      <c r="K516" s="34" t="str">
        <f t="shared" si="32"/>
        <v>-</v>
      </c>
      <c r="L516" s="35">
        <v>0</v>
      </c>
      <c r="M516" s="34" t="str">
        <f t="shared" si="32"/>
        <v>-</v>
      </c>
      <c r="N516" s="35">
        <v>0</v>
      </c>
      <c r="O516" s="34" t="str">
        <f t="shared" si="33"/>
        <v>-</v>
      </c>
    </row>
    <row r="517" spans="1:15" ht="12" x14ac:dyDescent="0.2">
      <c r="A517" s="73">
        <v>8512</v>
      </c>
      <c r="B517" s="74" t="s">
        <v>671</v>
      </c>
      <c r="C517" s="35">
        <v>0</v>
      </c>
      <c r="D517" s="35">
        <v>0</v>
      </c>
      <c r="E517" s="34" t="str">
        <f t="shared" si="31"/>
        <v>-</v>
      </c>
      <c r="F517" s="35">
        <v>0</v>
      </c>
      <c r="G517" s="34" t="str">
        <f t="shared" si="32"/>
        <v>-</v>
      </c>
      <c r="H517" s="35">
        <v>0</v>
      </c>
      <c r="I517" s="34" t="str">
        <f t="shared" si="32"/>
        <v>-</v>
      </c>
      <c r="J517" s="35">
        <v>0</v>
      </c>
      <c r="K517" s="34" t="str">
        <f t="shared" si="32"/>
        <v>-</v>
      </c>
      <c r="L517" s="35">
        <v>0</v>
      </c>
      <c r="M517" s="34" t="str">
        <f t="shared" si="32"/>
        <v>-</v>
      </c>
      <c r="N517" s="35">
        <v>0</v>
      </c>
      <c r="O517" s="34" t="str">
        <f t="shared" si="33"/>
        <v>-</v>
      </c>
    </row>
    <row r="518" spans="1:15" ht="12" x14ac:dyDescent="0.2">
      <c r="A518" s="73">
        <v>852</v>
      </c>
      <c r="B518" s="74" t="s">
        <v>1145</v>
      </c>
      <c r="C518" s="35">
        <v>0</v>
      </c>
      <c r="D518" s="35">
        <v>0</v>
      </c>
      <c r="E518" s="34" t="str">
        <f t="shared" si="31"/>
        <v>-</v>
      </c>
      <c r="F518" s="35">
        <v>0</v>
      </c>
      <c r="G518" s="34" t="str">
        <f t="shared" si="32"/>
        <v>-</v>
      </c>
      <c r="H518" s="35">
        <v>0</v>
      </c>
      <c r="I518" s="34" t="str">
        <f t="shared" si="32"/>
        <v>-</v>
      </c>
      <c r="J518" s="35">
        <v>0</v>
      </c>
      <c r="K518" s="34" t="str">
        <f t="shared" si="32"/>
        <v>-</v>
      </c>
      <c r="L518" s="35">
        <v>0</v>
      </c>
      <c r="M518" s="34" t="str">
        <f t="shared" si="32"/>
        <v>-</v>
      </c>
      <c r="N518" s="35">
        <v>0</v>
      </c>
      <c r="O518" s="34" t="str">
        <f t="shared" si="33"/>
        <v>-</v>
      </c>
    </row>
    <row r="519" spans="1:15" ht="12" x14ac:dyDescent="0.2">
      <c r="A519" s="73">
        <v>8521</v>
      </c>
      <c r="B519" s="74" t="s">
        <v>670</v>
      </c>
      <c r="C519" s="35">
        <v>0</v>
      </c>
      <c r="D519" s="35">
        <v>0</v>
      </c>
      <c r="E519" s="34" t="str">
        <f t="shared" si="31"/>
        <v>-</v>
      </c>
      <c r="F519" s="35">
        <v>0</v>
      </c>
      <c r="G519" s="34" t="str">
        <f t="shared" si="32"/>
        <v>-</v>
      </c>
      <c r="H519" s="35">
        <v>0</v>
      </c>
      <c r="I519" s="34" t="str">
        <f t="shared" si="32"/>
        <v>-</v>
      </c>
      <c r="J519" s="35">
        <v>0</v>
      </c>
      <c r="K519" s="34" t="str">
        <f t="shared" si="32"/>
        <v>-</v>
      </c>
      <c r="L519" s="35">
        <v>0</v>
      </c>
      <c r="M519" s="34" t="str">
        <f t="shared" si="32"/>
        <v>-</v>
      </c>
      <c r="N519" s="35">
        <v>0</v>
      </c>
      <c r="O519" s="34" t="str">
        <f t="shared" si="33"/>
        <v>-</v>
      </c>
    </row>
    <row r="520" spans="1:15" ht="12" x14ac:dyDescent="0.2">
      <c r="A520" s="73">
        <v>8522</v>
      </c>
      <c r="B520" s="74" t="s">
        <v>669</v>
      </c>
      <c r="C520" s="35">
        <v>0</v>
      </c>
      <c r="D520" s="35">
        <v>0</v>
      </c>
      <c r="E520" s="34" t="str">
        <f t="shared" ref="E520:E582" si="34">IF(C520&gt;0,IF(D520/C520&gt;=100, "&gt;&gt;100", D520/C520*100), "-")</f>
        <v>-</v>
      </c>
      <c r="F520" s="35">
        <v>0</v>
      </c>
      <c r="G520" s="34" t="str">
        <f t="shared" ref="G520:M582" si="35">IF(D520&gt;0,IF(F520/D520&gt;=100, "&gt;&gt;100", F520/D520*100), "-")</f>
        <v>-</v>
      </c>
      <c r="H520" s="35">
        <v>0</v>
      </c>
      <c r="I520" s="34" t="str">
        <f t="shared" si="35"/>
        <v>-</v>
      </c>
      <c r="J520" s="35">
        <v>0</v>
      </c>
      <c r="K520" s="34" t="str">
        <f t="shared" si="35"/>
        <v>-</v>
      </c>
      <c r="L520" s="35">
        <v>0</v>
      </c>
      <c r="M520" s="34" t="str">
        <f t="shared" si="35"/>
        <v>-</v>
      </c>
      <c r="N520" s="35">
        <v>0</v>
      </c>
      <c r="O520" s="34" t="str">
        <f t="shared" si="33"/>
        <v>-</v>
      </c>
    </row>
    <row r="521" spans="1:15" ht="12" x14ac:dyDescent="0.2">
      <c r="A521" s="73">
        <v>853</v>
      </c>
      <c r="B521" s="74" t="s">
        <v>1146</v>
      </c>
      <c r="C521" s="35">
        <v>0</v>
      </c>
      <c r="D521" s="35">
        <v>0</v>
      </c>
      <c r="E521" s="34" t="str">
        <f t="shared" si="34"/>
        <v>-</v>
      </c>
      <c r="F521" s="35">
        <v>0</v>
      </c>
      <c r="G521" s="34" t="str">
        <f t="shared" si="35"/>
        <v>-</v>
      </c>
      <c r="H521" s="35">
        <v>0</v>
      </c>
      <c r="I521" s="34" t="str">
        <f t="shared" si="35"/>
        <v>-</v>
      </c>
      <c r="J521" s="35">
        <v>0</v>
      </c>
      <c r="K521" s="34" t="str">
        <f t="shared" si="35"/>
        <v>-</v>
      </c>
      <c r="L521" s="35">
        <v>0</v>
      </c>
      <c r="M521" s="34" t="str">
        <f t="shared" si="35"/>
        <v>-</v>
      </c>
      <c r="N521" s="35">
        <v>0</v>
      </c>
      <c r="O521" s="34" t="str">
        <f t="shared" si="33"/>
        <v>-</v>
      </c>
    </row>
    <row r="522" spans="1:15" ht="12" x14ac:dyDescent="0.2">
      <c r="A522" s="73">
        <v>8531</v>
      </c>
      <c r="B522" s="74" t="s">
        <v>668</v>
      </c>
      <c r="C522" s="35">
        <v>0</v>
      </c>
      <c r="D522" s="35">
        <v>0</v>
      </c>
      <c r="E522" s="34" t="str">
        <f t="shared" si="34"/>
        <v>-</v>
      </c>
      <c r="F522" s="35">
        <v>0</v>
      </c>
      <c r="G522" s="34" t="str">
        <f t="shared" si="35"/>
        <v>-</v>
      </c>
      <c r="H522" s="35">
        <v>0</v>
      </c>
      <c r="I522" s="34" t="str">
        <f t="shared" si="35"/>
        <v>-</v>
      </c>
      <c r="J522" s="35">
        <v>0</v>
      </c>
      <c r="K522" s="34" t="str">
        <f t="shared" si="35"/>
        <v>-</v>
      </c>
      <c r="L522" s="35">
        <v>0</v>
      </c>
      <c r="M522" s="34" t="str">
        <f t="shared" si="35"/>
        <v>-</v>
      </c>
      <c r="N522" s="35">
        <v>0</v>
      </c>
      <c r="O522" s="34" t="str">
        <f t="shared" si="33"/>
        <v>-</v>
      </c>
    </row>
    <row r="523" spans="1:15" ht="12" x14ac:dyDescent="0.2">
      <c r="A523" s="73">
        <v>8532</v>
      </c>
      <c r="B523" s="74" t="s">
        <v>667</v>
      </c>
      <c r="C523" s="35">
        <v>0</v>
      </c>
      <c r="D523" s="35">
        <v>0</v>
      </c>
      <c r="E523" s="34" t="str">
        <f t="shared" si="34"/>
        <v>-</v>
      </c>
      <c r="F523" s="35">
        <v>0</v>
      </c>
      <c r="G523" s="34" t="str">
        <f t="shared" si="35"/>
        <v>-</v>
      </c>
      <c r="H523" s="35">
        <v>0</v>
      </c>
      <c r="I523" s="34" t="str">
        <f t="shared" si="35"/>
        <v>-</v>
      </c>
      <c r="J523" s="35">
        <v>0</v>
      </c>
      <c r="K523" s="34" t="str">
        <f t="shared" si="35"/>
        <v>-</v>
      </c>
      <c r="L523" s="35">
        <v>0</v>
      </c>
      <c r="M523" s="34" t="str">
        <f t="shared" si="35"/>
        <v>-</v>
      </c>
      <c r="N523" s="35">
        <v>0</v>
      </c>
      <c r="O523" s="34" t="str">
        <f t="shared" si="33"/>
        <v>-</v>
      </c>
    </row>
    <row r="524" spans="1:15" ht="12" x14ac:dyDescent="0.2">
      <c r="A524" s="73">
        <v>854</v>
      </c>
      <c r="B524" s="74" t="s">
        <v>1147</v>
      </c>
      <c r="C524" s="35">
        <v>0</v>
      </c>
      <c r="D524" s="35">
        <v>0</v>
      </c>
      <c r="E524" s="34" t="str">
        <f t="shared" si="34"/>
        <v>-</v>
      </c>
      <c r="F524" s="35">
        <v>0</v>
      </c>
      <c r="G524" s="34" t="str">
        <f t="shared" si="35"/>
        <v>-</v>
      </c>
      <c r="H524" s="35">
        <v>0</v>
      </c>
      <c r="I524" s="34" t="str">
        <f t="shared" si="35"/>
        <v>-</v>
      </c>
      <c r="J524" s="35">
        <v>0</v>
      </c>
      <c r="K524" s="34" t="str">
        <f t="shared" si="35"/>
        <v>-</v>
      </c>
      <c r="L524" s="35">
        <v>0</v>
      </c>
      <c r="M524" s="34" t="str">
        <f t="shared" si="35"/>
        <v>-</v>
      </c>
      <c r="N524" s="35">
        <v>0</v>
      </c>
      <c r="O524" s="34" t="str">
        <f t="shared" si="33"/>
        <v>-</v>
      </c>
    </row>
    <row r="525" spans="1:15" ht="12" x14ac:dyDescent="0.2">
      <c r="A525" s="73">
        <v>8541</v>
      </c>
      <c r="B525" s="74" t="s">
        <v>666</v>
      </c>
      <c r="C525" s="35">
        <v>0</v>
      </c>
      <c r="D525" s="35">
        <v>0</v>
      </c>
      <c r="E525" s="34" t="str">
        <f t="shared" si="34"/>
        <v>-</v>
      </c>
      <c r="F525" s="35">
        <v>0</v>
      </c>
      <c r="G525" s="34" t="str">
        <f t="shared" si="35"/>
        <v>-</v>
      </c>
      <c r="H525" s="35">
        <v>0</v>
      </c>
      <c r="I525" s="34" t="str">
        <f t="shared" si="35"/>
        <v>-</v>
      </c>
      <c r="J525" s="35">
        <v>0</v>
      </c>
      <c r="K525" s="34" t="str">
        <f t="shared" si="35"/>
        <v>-</v>
      </c>
      <c r="L525" s="35">
        <v>0</v>
      </c>
      <c r="M525" s="34" t="str">
        <f t="shared" si="35"/>
        <v>-</v>
      </c>
      <c r="N525" s="35">
        <v>0</v>
      </c>
      <c r="O525" s="34" t="str">
        <f t="shared" si="33"/>
        <v>-</v>
      </c>
    </row>
    <row r="526" spans="1:15" ht="12" x14ac:dyDescent="0.2">
      <c r="A526" s="73">
        <v>8542</v>
      </c>
      <c r="B526" s="74" t="s">
        <v>629</v>
      </c>
      <c r="C526" s="35">
        <v>0</v>
      </c>
      <c r="D526" s="35">
        <v>0</v>
      </c>
      <c r="E526" s="34" t="str">
        <f t="shared" si="34"/>
        <v>-</v>
      </c>
      <c r="F526" s="35">
        <v>0</v>
      </c>
      <c r="G526" s="34" t="str">
        <f t="shared" si="35"/>
        <v>-</v>
      </c>
      <c r="H526" s="35">
        <v>0</v>
      </c>
      <c r="I526" s="34" t="str">
        <f t="shared" si="35"/>
        <v>-</v>
      </c>
      <c r="J526" s="35">
        <v>0</v>
      </c>
      <c r="K526" s="34" t="str">
        <f t="shared" si="35"/>
        <v>-</v>
      </c>
      <c r="L526" s="35">
        <v>0</v>
      </c>
      <c r="M526" s="34" t="str">
        <f t="shared" si="35"/>
        <v>-</v>
      </c>
      <c r="N526" s="35">
        <v>0</v>
      </c>
      <c r="O526" s="34" t="str">
        <f t="shared" si="33"/>
        <v>-</v>
      </c>
    </row>
    <row r="527" spans="1:15" ht="12" x14ac:dyDescent="0.2">
      <c r="A527" s="81">
        <v>5</v>
      </c>
      <c r="B527" s="82" t="s">
        <v>1148</v>
      </c>
      <c r="C527" s="37">
        <v>0</v>
      </c>
      <c r="D527" s="37">
        <v>0</v>
      </c>
      <c r="E527" s="36" t="str">
        <f t="shared" si="34"/>
        <v>-</v>
      </c>
      <c r="F527" s="37">
        <v>0</v>
      </c>
      <c r="G527" s="36" t="str">
        <f t="shared" si="35"/>
        <v>-</v>
      </c>
      <c r="H527" s="37">
        <v>0</v>
      </c>
      <c r="I527" s="36" t="str">
        <f t="shared" si="35"/>
        <v>-</v>
      </c>
      <c r="J527" s="37">
        <v>0</v>
      </c>
      <c r="K527" s="36" t="str">
        <f t="shared" si="35"/>
        <v>-</v>
      </c>
      <c r="L527" s="37">
        <v>12933</v>
      </c>
      <c r="M527" s="36" t="str">
        <f t="shared" si="35"/>
        <v>-</v>
      </c>
      <c r="N527" s="37">
        <v>32217</v>
      </c>
      <c r="O527" s="36">
        <f t="shared" si="33"/>
        <v>249.10693574576666</v>
      </c>
    </row>
    <row r="528" spans="1:15" ht="12" x14ac:dyDescent="0.2">
      <c r="A528" s="83">
        <v>51</v>
      </c>
      <c r="B528" s="84" t="s">
        <v>1149</v>
      </c>
      <c r="C528" s="33">
        <v>0</v>
      </c>
      <c r="D528" s="33">
        <v>0</v>
      </c>
      <c r="E528" s="32" t="str">
        <f t="shared" si="34"/>
        <v>-</v>
      </c>
      <c r="F528" s="33">
        <v>0</v>
      </c>
      <c r="G528" s="32" t="str">
        <f t="shared" si="35"/>
        <v>-</v>
      </c>
      <c r="H528" s="33">
        <v>0</v>
      </c>
      <c r="I528" s="32" t="str">
        <f t="shared" si="35"/>
        <v>-</v>
      </c>
      <c r="J528" s="33">
        <v>0</v>
      </c>
      <c r="K528" s="32" t="str">
        <f t="shared" si="35"/>
        <v>-</v>
      </c>
      <c r="L528" s="33">
        <v>0</v>
      </c>
      <c r="M528" s="32" t="str">
        <f t="shared" si="35"/>
        <v>-</v>
      </c>
      <c r="N528" s="33">
        <v>0</v>
      </c>
      <c r="O528" s="32" t="str">
        <f t="shared" si="33"/>
        <v>-</v>
      </c>
    </row>
    <row r="529" spans="1:15" ht="12" x14ac:dyDescent="0.2">
      <c r="A529" s="73">
        <v>511</v>
      </c>
      <c r="B529" s="74" t="s">
        <v>1150</v>
      </c>
      <c r="C529" s="35">
        <v>0</v>
      </c>
      <c r="D529" s="35">
        <v>0</v>
      </c>
      <c r="E529" s="34" t="str">
        <f t="shared" si="34"/>
        <v>-</v>
      </c>
      <c r="F529" s="35">
        <v>0</v>
      </c>
      <c r="G529" s="34" t="str">
        <f t="shared" si="35"/>
        <v>-</v>
      </c>
      <c r="H529" s="35">
        <v>0</v>
      </c>
      <c r="I529" s="34" t="str">
        <f t="shared" si="35"/>
        <v>-</v>
      </c>
      <c r="J529" s="35">
        <v>0</v>
      </c>
      <c r="K529" s="34" t="str">
        <f t="shared" si="35"/>
        <v>-</v>
      </c>
      <c r="L529" s="35">
        <v>0</v>
      </c>
      <c r="M529" s="34" t="str">
        <f t="shared" si="35"/>
        <v>-</v>
      </c>
      <c r="N529" s="35">
        <v>0</v>
      </c>
      <c r="O529" s="34" t="str">
        <f t="shared" si="33"/>
        <v>-</v>
      </c>
    </row>
    <row r="530" spans="1:15" ht="12" x14ac:dyDescent="0.2">
      <c r="A530" s="73">
        <v>5113</v>
      </c>
      <c r="B530" s="74" t="s">
        <v>665</v>
      </c>
      <c r="C530" s="35">
        <v>0</v>
      </c>
      <c r="D530" s="35">
        <v>0</v>
      </c>
      <c r="E530" s="34" t="str">
        <f t="shared" si="34"/>
        <v>-</v>
      </c>
      <c r="F530" s="35">
        <v>0</v>
      </c>
      <c r="G530" s="34" t="str">
        <f t="shared" si="35"/>
        <v>-</v>
      </c>
      <c r="H530" s="35">
        <v>0</v>
      </c>
      <c r="I530" s="34" t="str">
        <f t="shared" si="35"/>
        <v>-</v>
      </c>
      <c r="J530" s="35">
        <v>0</v>
      </c>
      <c r="K530" s="34" t="str">
        <f t="shared" si="35"/>
        <v>-</v>
      </c>
      <c r="L530" s="35">
        <v>0</v>
      </c>
      <c r="M530" s="34" t="str">
        <f t="shared" si="35"/>
        <v>-</v>
      </c>
      <c r="N530" s="35">
        <v>0</v>
      </c>
      <c r="O530" s="34" t="str">
        <f t="shared" si="33"/>
        <v>-</v>
      </c>
    </row>
    <row r="531" spans="1:15" ht="12" x14ac:dyDescent="0.2">
      <c r="A531" s="73">
        <v>5114</v>
      </c>
      <c r="B531" s="74" t="s">
        <v>664</v>
      </c>
      <c r="C531" s="35">
        <v>0</v>
      </c>
      <c r="D531" s="35">
        <v>0</v>
      </c>
      <c r="E531" s="34" t="str">
        <f t="shared" si="34"/>
        <v>-</v>
      </c>
      <c r="F531" s="35">
        <v>0</v>
      </c>
      <c r="G531" s="34" t="str">
        <f t="shared" si="35"/>
        <v>-</v>
      </c>
      <c r="H531" s="35">
        <v>0</v>
      </c>
      <c r="I531" s="34" t="str">
        <f t="shared" si="35"/>
        <v>-</v>
      </c>
      <c r="J531" s="35">
        <v>0</v>
      </c>
      <c r="K531" s="34" t="str">
        <f t="shared" si="35"/>
        <v>-</v>
      </c>
      <c r="L531" s="35">
        <v>0</v>
      </c>
      <c r="M531" s="34" t="str">
        <f t="shared" si="35"/>
        <v>-</v>
      </c>
      <c r="N531" s="35">
        <v>0</v>
      </c>
      <c r="O531" s="34" t="str">
        <f t="shared" si="33"/>
        <v>-</v>
      </c>
    </row>
    <row r="532" spans="1:15" ht="12" x14ac:dyDescent="0.2">
      <c r="A532" s="73">
        <v>5115</v>
      </c>
      <c r="B532" s="74" t="s">
        <v>663</v>
      </c>
      <c r="C532" s="35">
        <v>0</v>
      </c>
      <c r="D532" s="35">
        <v>0</v>
      </c>
      <c r="E532" s="34" t="str">
        <f t="shared" si="34"/>
        <v>-</v>
      </c>
      <c r="F532" s="35">
        <v>0</v>
      </c>
      <c r="G532" s="34" t="str">
        <f t="shared" si="35"/>
        <v>-</v>
      </c>
      <c r="H532" s="35">
        <v>0</v>
      </c>
      <c r="I532" s="34" t="str">
        <f t="shared" si="35"/>
        <v>-</v>
      </c>
      <c r="J532" s="35">
        <v>0</v>
      </c>
      <c r="K532" s="34" t="str">
        <f t="shared" si="35"/>
        <v>-</v>
      </c>
      <c r="L532" s="35">
        <v>0</v>
      </c>
      <c r="M532" s="34" t="str">
        <f t="shared" si="35"/>
        <v>-</v>
      </c>
      <c r="N532" s="35">
        <v>0</v>
      </c>
      <c r="O532" s="34" t="str">
        <f t="shared" si="33"/>
        <v>-</v>
      </c>
    </row>
    <row r="533" spans="1:15" ht="12" x14ac:dyDescent="0.2">
      <c r="A533" s="73">
        <v>5116</v>
      </c>
      <c r="B533" s="74" t="s">
        <v>662</v>
      </c>
      <c r="C533" s="35">
        <v>0</v>
      </c>
      <c r="D533" s="35">
        <v>0</v>
      </c>
      <c r="E533" s="34" t="str">
        <f t="shared" si="34"/>
        <v>-</v>
      </c>
      <c r="F533" s="35">
        <v>0</v>
      </c>
      <c r="G533" s="34" t="str">
        <f t="shared" si="35"/>
        <v>-</v>
      </c>
      <c r="H533" s="35">
        <v>0</v>
      </c>
      <c r="I533" s="34" t="str">
        <f t="shared" si="35"/>
        <v>-</v>
      </c>
      <c r="J533" s="35">
        <v>0</v>
      </c>
      <c r="K533" s="34" t="str">
        <f t="shared" si="35"/>
        <v>-</v>
      </c>
      <c r="L533" s="35">
        <v>0</v>
      </c>
      <c r="M533" s="34" t="str">
        <f t="shared" si="35"/>
        <v>-</v>
      </c>
      <c r="N533" s="35">
        <v>0</v>
      </c>
      <c r="O533" s="34" t="str">
        <f t="shared" si="33"/>
        <v>-</v>
      </c>
    </row>
    <row r="534" spans="1:15" ht="12" x14ac:dyDescent="0.2">
      <c r="A534" s="73">
        <v>512</v>
      </c>
      <c r="B534" s="74" t="s">
        <v>1151</v>
      </c>
      <c r="C534" s="35">
        <v>0</v>
      </c>
      <c r="D534" s="35">
        <v>0</v>
      </c>
      <c r="E534" s="34" t="str">
        <f t="shared" si="34"/>
        <v>-</v>
      </c>
      <c r="F534" s="35">
        <v>0</v>
      </c>
      <c r="G534" s="34" t="str">
        <f t="shared" si="35"/>
        <v>-</v>
      </c>
      <c r="H534" s="35">
        <v>0</v>
      </c>
      <c r="I534" s="34" t="str">
        <f t="shared" si="35"/>
        <v>-</v>
      </c>
      <c r="J534" s="35">
        <v>0</v>
      </c>
      <c r="K534" s="34" t="str">
        <f t="shared" si="35"/>
        <v>-</v>
      </c>
      <c r="L534" s="35">
        <v>0</v>
      </c>
      <c r="M534" s="34" t="str">
        <f t="shared" si="35"/>
        <v>-</v>
      </c>
      <c r="N534" s="35">
        <v>0</v>
      </c>
      <c r="O534" s="34" t="str">
        <f t="shared" si="33"/>
        <v>-</v>
      </c>
    </row>
    <row r="535" spans="1:15" ht="12" x14ac:dyDescent="0.2">
      <c r="A535" s="73">
        <v>5121</v>
      </c>
      <c r="B535" s="74" t="s">
        <v>661</v>
      </c>
      <c r="C535" s="35">
        <v>0</v>
      </c>
      <c r="D535" s="35">
        <v>0</v>
      </c>
      <c r="E535" s="34" t="str">
        <f t="shared" si="34"/>
        <v>-</v>
      </c>
      <c r="F535" s="35">
        <v>0</v>
      </c>
      <c r="G535" s="34" t="str">
        <f t="shared" si="35"/>
        <v>-</v>
      </c>
      <c r="H535" s="35">
        <v>0</v>
      </c>
      <c r="I535" s="34" t="str">
        <f t="shared" si="35"/>
        <v>-</v>
      </c>
      <c r="J535" s="35">
        <v>0</v>
      </c>
      <c r="K535" s="34" t="str">
        <f t="shared" si="35"/>
        <v>-</v>
      </c>
      <c r="L535" s="35">
        <v>0</v>
      </c>
      <c r="M535" s="34" t="str">
        <f t="shared" si="35"/>
        <v>-</v>
      </c>
      <c r="N535" s="35">
        <v>0</v>
      </c>
      <c r="O535" s="34" t="str">
        <f t="shared" si="33"/>
        <v>-</v>
      </c>
    </row>
    <row r="536" spans="1:15" ht="12" x14ac:dyDescent="0.2">
      <c r="A536" s="73">
        <v>5122</v>
      </c>
      <c r="B536" s="74" t="s">
        <v>660</v>
      </c>
      <c r="C536" s="35">
        <v>0</v>
      </c>
      <c r="D536" s="35">
        <v>0</v>
      </c>
      <c r="E536" s="34" t="str">
        <f t="shared" si="34"/>
        <v>-</v>
      </c>
      <c r="F536" s="35">
        <v>0</v>
      </c>
      <c r="G536" s="34" t="str">
        <f t="shared" si="35"/>
        <v>-</v>
      </c>
      <c r="H536" s="35">
        <v>0</v>
      </c>
      <c r="I536" s="34" t="str">
        <f t="shared" si="35"/>
        <v>-</v>
      </c>
      <c r="J536" s="35">
        <v>0</v>
      </c>
      <c r="K536" s="34" t="str">
        <f t="shared" si="35"/>
        <v>-</v>
      </c>
      <c r="L536" s="35">
        <v>0</v>
      </c>
      <c r="M536" s="34" t="str">
        <f t="shared" si="35"/>
        <v>-</v>
      </c>
      <c r="N536" s="35">
        <v>0</v>
      </c>
      <c r="O536" s="34" t="str">
        <f t="shared" si="33"/>
        <v>-</v>
      </c>
    </row>
    <row r="537" spans="1:15" ht="12" x14ac:dyDescent="0.2">
      <c r="A537" s="73">
        <v>513</v>
      </c>
      <c r="B537" s="74" t="s">
        <v>1152</v>
      </c>
      <c r="C537" s="35">
        <v>0</v>
      </c>
      <c r="D537" s="35">
        <v>0</v>
      </c>
      <c r="E537" s="34" t="str">
        <f t="shared" si="34"/>
        <v>-</v>
      </c>
      <c r="F537" s="35">
        <v>0</v>
      </c>
      <c r="G537" s="34" t="str">
        <f t="shared" si="35"/>
        <v>-</v>
      </c>
      <c r="H537" s="35">
        <v>0</v>
      </c>
      <c r="I537" s="34" t="str">
        <f t="shared" si="35"/>
        <v>-</v>
      </c>
      <c r="J537" s="35">
        <v>0</v>
      </c>
      <c r="K537" s="34" t="str">
        <f t="shared" si="35"/>
        <v>-</v>
      </c>
      <c r="L537" s="35">
        <v>0</v>
      </c>
      <c r="M537" s="34" t="str">
        <f t="shared" si="35"/>
        <v>-</v>
      </c>
      <c r="N537" s="35">
        <v>0</v>
      </c>
      <c r="O537" s="34" t="str">
        <f t="shared" si="33"/>
        <v>-</v>
      </c>
    </row>
    <row r="538" spans="1:15" ht="12" x14ac:dyDescent="0.2">
      <c r="A538" s="73">
        <v>5132</v>
      </c>
      <c r="B538" s="74" t="s">
        <v>659</v>
      </c>
      <c r="C538" s="35">
        <v>0</v>
      </c>
      <c r="D538" s="35">
        <v>0</v>
      </c>
      <c r="E538" s="34" t="str">
        <f t="shared" si="34"/>
        <v>-</v>
      </c>
      <c r="F538" s="35">
        <v>0</v>
      </c>
      <c r="G538" s="34" t="str">
        <f t="shared" si="35"/>
        <v>-</v>
      </c>
      <c r="H538" s="35">
        <v>0</v>
      </c>
      <c r="I538" s="34" t="str">
        <f t="shared" si="35"/>
        <v>-</v>
      </c>
      <c r="J538" s="35">
        <v>0</v>
      </c>
      <c r="K538" s="34" t="str">
        <f t="shared" si="35"/>
        <v>-</v>
      </c>
      <c r="L538" s="35">
        <v>0</v>
      </c>
      <c r="M538" s="34" t="str">
        <f t="shared" si="35"/>
        <v>-</v>
      </c>
      <c r="N538" s="35">
        <v>0</v>
      </c>
      <c r="O538" s="34" t="str">
        <f t="shared" si="33"/>
        <v>-</v>
      </c>
    </row>
    <row r="539" spans="1:15" ht="12" x14ac:dyDescent="0.2">
      <c r="A539" s="73">
        <v>5133</v>
      </c>
      <c r="B539" s="74" t="s">
        <v>658</v>
      </c>
      <c r="C539" s="35">
        <v>0</v>
      </c>
      <c r="D539" s="35">
        <v>0</v>
      </c>
      <c r="E539" s="34" t="str">
        <f t="shared" si="34"/>
        <v>-</v>
      </c>
      <c r="F539" s="35">
        <v>0</v>
      </c>
      <c r="G539" s="34" t="str">
        <f t="shared" si="35"/>
        <v>-</v>
      </c>
      <c r="H539" s="35">
        <v>0</v>
      </c>
      <c r="I539" s="34" t="str">
        <f t="shared" si="35"/>
        <v>-</v>
      </c>
      <c r="J539" s="35">
        <v>0</v>
      </c>
      <c r="K539" s="34" t="str">
        <f t="shared" si="35"/>
        <v>-</v>
      </c>
      <c r="L539" s="35">
        <v>0</v>
      </c>
      <c r="M539" s="34" t="str">
        <f t="shared" si="35"/>
        <v>-</v>
      </c>
      <c r="N539" s="35">
        <v>0</v>
      </c>
      <c r="O539" s="34" t="str">
        <f t="shared" si="33"/>
        <v>-</v>
      </c>
    </row>
    <row r="540" spans="1:15" ht="12" x14ac:dyDescent="0.2">
      <c r="A540" s="73">
        <v>5134</v>
      </c>
      <c r="B540" s="74" t="s">
        <v>657</v>
      </c>
      <c r="C540" s="35">
        <v>0</v>
      </c>
      <c r="D540" s="35">
        <v>0</v>
      </c>
      <c r="E540" s="34" t="str">
        <f t="shared" si="34"/>
        <v>-</v>
      </c>
      <c r="F540" s="35">
        <v>0</v>
      </c>
      <c r="G540" s="34" t="str">
        <f t="shared" si="35"/>
        <v>-</v>
      </c>
      <c r="H540" s="35">
        <v>0</v>
      </c>
      <c r="I540" s="34" t="str">
        <f t="shared" si="35"/>
        <v>-</v>
      </c>
      <c r="J540" s="35">
        <v>0</v>
      </c>
      <c r="K540" s="34" t="str">
        <f t="shared" si="35"/>
        <v>-</v>
      </c>
      <c r="L540" s="35">
        <v>0</v>
      </c>
      <c r="M540" s="34" t="str">
        <f t="shared" si="35"/>
        <v>-</v>
      </c>
      <c r="N540" s="35">
        <v>0</v>
      </c>
      <c r="O540" s="34" t="str">
        <f t="shared" si="33"/>
        <v>-</v>
      </c>
    </row>
    <row r="541" spans="1:15" ht="12" x14ac:dyDescent="0.2">
      <c r="A541" s="73">
        <v>514</v>
      </c>
      <c r="B541" s="74" t="s">
        <v>1153</v>
      </c>
      <c r="C541" s="35">
        <v>0</v>
      </c>
      <c r="D541" s="35">
        <v>0</v>
      </c>
      <c r="E541" s="34" t="str">
        <f t="shared" si="34"/>
        <v>-</v>
      </c>
      <c r="F541" s="35">
        <v>0</v>
      </c>
      <c r="G541" s="34" t="str">
        <f t="shared" si="35"/>
        <v>-</v>
      </c>
      <c r="H541" s="35">
        <v>0</v>
      </c>
      <c r="I541" s="34" t="str">
        <f t="shared" si="35"/>
        <v>-</v>
      </c>
      <c r="J541" s="35">
        <v>0</v>
      </c>
      <c r="K541" s="34" t="str">
        <f t="shared" si="35"/>
        <v>-</v>
      </c>
      <c r="L541" s="35">
        <v>0</v>
      </c>
      <c r="M541" s="34" t="str">
        <f t="shared" si="35"/>
        <v>-</v>
      </c>
      <c r="N541" s="35">
        <v>0</v>
      </c>
      <c r="O541" s="34" t="str">
        <f t="shared" si="33"/>
        <v>-</v>
      </c>
    </row>
    <row r="542" spans="1:15" ht="12" x14ac:dyDescent="0.2">
      <c r="A542" s="73">
        <v>515</v>
      </c>
      <c r="B542" s="74" t="s">
        <v>1154</v>
      </c>
      <c r="C542" s="35">
        <v>0</v>
      </c>
      <c r="D542" s="35">
        <v>0</v>
      </c>
      <c r="E542" s="34" t="str">
        <f t="shared" si="34"/>
        <v>-</v>
      </c>
      <c r="F542" s="35">
        <v>0</v>
      </c>
      <c r="G542" s="34" t="str">
        <f t="shared" si="35"/>
        <v>-</v>
      </c>
      <c r="H542" s="35">
        <v>0</v>
      </c>
      <c r="I542" s="34" t="str">
        <f t="shared" si="35"/>
        <v>-</v>
      </c>
      <c r="J542" s="35">
        <v>0</v>
      </c>
      <c r="K542" s="34" t="str">
        <f t="shared" si="35"/>
        <v>-</v>
      </c>
      <c r="L542" s="35">
        <v>0</v>
      </c>
      <c r="M542" s="34" t="str">
        <f t="shared" si="35"/>
        <v>-</v>
      </c>
      <c r="N542" s="35">
        <v>0</v>
      </c>
      <c r="O542" s="34" t="str">
        <f t="shared" ref="O542:O605" si="36">IF(L542&gt;0,IF(N542/L542&gt;=100, "&gt;&gt;100", N542/L542*100), "-")</f>
        <v>-</v>
      </c>
    </row>
    <row r="543" spans="1:15" ht="12" x14ac:dyDescent="0.2">
      <c r="A543" s="73">
        <v>5153</v>
      </c>
      <c r="B543" s="74" t="s">
        <v>656</v>
      </c>
      <c r="C543" s="35">
        <v>0</v>
      </c>
      <c r="D543" s="35">
        <v>0</v>
      </c>
      <c r="E543" s="34" t="str">
        <f t="shared" si="34"/>
        <v>-</v>
      </c>
      <c r="F543" s="35">
        <v>0</v>
      </c>
      <c r="G543" s="34" t="str">
        <f t="shared" si="35"/>
        <v>-</v>
      </c>
      <c r="H543" s="35">
        <v>0</v>
      </c>
      <c r="I543" s="34" t="str">
        <f t="shared" si="35"/>
        <v>-</v>
      </c>
      <c r="J543" s="35">
        <v>0</v>
      </c>
      <c r="K543" s="34" t="str">
        <f t="shared" si="35"/>
        <v>-</v>
      </c>
      <c r="L543" s="35">
        <v>0</v>
      </c>
      <c r="M543" s="34" t="str">
        <f t="shared" si="35"/>
        <v>-</v>
      </c>
      <c r="N543" s="35">
        <v>0</v>
      </c>
      <c r="O543" s="34" t="str">
        <f t="shared" si="36"/>
        <v>-</v>
      </c>
    </row>
    <row r="544" spans="1:15" ht="12" x14ac:dyDescent="0.2">
      <c r="A544" s="73">
        <v>5154</v>
      </c>
      <c r="B544" s="74" t="s">
        <v>655</v>
      </c>
      <c r="C544" s="35">
        <v>0</v>
      </c>
      <c r="D544" s="35">
        <v>0</v>
      </c>
      <c r="E544" s="34" t="str">
        <f t="shared" si="34"/>
        <v>-</v>
      </c>
      <c r="F544" s="35">
        <v>0</v>
      </c>
      <c r="G544" s="34" t="str">
        <f t="shared" si="35"/>
        <v>-</v>
      </c>
      <c r="H544" s="35">
        <v>0</v>
      </c>
      <c r="I544" s="34" t="str">
        <f t="shared" si="35"/>
        <v>-</v>
      </c>
      <c r="J544" s="35">
        <v>0</v>
      </c>
      <c r="K544" s="34" t="str">
        <f t="shared" si="35"/>
        <v>-</v>
      </c>
      <c r="L544" s="35">
        <v>0</v>
      </c>
      <c r="M544" s="34" t="str">
        <f t="shared" si="35"/>
        <v>-</v>
      </c>
      <c r="N544" s="35">
        <v>0</v>
      </c>
      <c r="O544" s="34" t="str">
        <f t="shared" si="36"/>
        <v>-</v>
      </c>
    </row>
    <row r="545" spans="1:15" ht="12" x14ac:dyDescent="0.2">
      <c r="A545" s="73">
        <v>5155</v>
      </c>
      <c r="B545" s="74" t="s">
        <v>654</v>
      </c>
      <c r="C545" s="35">
        <v>0</v>
      </c>
      <c r="D545" s="35">
        <v>0</v>
      </c>
      <c r="E545" s="34" t="str">
        <f t="shared" si="34"/>
        <v>-</v>
      </c>
      <c r="F545" s="35">
        <v>0</v>
      </c>
      <c r="G545" s="34" t="str">
        <f t="shared" si="35"/>
        <v>-</v>
      </c>
      <c r="H545" s="35">
        <v>0</v>
      </c>
      <c r="I545" s="34" t="str">
        <f t="shared" si="35"/>
        <v>-</v>
      </c>
      <c r="J545" s="35">
        <v>0</v>
      </c>
      <c r="K545" s="34" t="str">
        <f t="shared" si="35"/>
        <v>-</v>
      </c>
      <c r="L545" s="35">
        <v>0</v>
      </c>
      <c r="M545" s="34" t="str">
        <f t="shared" si="35"/>
        <v>-</v>
      </c>
      <c r="N545" s="35">
        <v>0</v>
      </c>
      <c r="O545" s="34" t="str">
        <f t="shared" si="36"/>
        <v>-</v>
      </c>
    </row>
    <row r="546" spans="1:15" ht="12" x14ac:dyDescent="0.2">
      <c r="A546" s="73">
        <v>5156</v>
      </c>
      <c r="B546" s="74" t="s">
        <v>653</v>
      </c>
      <c r="C546" s="35">
        <v>0</v>
      </c>
      <c r="D546" s="35">
        <v>0</v>
      </c>
      <c r="E546" s="34" t="str">
        <f t="shared" si="34"/>
        <v>-</v>
      </c>
      <c r="F546" s="35">
        <v>0</v>
      </c>
      <c r="G546" s="34" t="str">
        <f t="shared" si="35"/>
        <v>-</v>
      </c>
      <c r="H546" s="35">
        <v>0</v>
      </c>
      <c r="I546" s="34" t="str">
        <f t="shared" si="35"/>
        <v>-</v>
      </c>
      <c r="J546" s="35">
        <v>0</v>
      </c>
      <c r="K546" s="34" t="str">
        <f t="shared" si="35"/>
        <v>-</v>
      </c>
      <c r="L546" s="35">
        <v>0</v>
      </c>
      <c r="M546" s="34" t="str">
        <f t="shared" si="35"/>
        <v>-</v>
      </c>
      <c r="N546" s="35">
        <v>0</v>
      </c>
      <c r="O546" s="34" t="str">
        <f t="shared" si="36"/>
        <v>-</v>
      </c>
    </row>
    <row r="547" spans="1:15" ht="12" x14ac:dyDescent="0.2">
      <c r="A547" s="73">
        <v>5157</v>
      </c>
      <c r="B547" s="74" t="s">
        <v>652</v>
      </c>
      <c r="C547" s="35">
        <v>0</v>
      </c>
      <c r="D547" s="35">
        <v>0</v>
      </c>
      <c r="E547" s="34" t="str">
        <f t="shared" si="34"/>
        <v>-</v>
      </c>
      <c r="F547" s="35">
        <v>0</v>
      </c>
      <c r="G547" s="34" t="str">
        <f t="shared" si="35"/>
        <v>-</v>
      </c>
      <c r="H547" s="35">
        <v>0</v>
      </c>
      <c r="I547" s="34" t="str">
        <f t="shared" si="35"/>
        <v>-</v>
      </c>
      <c r="J547" s="35">
        <v>0</v>
      </c>
      <c r="K547" s="34" t="str">
        <f t="shared" si="35"/>
        <v>-</v>
      </c>
      <c r="L547" s="35">
        <v>0</v>
      </c>
      <c r="M547" s="34" t="str">
        <f t="shared" si="35"/>
        <v>-</v>
      </c>
      <c r="N547" s="35">
        <v>0</v>
      </c>
      <c r="O547" s="34" t="str">
        <f t="shared" si="36"/>
        <v>-</v>
      </c>
    </row>
    <row r="548" spans="1:15" ht="12" x14ac:dyDescent="0.2">
      <c r="A548" s="73">
        <v>5158</v>
      </c>
      <c r="B548" s="74" t="s">
        <v>651</v>
      </c>
      <c r="C548" s="35">
        <v>0</v>
      </c>
      <c r="D548" s="35">
        <v>0</v>
      </c>
      <c r="E548" s="34" t="str">
        <f t="shared" si="34"/>
        <v>-</v>
      </c>
      <c r="F548" s="35">
        <v>0</v>
      </c>
      <c r="G548" s="34" t="str">
        <f t="shared" si="35"/>
        <v>-</v>
      </c>
      <c r="H548" s="35">
        <v>0</v>
      </c>
      <c r="I548" s="34" t="str">
        <f t="shared" si="35"/>
        <v>-</v>
      </c>
      <c r="J548" s="35">
        <v>0</v>
      </c>
      <c r="K548" s="34" t="str">
        <f t="shared" si="35"/>
        <v>-</v>
      </c>
      <c r="L548" s="35">
        <v>0</v>
      </c>
      <c r="M548" s="34" t="str">
        <f t="shared" si="35"/>
        <v>-</v>
      </c>
      <c r="N548" s="35">
        <v>0</v>
      </c>
      <c r="O548" s="34" t="str">
        <f t="shared" si="36"/>
        <v>-</v>
      </c>
    </row>
    <row r="549" spans="1:15" ht="12" x14ac:dyDescent="0.2">
      <c r="A549" s="73">
        <v>516</v>
      </c>
      <c r="B549" s="74" t="s">
        <v>1155</v>
      </c>
      <c r="C549" s="35">
        <v>0</v>
      </c>
      <c r="D549" s="35">
        <v>0</v>
      </c>
      <c r="E549" s="34" t="str">
        <f t="shared" si="34"/>
        <v>-</v>
      </c>
      <c r="F549" s="35">
        <v>0</v>
      </c>
      <c r="G549" s="34" t="str">
        <f t="shared" si="35"/>
        <v>-</v>
      </c>
      <c r="H549" s="35">
        <v>0</v>
      </c>
      <c r="I549" s="34" t="str">
        <f t="shared" si="35"/>
        <v>-</v>
      </c>
      <c r="J549" s="35">
        <v>0</v>
      </c>
      <c r="K549" s="34" t="str">
        <f t="shared" si="35"/>
        <v>-</v>
      </c>
      <c r="L549" s="35">
        <v>0</v>
      </c>
      <c r="M549" s="34" t="str">
        <f t="shared" si="35"/>
        <v>-</v>
      </c>
      <c r="N549" s="35">
        <v>0</v>
      </c>
      <c r="O549" s="34" t="str">
        <f t="shared" si="36"/>
        <v>-</v>
      </c>
    </row>
    <row r="550" spans="1:15" ht="12" x14ac:dyDescent="0.2">
      <c r="A550" s="73">
        <v>5163</v>
      </c>
      <c r="B550" s="74" t="s">
        <v>650</v>
      </c>
      <c r="C550" s="35">
        <v>0</v>
      </c>
      <c r="D550" s="35">
        <v>0</v>
      </c>
      <c r="E550" s="34" t="str">
        <f t="shared" si="34"/>
        <v>-</v>
      </c>
      <c r="F550" s="35">
        <v>0</v>
      </c>
      <c r="G550" s="34" t="str">
        <f t="shared" si="35"/>
        <v>-</v>
      </c>
      <c r="H550" s="35">
        <v>0</v>
      </c>
      <c r="I550" s="34" t="str">
        <f t="shared" si="35"/>
        <v>-</v>
      </c>
      <c r="J550" s="35">
        <v>0</v>
      </c>
      <c r="K550" s="34" t="str">
        <f t="shared" si="35"/>
        <v>-</v>
      </c>
      <c r="L550" s="35">
        <v>0</v>
      </c>
      <c r="M550" s="34" t="str">
        <f t="shared" si="35"/>
        <v>-</v>
      </c>
      <c r="N550" s="35">
        <v>0</v>
      </c>
      <c r="O550" s="34" t="str">
        <f t="shared" si="36"/>
        <v>-</v>
      </c>
    </row>
    <row r="551" spans="1:15" ht="12" x14ac:dyDescent="0.2">
      <c r="A551" s="73">
        <v>5164</v>
      </c>
      <c r="B551" s="74" t="s">
        <v>649</v>
      </c>
      <c r="C551" s="35">
        <v>0</v>
      </c>
      <c r="D551" s="35">
        <v>0</v>
      </c>
      <c r="E551" s="34" t="str">
        <f t="shared" si="34"/>
        <v>-</v>
      </c>
      <c r="F551" s="35">
        <v>0</v>
      </c>
      <c r="G551" s="34" t="str">
        <f t="shared" si="35"/>
        <v>-</v>
      </c>
      <c r="H551" s="35">
        <v>0</v>
      </c>
      <c r="I551" s="34" t="str">
        <f t="shared" si="35"/>
        <v>-</v>
      </c>
      <c r="J551" s="35">
        <v>0</v>
      </c>
      <c r="K551" s="34" t="str">
        <f t="shared" si="35"/>
        <v>-</v>
      </c>
      <c r="L551" s="35">
        <v>0</v>
      </c>
      <c r="M551" s="34" t="str">
        <f t="shared" si="35"/>
        <v>-</v>
      </c>
      <c r="N551" s="35">
        <v>0</v>
      </c>
      <c r="O551" s="34" t="str">
        <f t="shared" si="36"/>
        <v>-</v>
      </c>
    </row>
    <row r="552" spans="1:15" ht="12" x14ac:dyDescent="0.2">
      <c r="A552" s="73">
        <v>5165</v>
      </c>
      <c r="B552" s="74" t="s">
        <v>648</v>
      </c>
      <c r="C552" s="35">
        <v>0</v>
      </c>
      <c r="D552" s="35">
        <v>0</v>
      </c>
      <c r="E552" s="34" t="str">
        <f t="shared" si="34"/>
        <v>-</v>
      </c>
      <c r="F552" s="35">
        <v>0</v>
      </c>
      <c r="G552" s="34" t="str">
        <f t="shared" si="35"/>
        <v>-</v>
      </c>
      <c r="H552" s="35">
        <v>0</v>
      </c>
      <c r="I552" s="34" t="str">
        <f t="shared" si="35"/>
        <v>-</v>
      </c>
      <c r="J552" s="35">
        <v>0</v>
      </c>
      <c r="K552" s="34" t="str">
        <f t="shared" si="35"/>
        <v>-</v>
      </c>
      <c r="L552" s="35">
        <v>0</v>
      </c>
      <c r="M552" s="34" t="str">
        <f t="shared" si="35"/>
        <v>-</v>
      </c>
      <c r="N552" s="35">
        <v>0</v>
      </c>
      <c r="O552" s="34" t="str">
        <f t="shared" si="36"/>
        <v>-</v>
      </c>
    </row>
    <row r="553" spans="1:15" ht="12" x14ac:dyDescent="0.2">
      <c r="A553" s="73">
        <v>5166</v>
      </c>
      <c r="B553" s="74" t="s">
        <v>647</v>
      </c>
      <c r="C553" s="35">
        <v>0</v>
      </c>
      <c r="D553" s="35">
        <v>0</v>
      </c>
      <c r="E553" s="34" t="str">
        <f t="shared" si="34"/>
        <v>-</v>
      </c>
      <c r="F553" s="35">
        <v>0</v>
      </c>
      <c r="G553" s="34" t="str">
        <f t="shared" si="35"/>
        <v>-</v>
      </c>
      <c r="H553" s="35">
        <v>0</v>
      </c>
      <c r="I553" s="34" t="str">
        <f t="shared" si="35"/>
        <v>-</v>
      </c>
      <c r="J553" s="35">
        <v>0</v>
      </c>
      <c r="K553" s="34" t="str">
        <f t="shared" si="35"/>
        <v>-</v>
      </c>
      <c r="L553" s="35">
        <v>0</v>
      </c>
      <c r="M553" s="34" t="str">
        <f t="shared" si="35"/>
        <v>-</v>
      </c>
      <c r="N553" s="35">
        <v>0</v>
      </c>
      <c r="O553" s="34" t="str">
        <f t="shared" si="36"/>
        <v>-</v>
      </c>
    </row>
    <row r="554" spans="1:15" ht="12" x14ac:dyDescent="0.2">
      <c r="A554" s="73">
        <v>517</v>
      </c>
      <c r="B554" s="74" t="s">
        <v>1156</v>
      </c>
      <c r="C554" s="35">
        <v>0</v>
      </c>
      <c r="D554" s="35">
        <v>0</v>
      </c>
      <c r="E554" s="34" t="str">
        <f t="shared" si="34"/>
        <v>-</v>
      </c>
      <c r="F554" s="35">
        <v>0</v>
      </c>
      <c r="G554" s="34" t="str">
        <f t="shared" si="35"/>
        <v>-</v>
      </c>
      <c r="H554" s="35">
        <v>0</v>
      </c>
      <c r="I554" s="34" t="str">
        <f t="shared" si="35"/>
        <v>-</v>
      </c>
      <c r="J554" s="35">
        <v>0</v>
      </c>
      <c r="K554" s="34" t="str">
        <f t="shared" si="35"/>
        <v>-</v>
      </c>
      <c r="L554" s="35">
        <v>0</v>
      </c>
      <c r="M554" s="34" t="str">
        <f t="shared" si="35"/>
        <v>-</v>
      </c>
      <c r="N554" s="35">
        <v>0</v>
      </c>
      <c r="O554" s="34" t="str">
        <f t="shared" si="36"/>
        <v>-</v>
      </c>
    </row>
    <row r="555" spans="1:15" ht="12" x14ac:dyDescent="0.2">
      <c r="A555" s="73">
        <v>5171</v>
      </c>
      <c r="B555" s="74" t="s">
        <v>646</v>
      </c>
      <c r="C555" s="35">
        <v>0</v>
      </c>
      <c r="D555" s="35">
        <v>0</v>
      </c>
      <c r="E555" s="34" t="str">
        <f t="shared" si="34"/>
        <v>-</v>
      </c>
      <c r="F555" s="35">
        <v>0</v>
      </c>
      <c r="G555" s="34" t="str">
        <f t="shared" si="35"/>
        <v>-</v>
      </c>
      <c r="H555" s="35">
        <v>0</v>
      </c>
      <c r="I555" s="34" t="str">
        <f t="shared" si="35"/>
        <v>-</v>
      </c>
      <c r="J555" s="35">
        <v>0</v>
      </c>
      <c r="K555" s="34" t="str">
        <f t="shared" si="35"/>
        <v>-</v>
      </c>
      <c r="L555" s="35">
        <v>0</v>
      </c>
      <c r="M555" s="34" t="str">
        <f t="shared" si="35"/>
        <v>-</v>
      </c>
      <c r="N555" s="35">
        <v>0</v>
      </c>
      <c r="O555" s="34" t="str">
        <f t="shared" si="36"/>
        <v>-</v>
      </c>
    </row>
    <row r="556" spans="1:15" ht="12" x14ac:dyDescent="0.2">
      <c r="A556" s="73">
        <v>5172</v>
      </c>
      <c r="B556" s="74" t="s">
        <v>645</v>
      </c>
      <c r="C556" s="35">
        <v>0</v>
      </c>
      <c r="D556" s="35">
        <v>0</v>
      </c>
      <c r="E556" s="34" t="str">
        <f t="shared" si="34"/>
        <v>-</v>
      </c>
      <c r="F556" s="35">
        <v>0</v>
      </c>
      <c r="G556" s="34" t="str">
        <f t="shared" si="35"/>
        <v>-</v>
      </c>
      <c r="H556" s="35">
        <v>0</v>
      </c>
      <c r="I556" s="34" t="str">
        <f t="shared" si="35"/>
        <v>-</v>
      </c>
      <c r="J556" s="35">
        <v>0</v>
      </c>
      <c r="K556" s="34" t="str">
        <f t="shared" si="35"/>
        <v>-</v>
      </c>
      <c r="L556" s="35">
        <v>0</v>
      </c>
      <c r="M556" s="34" t="str">
        <f t="shared" si="35"/>
        <v>-</v>
      </c>
      <c r="N556" s="35">
        <v>0</v>
      </c>
      <c r="O556" s="34" t="str">
        <f t="shared" si="36"/>
        <v>-</v>
      </c>
    </row>
    <row r="557" spans="1:15" ht="12" x14ac:dyDescent="0.2">
      <c r="A557" s="73">
        <v>5173</v>
      </c>
      <c r="B557" s="74" t="s">
        <v>644</v>
      </c>
      <c r="C557" s="35">
        <v>0</v>
      </c>
      <c r="D557" s="35">
        <v>0</v>
      </c>
      <c r="E557" s="34" t="str">
        <f t="shared" si="34"/>
        <v>-</v>
      </c>
      <c r="F557" s="35">
        <v>0</v>
      </c>
      <c r="G557" s="34" t="str">
        <f t="shared" si="35"/>
        <v>-</v>
      </c>
      <c r="H557" s="35">
        <v>0</v>
      </c>
      <c r="I557" s="34" t="str">
        <f t="shared" si="35"/>
        <v>-</v>
      </c>
      <c r="J557" s="35">
        <v>0</v>
      </c>
      <c r="K557" s="34" t="str">
        <f t="shared" si="35"/>
        <v>-</v>
      </c>
      <c r="L557" s="35">
        <v>0</v>
      </c>
      <c r="M557" s="34" t="str">
        <f t="shared" si="35"/>
        <v>-</v>
      </c>
      <c r="N557" s="35">
        <v>0</v>
      </c>
      <c r="O557" s="34" t="str">
        <f t="shared" si="36"/>
        <v>-</v>
      </c>
    </row>
    <row r="558" spans="1:15" ht="12" x14ac:dyDescent="0.2">
      <c r="A558" s="73">
        <v>5174</v>
      </c>
      <c r="B558" s="74" t="s">
        <v>643</v>
      </c>
      <c r="C558" s="35">
        <v>0</v>
      </c>
      <c r="D558" s="35">
        <v>0</v>
      </c>
      <c r="E558" s="34" t="str">
        <f t="shared" si="34"/>
        <v>-</v>
      </c>
      <c r="F558" s="35">
        <v>0</v>
      </c>
      <c r="G558" s="34" t="str">
        <f t="shared" si="35"/>
        <v>-</v>
      </c>
      <c r="H558" s="35">
        <v>0</v>
      </c>
      <c r="I558" s="34" t="str">
        <f t="shared" si="35"/>
        <v>-</v>
      </c>
      <c r="J558" s="35">
        <v>0</v>
      </c>
      <c r="K558" s="34" t="str">
        <f t="shared" si="35"/>
        <v>-</v>
      </c>
      <c r="L558" s="35">
        <v>0</v>
      </c>
      <c r="M558" s="34" t="str">
        <f t="shared" si="35"/>
        <v>-</v>
      </c>
      <c r="N558" s="35">
        <v>0</v>
      </c>
      <c r="O558" s="34" t="str">
        <f t="shared" si="36"/>
        <v>-</v>
      </c>
    </row>
    <row r="559" spans="1:15" ht="12" x14ac:dyDescent="0.2">
      <c r="A559" s="73">
        <v>5175</v>
      </c>
      <c r="B559" s="74" t="s">
        <v>642</v>
      </c>
      <c r="C559" s="35">
        <v>0</v>
      </c>
      <c r="D559" s="35">
        <v>0</v>
      </c>
      <c r="E559" s="34" t="str">
        <f t="shared" si="34"/>
        <v>-</v>
      </c>
      <c r="F559" s="35">
        <v>0</v>
      </c>
      <c r="G559" s="34" t="str">
        <f t="shared" si="35"/>
        <v>-</v>
      </c>
      <c r="H559" s="35">
        <v>0</v>
      </c>
      <c r="I559" s="34" t="str">
        <f t="shared" si="35"/>
        <v>-</v>
      </c>
      <c r="J559" s="35">
        <v>0</v>
      </c>
      <c r="K559" s="34" t="str">
        <f t="shared" si="35"/>
        <v>-</v>
      </c>
      <c r="L559" s="35">
        <v>0</v>
      </c>
      <c r="M559" s="34" t="str">
        <f t="shared" si="35"/>
        <v>-</v>
      </c>
      <c r="N559" s="35">
        <v>0</v>
      </c>
      <c r="O559" s="34" t="str">
        <f t="shared" si="36"/>
        <v>-</v>
      </c>
    </row>
    <row r="560" spans="1:15" ht="12" x14ac:dyDescent="0.2">
      <c r="A560" s="73">
        <v>5176</v>
      </c>
      <c r="B560" s="74" t="s">
        <v>641</v>
      </c>
      <c r="C560" s="35">
        <v>0</v>
      </c>
      <c r="D560" s="35">
        <v>0</v>
      </c>
      <c r="E560" s="34" t="str">
        <f t="shared" si="34"/>
        <v>-</v>
      </c>
      <c r="F560" s="35">
        <v>0</v>
      </c>
      <c r="G560" s="34" t="str">
        <f t="shared" si="35"/>
        <v>-</v>
      </c>
      <c r="H560" s="35">
        <v>0</v>
      </c>
      <c r="I560" s="34" t="str">
        <f t="shared" si="35"/>
        <v>-</v>
      </c>
      <c r="J560" s="35">
        <v>0</v>
      </c>
      <c r="K560" s="34" t="str">
        <f t="shared" si="35"/>
        <v>-</v>
      </c>
      <c r="L560" s="35">
        <v>0</v>
      </c>
      <c r="M560" s="34" t="str">
        <f t="shared" si="35"/>
        <v>-</v>
      </c>
      <c r="N560" s="35">
        <v>0</v>
      </c>
      <c r="O560" s="34" t="str">
        <f t="shared" si="36"/>
        <v>-</v>
      </c>
    </row>
    <row r="561" spans="1:15" ht="12" x14ac:dyDescent="0.2">
      <c r="A561" s="73">
        <v>5177</v>
      </c>
      <c r="B561" s="74" t="s">
        <v>640</v>
      </c>
      <c r="C561" s="35">
        <v>0</v>
      </c>
      <c r="D561" s="35">
        <v>0</v>
      </c>
      <c r="E561" s="34" t="str">
        <f t="shared" si="34"/>
        <v>-</v>
      </c>
      <c r="F561" s="35">
        <v>0</v>
      </c>
      <c r="G561" s="34" t="str">
        <f t="shared" si="35"/>
        <v>-</v>
      </c>
      <c r="H561" s="35">
        <v>0</v>
      </c>
      <c r="I561" s="34" t="str">
        <f t="shared" si="35"/>
        <v>-</v>
      </c>
      <c r="J561" s="35">
        <v>0</v>
      </c>
      <c r="K561" s="34" t="str">
        <f t="shared" si="35"/>
        <v>-</v>
      </c>
      <c r="L561" s="35">
        <v>0</v>
      </c>
      <c r="M561" s="34" t="str">
        <f t="shared" si="35"/>
        <v>-</v>
      </c>
      <c r="N561" s="35">
        <v>0</v>
      </c>
      <c r="O561" s="34" t="str">
        <f t="shared" si="36"/>
        <v>-</v>
      </c>
    </row>
    <row r="562" spans="1:15" ht="12" x14ac:dyDescent="0.2">
      <c r="A562" s="73">
        <v>518</v>
      </c>
      <c r="B562" s="74" t="s">
        <v>1157</v>
      </c>
      <c r="C562" s="35">
        <v>0</v>
      </c>
      <c r="D562" s="35">
        <v>0</v>
      </c>
      <c r="E562" s="34" t="str">
        <f t="shared" si="34"/>
        <v>-</v>
      </c>
      <c r="F562" s="35">
        <v>0</v>
      </c>
      <c r="G562" s="34" t="str">
        <f t="shared" si="35"/>
        <v>-</v>
      </c>
      <c r="H562" s="35">
        <v>0</v>
      </c>
      <c r="I562" s="34" t="str">
        <f t="shared" si="35"/>
        <v>-</v>
      </c>
      <c r="J562" s="35">
        <v>0</v>
      </c>
      <c r="K562" s="34" t="str">
        <f t="shared" si="35"/>
        <v>-</v>
      </c>
      <c r="L562" s="35">
        <v>0</v>
      </c>
      <c r="M562" s="34" t="str">
        <f t="shared" si="35"/>
        <v>-</v>
      </c>
      <c r="N562" s="35">
        <v>0</v>
      </c>
      <c r="O562" s="34" t="str">
        <f t="shared" si="36"/>
        <v>-</v>
      </c>
    </row>
    <row r="563" spans="1:15" ht="12" x14ac:dyDescent="0.2">
      <c r="A563" s="73">
        <v>5181</v>
      </c>
      <c r="B563" s="74" t="s">
        <v>639</v>
      </c>
      <c r="C563" s="35">
        <v>0</v>
      </c>
      <c r="D563" s="35">
        <v>0</v>
      </c>
      <c r="E563" s="34" t="str">
        <f t="shared" si="34"/>
        <v>-</v>
      </c>
      <c r="F563" s="35">
        <v>0</v>
      </c>
      <c r="G563" s="34" t="str">
        <f t="shared" si="35"/>
        <v>-</v>
      </c>
      <c r="H563" s="35">
        <v>0</v>
      </c>
      <c r="I563" s="34" t="str">
        <f t="shared" si="35"/>
        <v>-</v>
      </c>
      <c r="J563" s="35">
        <v>0</v>
      </c>
      <c r="K563" s="34" t="str">
        <f t="shared" si="35"/>
        <v>-</v>
      </c>
      <c r="L563" s="35">
        <v>0</v>
      </c>
      <c r="M563" s="34" t="str">
        <f t="shared" si="35"/>
        <v>-</v>
      </c>
      <c r="N563" s="35">
        <v>0</v>
      </c>
      <c r="O563" s="34" t="str">
        <f t="shared" si="36"/>
        <v>-</v>
      </c>
    </row>
    <row r="564" spans="1:15" ht="12" x14ac:dyDescent="0.2">
      <c r="A564" s="73">
        <v>5182</v>
      </c>
      <c r="B564" s="74" t="s">
        <v>638</v>
      </c>
      <c r="C564" s="35">
        <v>0</v>
      </c>
      <c r="D564" s="35">
        <v>0</v>
      </c>
      <c r="E564" s="34" t="str">
        <f t="shared" si="34"/>
        <v>-</v>
      </c>
      <c r="F564" s="35">
        <v>0</v>
      </c>
      <c r="G564" s="34" t="str">
        <f t="shared" si="35"/>
        <v>-</v>
      </c>
      <c r="H564" s="35">
        <v>0</v>
      </c>
      <c r="I564" s="34" t="str">
        <f t="shared" si="35"/>
        <v>-</v>
      </c>
      <c r="J564" s="35">
        <v>0</v>
      </c>
      <c r="K564" s="34" t="str">
        <f t="shared" si="35"/>
        <v>-</v>
      </c>
      <c r="L564" s="35">
        <v>0</v>
      </c>
      <c r="M564" s="34" t="str">
        <f t="shared" si="35"/>
        <v>-</v>
      </c>
      <c r="N564" s="35">
        <v>0</v>
      </c>
      <c r="O564" s="34" t="str">
        <f t="shared" si="36"/>
        <v>-</v>
      </c>
    </row>
    <row r="565" spans="1:15" ht="12" x14ac:dyDescent="0.2">
      <c r="A565" s="73">
        <v>5183</v>
      </c>
      <c r="B565" s="74" t="s">
        <v>637</v>
      </c>
      <c r="C565" s="35">
        <v>0</v>
      </c>
      <c r="D565" s="35">
        <v>0</v>
      </c>
      <c r="E565" s="34" t="str">
        <f t="shared" si="34"/>
        <v>-</v>
      </c>
      <c r="F565" s="35">
        <v>0</v>
      </c>
      <c r="G565" s="34" t="str">
        <f t="shared" si="35"/>
        <v>-</v>
      </c>
      <c r="H565" s="35">
        <v>0</v>
      </c>
      <c r="I565" s="34" t="str">
        <f t="shared" si="35"/>
        <v>-</v>
      </c>
      <c r="J565" s="35">
        <v>0</v>
      </c>
      <c r="K565" s="34" t="str">
        <f t="shared" si="35"/>
        <v>-</v>
      </c>
      <c r="L565" s="35">
        <v>0</v>
      </c>
      <c r="M565" s="34" t="str">
        <f t="shared" si="35"/>
        <v>-</v>
      </c>
      <c r="N565" s="35">
        <v>0</v>
      </c>
      <c r="O565" s="34" t="str">
        <f t="shared" si="36"/>
        <v>-</v>
      </c>
    </row>
    <row r="566" spans="1:15" ht="12" x14ac:dyDescent="0.2">
      <c r="A566" s="83">
        <v>52</v>
      </c>
      <c r="B566" s="84" t="s">
        <v>1158</v>
      </c>
      <c r="C566" s="33">
        <v>0</v>
      </c>
      <c r="D566" s="33">
        <v>0</v>
      </c>
      <c r="E566" s="32" t="str">
        <f t="shared" si="34"/>
        <v>-</v>
      </c>
      <c r="F566" s="33">
        <v>0</v>
      </c>
      <c r="G566" s="32" t="str">
        <f t="shared" si="35"/>
        <v>-</v>
      </c>
      <c r="H566" s="33">
        <v>0</v>
      </c>
      <c r="I566" s="32" t="str">
        <f t="shared" si="35"/>
        <v>-</v>
      </c>
      <c r="J566" s="33">
        <v>0</v>
      </c>
      <c r="K566" s="32" t="str">
        <f t="shared" si="35"/>
        <v>-</v>
      </c>
      <c r="L566" s="33">
        <v>0</v>
      </c>
      <c r="M566" s="32" t="str">
        <f t="shared" si="35"/>
        <v>-</v>
      </c>
      <c r="N566" s="33">
        <v>0</v>
      </c>
      <c r="O566" s="32" t="str">
        <f t="shared" si="36"/>
        <v>-</v>
      </c>
    </row>
    <row r="567" spans="1:15" ht="12" x14ac:dyDescent="0.2">
      <c r="A567" s="73">
        <v>521</v>
      </c>
      <c r="B567" s="74" t="s">
        <v>1159</v>
      </c>
      <c r="C567" s="35">
        <v>0</v>
      </c>
      <c r="D567" s="35">
        <v>0</v>
      </c>
      <c r="E567" s="34" t="str">
        <f t="shared" si="34"/>
        <v>-</v>
      </c>
      <c r="F567" s="35">
        <v>0</v>
      </c>
      <c r="G567" s="34" t="str">
        <f t="shared" si="35"/>
        <v>-</v>
      </c>
      <c r="H567" s="35">
        <v>0</v>
      </c>
      <c r="I567" s="34" t="str">
        <f t="shared" si="35"/>
        <v>-</v>
      </c>
      <c r="J567" s="35">
        <v>0</v>
      </c>
      <c r="K567" s="34" t="str">
        <f t="shared" si="35"/>
        <v>-</v>
      </c>
      <c r="L567" s="35">
        <v>0</v>
      </c>
      <c r="M567" s="34" t="str">
        <f t="shared" si="35"/>
        <v>-</v>
      </c>
      <c r="N567" s="35">
        <v>0</v>
      </c>
      <c r="O567" s="34" t="str">
        <f t="shared" si="36"/>
        <v>-</v>
      </c>
    </row>
    <row r="568" spans="1:15" ht="12" x14ac:dyDescent="0.2">
      <c r="A568" s="73">
        <v>5211</v>
      </c>
      <c r="B568" s="74" t="s">
        <v>636</v>
      </c>
      <c r="C568" s="35">
        <v>0</v>
      </c>
      <c r="D568" s="35">
        <v>0</v>
      </c>
      <c r="E568" s="34" t="str">
        <f t="shared" si="34"/>
        <v>-</v>
      </c>
      <c r="F568" s="35">
        <v>0</v>
      </c>
      <c r="G568" s="34" t="str">
        <f t="shared" si="35"/>
        <v>-</v>
      </c>
      <c r="H568" s="35">
        <v>0</v>
      </c>
      <c r="I568" s="34" t="str">
        <f t="shared" si="35"/>
        <v>-</v>
      </c>
      <c r="J568" s="35">
        <v>0</v>
      </c>
      <c r="K568" s="34" t="str">
        <f t="shared" si="35"/>
        <v>-</v>
      </c>
      <c r="L568" s="35">
        <v>0</v>
      </c>
      <c r="M568" s="34" t="str">
        <f t="shared" si="35"/>
        <v>-</v>
      </c>
      <c r="N568" s="35">
        <v>0</v>
      </c>
      <c r="O568" s="34" t="str">
        <f t="shared" si="36"/>
        <v>-</v>
      </c>
    </row>
    <row r="569" spans="1:15" ht="12" x14ac:dyDescent="0.2">
      <c r="A569" s="73">
        <v>5212</v>
      </c>
      <c r="B569" s="74" t="s">
        <v>635</v>
      </c>
      <c r="C569" s="35">
        <v>0</v>
      </c>
      <c r="D569" s="35">
        <v>0</v>
      </c>
      <c r="E569" s="34" t="str">
        <f t="shared" si="34"/>
        <v>-</v>
      </c>
      <c r="F569" s="35">
        <v>0</v>
      </c>
      <c r="G569" s="34" t="str">
        <f t="shared" si="35"/>
        <v>-</v>
      </c>
      <c r="H569" s="35">
        <v>0</v>
      </c>
      <c r="I569" s="34" t="str">
        <f t="shared" si="35"/>
        <v>-</v>
      </c>
      <c r="J569" s="35">
        <v>0</v>
      </c>
      <c r="K569" s="34" t="str">
        <f t="shared" si="35"/>
        <v>-</v>
      </c>
      <c r="L569" s="35">
        <v>0</v>
      </c>
      <c r="M569" s="34" t="str">
        <f t="shared" si="35"/>
        <v>-</v>
      </c>
      <c r="N569" s="35">
        <v>0</v>
      </c>
      <c r="O569" s="34" t="str">
        <f t="shared" si="36"/>
        <v>-</v>
      </c>
    </row>
    <row r="570" spans="1:15" ht="12" x14ac:dyDescent="0.2">
      <c r="A570" s="73">
        <v>522</v>
      </c>
      <c r="B570" s="74" t="s">
        <v>1160</v>
      </c>
      <c r="C570" s="35">
        <v>0</v>
      </c>
      <c r="D570" s="35">
        <v>0</v>
      </c>
      <c r="E570" s="34" t="str">
        <f t="shared" si="34"/>
        <v>-</v>
      </c>
      <c r="F570" s="35">
        <v>0</v>
      </c>
      <c r="G570" s="34" t="str">
        <f t="shared" si="35"/>
        <v>-</v>
      </c>
      <c r="H570" s="35">
        <v>0</v>
      </c>
      <c r="I570" s="34" t="str">
        <f t="shared" si="35"/>
        <v>-</v>
      </c>
      <c r="J570" s="35">
        <v>0</v>
      </c>
      <c r="K570" s="34" t="str">
        <f t="shared" si="35"/>
        <v>-</v>
      </c>
      <c r="L570" s="35">
        <v>0</v>
      </c>
      <c r="M570" s="34" t="str">
        <f t="shared" si="35"/>
        <v>-</v>
      </c>
      <c r="N570" s="35">
        <v>0</v>
      </c>
      <c r="O570" s="34" t="str">
        <f t="shared" si="36"/>
        <v>-</v>
      </c>
    </row>
    <row r="571" spans="1:15" ht="12" x14ac:dyDescent="0.2">
      <c r="A571" s="73">
        <v>5221</v>
      </c>
      <c r="B571" s="74" t="s">
        <v>634</v>
      </c>
      <c r="C571" s="35">
        <v>0</v>
      </c>
      <c r="D571" s="35">
        <v>0</v>
      </c>
      <c r="E571" s="34" t="str">
        <f t="shared" si="34"/>
        <v>-</v>
      </c>
      <c r="F571" s="35">
        <v>0</v>
      </c>
      <c r="G571" s="34" t="str">
        <f t="shared" si="35"/>
        <v>-</v>
      </c>
      <c r="H571" s="35">
        <v>0</v>
      </c>
      <c r="I571" s="34" t="str">
        <f t="shared" si="35"/>
        <v>-</v>
      </c>
      <c r="J571" s="35">
        <v>0</v>
      </c>
      <c r="K571" s="34" t="str">
        <f t="shared" si="35"/>
        <v>-</v>
      </c>
      <c r="L571" s="35">
        <v>0</v>
      </c>
      <c r="M571" s="34" t="str">
        <f t="shared" si="35"/>
        <v>-</v>
      </c>
      <c r="N571" s="35">
        <v>0</v>
      </c>
      <c r="O571" s="34" t="str">
        <f t="shared" si="36"/>
        <v>-</v>
      </c>
    </row>
    <row r="572" spans="1:15" ht="12" x14ac:dyDescent="0.2">
      <c r="A572" s="73">
        <v>5222</v>
      </c>
      <c r="B572" s="74" t="s">
        <v>633</v>
      </c>
      <c r="C572" s="35">
        <v>0</v>
      </c>
      <c r="D572" s="35">
        <v>0</v>
      </c>
      <c r="E572" s="34" t="str">
        <f t="shared" si="34"/>
        <v>-</v>
      </c>
      <c r="F572" s="35">
        <v>0</v>
      </c>
      <c r="G572" s="34" t="str">
        <f t="shared" si="35"/>
        <v>-</v>
      </c>
      <c r="H572" s="35">
        <v>0</v>
      </c>
      <c r="I572" s="34" t="str">
        <f t="shared" si="35"/>
        <v>-</v>
      </c>
      <c r="J572" s="35">
        <v>0</v>
      </c>
      <c r="K572" s="34" t="str">
        <f t="shared" si="35"/>
        <v>-</v>
      </c>
      <c r="L572" s="35">
        <v>0</v>
      </c>
      <c r="M572" s="34" t="str">
        <f t="shared" si="35"/>
        <v>-</v>
      </c>
      <c r="N572" s="35">
        <v>0</v>
      </c>
      <c r="O572" s="34" t="str">
        <f t="shared" si="36"/>
        <v>-</v>
      </c>
    </row>
    <row r="573" spans="1:15" ht="12" x14ac:dyDescent="0.2">
      <c r="A573" s="73">
        <v>523</v>
      </c>
      <c r="B573" s="74" t="s">
        <v>1161</v>
      </c>
      <c r="C573" s="35">
        <v>0</v>
      </c>
      <c r="D573" s="35">
        <v>0</v>
      </c>
      <c r="E573" s="34" t="str">
        <f t="shared" si="34"/>
        <v>-</v>
      </c>
      <c r="F573" s="35">
        <v>0</v>
      </c>
      <c r="G573" s="34" t="str">
        <f t="shared" si="35"/>
        <v>-</v>
      </c>
      <c r="H573" s="35">
        <v>0</v>
      </c>
      <c r="I573" s="34" t="str">
        <f t="shared" si="35"/>
        <v>-</v>
      </c>
      <c r="J573" s="35">
        <v>0</v>
      </c>
      <c r="K573" s="34" t="str">
        <f t="shared" si="35"/>
        <v>-</v>
      </c>
      <c r="L573" s="35">
        <v>0</v>
      </c>
      <c r="M573" s="34" t="str">
        <f t="shared" si="35"/>
        <v>-</v>
      </c>
      <c r="N573" s="35">
        <v>0</v>
      </c>
      <c r="O573" s="34" t="str">
        <f t="shared" si="36"/>
        <v>-</v>
      </c>
    </row>
    <row r="574" spans="1:15" ht="12" x14ac:dyDescent="0.2">
      <c r="A574" s="73">
        <v>5231</v>
      </c>
      <c r="B574" s="74" t="s">
        <v>632</v>
      </c>
      <c r="C574" s="35">
        <v>0</v>
      </c>
      <c r="D574" s="35">
        <v>0</v>
      </c>
      <c r="E574" s="34" t="str">
        <f t="shared" si="34"/>
        <v>-</v>
      </c>
      <c r="F574" s="35">
        <v>0</v>
      </c>
      <c r="G574" s="34" t="str">
        <f t="shared" si="35"/>
        <v>-</v>
      </c>
      <c r="H574" s="35">
        <v>0</v>
      </c>
      <c r="I574" s="34" t="str">
        <f t="shared" si="35"/>
        <v>-</v>
      </c>
      <c r="J574" s="35">
        <v>0</v>
      </c>
      <c r="K574" s="34" t="str">
        <f t="shared" si="35"/>
        <v>-</v>
      </c>
      <c r="L574" s="35">
        <v>0</v>
      </c>
      <c r="M574" s="34" t="str">
        <f t="shared" si="35"/>
        <v>-</v>
      </c>
      <c r="N574" s="35">
        <v>0</v>
      </c>
      <c r="O574" s="34" t="str">
        <f t="shared" si="36"/>
        <v>-</v>
      </c>
    </row>
    <row r="575" spans="1:15" ht="12" x14ac:dyDescent="0.2">
      <c r="A575" s="73">
        <v>5232</v>
      </c>
      <c r="B575" s="74" t="s">
        <v>631</v>
      </c>
      <c r="C575" s="35">
        <v>0</v>
      </c>
      <c r="D575" s="35">
        <v>0</v>
      </c>
      <c r="E575" s="34" t="str">
        <f t="shared" si="34"/>
        <v>-</v>
      </c>
      <c r="F575" s="35">
        <v>0</v>
      </c>
      <c r="G575" s="34" t="str">
        <f t="shared" si="35"/>
        <v>-</v>
      </c>
      <c r="H575" s="35">
        <v>0</v>
      </c>
      <c r="I575" s="34" t="str">
        <f t="shared" si="35"/>
        <v>-</v>
      </c>
      <c r="J575" s="35">
        <v>0</v>
      </c>
      <c r="K575" s="34" t="str">
        <f t="shared" si="35"/>
        <v>-</v>
      </c>
      <c r="L575" s="35">
        <v>0</v>
      </c>
      <c r="M575" s="34" t="str">
        <f t="shared" si="35"/>
        <v>-</v>
      </c>
      <c r="N575" s="35">
        <v>0</v>
      </c>
      <c r="O575" s="34" t="str">
        <f t="shared" si="36"/>
        <v>-</v>
      </c>
    </row>
    <row r="576" spans="1:15" ht="12" x14ac:dyDescent="0.2">
      <c r="A576" s="73">
        <v>524</v>
      </c>
      <c r="B576" s="74" t="s">
        <v>1162</v>
      </c>
      <c r="C576" s="35">
        <v>0</v>
      </c>
      <c r="D576" s="35">
        <v>0</v>
      </c>
      <c r="E576" s="34" t="str">
        <f t="shared" si="34"/>
        <v>-</v>
      </c>
      <c r="F576" s="35">
        <v>0</v>
      </c>
      <c r="G576" s="34" t="str">
        <f t="shared" si="35"/>
        <v>-</v>
      </c>
      <c r="H576" s="35">
        <v>0</v>
      </c>
      <c r="I576" s="34" t="str">
        <f t="shared" si="35"/>
        <v>-</v>
      </c>
      <c r="J576" s="35">
        <v>0</v>
      </c>
      <c r="K576" s="34" t="str">
        <f t="shared" si="35"/>
        <v>-</v>
      </c>
      <c r="L576" s="35">
        <v>0</v>
      </c>
      <c r="M576" s="34" t="str">
        <f t="shared" si="35"/>
        <v>-</v>
      </c>
      <c r="N576" s="35">
        <v>0</v>
      </c>
      <c r="O576" s="34" t="str">
        <f t="shared" si="36"/>
        <v>-</v>
      </c>
    </row>
    <row r="577" spans="1:15" ht="12" x14ac:dyDescent="0.2">
      <c r="A577" s="73">
        <v>5241</v>
      </c>
      <c r="B577" s="74" t="s">
        <v>630</v>
      </c>
      <c r="C577" s="35">
        <v>0</v>
      </c>
      <c r="D577" s="35">
        <v>0</v>
      </c>
      <c r="E577" s="34" t="str">
        <f t="shared" si="34"/>
        <v>-</v>
      </c>
      <c r="F577" s="35">
        <v>0</v>
      </c>
      <c r="G577" s="34" t="str">
        <f t="shared" si="35"/>
        <v>-</v>
      </c>
      <c r="H577" s="35">
        <v>0</v>
      </c>
      <c r="I577" s="34" t="str">
        <f t="shared" si="35"/>
        <v>-</v>
      </c>
      <c r="J577" s="35">
        <v>0</v>
      </c>
      <c r="K577" s="34" t="str">
        <f t="shared" si="35"/>
        <v>-</v>
      </c>
      <c r="L577" s="35">
        <v>0</v>
      </c>
      <c r="M577" s="34" t="str">
        <f t="shared" si="35"/>
        <v>-</v>
      </c>
      <c r="N577" s="35">
        <v>0</v>
      </c>
      <c r="O577" s="34" t="str">
        <f t="shared" si="36"/>
        <v>-</v>
      </c>
    </row>
    <row r="578" spans="1:15" ht="12" x14ac:dyDescent="0.2">
      <c r="A578" s="73">
        <v>5242</v>
      </c>
      <c r="B578" s="74" t="s">
        <v>629</v>
      </c>
      <c r="C578" s="35">
        <v>0</v>
      </c>
      <c r="D578" s="35">
        <v>0</v>
      </c>
      <c r="E578" s="34" t="str">
        <f t="shared" si="34"/>
        <v>-</v>
      </c>
      <c r="F578" s="35">
        <v>0</v>
      </c>
      <c r="G578" s="34" t="str">
        <f t="shared" si="35"/>
        <v>-</v>
      </c>
      <c r="H578" s="35">
        <v>0</v>
      </c>
      <c r="I578" s="34" t="str">
        <f t="shared" si="35"/>
        <v>-</v>
      </c>
      <c r="J578" s="35">
        <v>0</v>
      </c>
      <c r="K578" s="34" t="str">
        <f t="shared" si="35"/>
        <v>-</v>
      </c>
      <c r="L578" s="35">
        <v>0</v>
      </c>
      <c r="M578" s="34" t="str">
        <f t="shared" si="35"/>
        <v>-</v>
      </c>
      <c r="N578" s="35">
        <v>0</v>
      </c>
      <c r="O578" s="34" t="str">
        <f t="shared" si="36"/>
        <v>-</v>
      </c>
    </row>
    <row r="579" spans="1:15" ht="12" x14ac:dyDescent="0.2">
      <c r="A579" s="83">
        <v>53</v>
      </c>
      <c r="B579" s="84" t="s">
        <v>1163</v>
      </c>
      <c r="C579" s="33">
        <v>0</v>
      </c>
      <c r="D579" s="33">
        <v>0</v>
      </c>
      <c r="E579" s="32" t="str">
        <f t="shared" si="34"/>
        <v>-</v>
      </c>
      <c r="F579" s="33">
        <v>0</v>
      </c>
      <c r="G579" s="32" t="str">
        <f t="shared" si="35"/>
        <v>-</v>
      </c>
      <c r="H579" s="33">
        <v>0</v>
      </c>
      <c r="I579" s="32" t="str">
        <f t="shared" si="35"/>
        <v>-</v>
      </c>
      <c r="J579" s="33">
        <v>0</v>
      </c>
      <c r="K579" s="32" t="str">
        <f t="shared" si="35"/>
        <v>-</v>
      </c>
      <c r="L579" s="33">
        <v>0</v>
      </c>
      <c r="M579" s="32" t="str">
        <f t="shared" si="35"/>
        <v>-</v>
      </c>
      <c r="N579" s="33">
        <v>0</v>
      </c>
      <c r="O579" s="32" t="str">
        <f t="shared" si="36"/>
        <v>-</v>
      </c>
    </row>
    <row r="580" spans="1:15" ht="12" x14ac:dyDescent="0.2">
      <c r="A580" s="73">
        <v>531</v>
      </c>
      <c r="B580" s="74" t="s">
        <v>1164</v>
      </c>
      <c r="C580" s="35">
        <v>0</v>
      </c>
      <c r="D580" s="35">
        <v>0</v>
      </c>
      <c r="E580" s="34" t="str">
        <f t="shared" si="34"/>
        <v>-</v>
      </c>
      <c r="F580" s="35">
        <v>0</v>
      </c>
      <c r="G580" s="34" t="str">
        <f t="shared" si="35"/>
        <v>-</v>
      </c>
      <c r="H580" s="35">
        <v>0</v>
      </c>
      <c r="I580" s="34" t="str">
        <f t="shared" si="35"/>
        <v>-</v>
      </c>
      <c r="J580" s="35">
        <v>0</v>
      </c>
      <c r="K580" s="34" t="str">
        <f t="shared" si="35"/>
        <v>-</v>
      </c>
      <c r="L580" s="35">
        <v>0</v>
      </c>
      <c r="M580" s="34" t="str">
        <f t="shared" si="35"/>
        <v>-</v>
      </c>
      <c r="N580" s="35">
        <v>0</v>
      </c>
      <c r="O580" s="34" t="str">
        <f t="shared" si="36"/>
        <v>-</v>
      </c>
    </row>
    <row r="581" spans="1:15" ht="12" x14ac:dyDescent="0.2">
      <c r="A581" s="73">
        <v>5312</v>
      </c>
      <c r="B581" s="74" t="s">
        <v>628</v>
      </c>
      <c r="C581" s="35">
        <v>0</v>
      </c>
      <c r="D581" s="35">
        <v>0</v>
      </c>
      <c r="E581" s="34" t="str">
        <f t="shared" si="34"/>
        <v>-</v>
      </c>
      <c r="F581" s="35">
        <v>0</v>
      </c>
      <c r="G581" s="34" t="str">
        <f t="shared" si="35"/>
        <v>-</v>
      </c>
      <c r="H581" s="35">
        <v>0</v>
      </c>
      <c r="I581" s="34" t="str">
        <f t="shared" si="35"/>
        <v>-</v>
      </c>
      <c r="J581" s="35">
        <v>0</v>
      </c>
      <c r="K581" s="34" t="str">
        <f t="shared" si="35"/>
        <v>-</v>
      </c>
      <c r="L581" s="35">
        <v>0</v>
      </c>
      <c r="M581" s="34" t="str">
        <f t="shared" si="35"/>
        <v>-</v>
      </c>
      <c r="N581" s="35">
        <v>0</v>
      </c>
      <c r="O581" s="34" t="str">
        <f t="shared" si="36"/>
        <v>-</v>
      </c>
    </row>
    <row r="582" spans="1:15" ht="12" x14ac:dyDescent="0.2">
      <c r="A582" s="73">
        <v>5313</v>
      </c>
      <c r="B582" s="74" t="s">
        <v>627</v>
      </c>
      <c r="C582" s="35">
        <v>0</v>
      </c>
      <c r="D582" s="35">
        <v>0</v>
      </c>
      <c r="E582" s="34" t="str">
        <f t="shared" si="34"/>
        <v>-</v>
      </c>
      <c r="F582" s="35">
        <v>0</v>
      </c>
      <c r="G582" s="34" t="str">
        <f t="shared" si="35"/>
        <v>-</v>
      </c>
      <c r="H582" s="35">
        <v>0</v>
      </c>
      <c r="I582" s="34" t="str">
        <f t="shared" si="35"/>
        <v>-</v>
      </c>
      <c r="J582" s="35">
        <v>0</v>
      </c>
      <c r="K582" s="34" t="str">
        <f t="shared" si="35"/>
        <v>-</v>
      </c>
      <c r="L582" s="35">
        <v>0</v>
      </c>
      <c r="M582" s="34" t="str">
        <f t="shared" si="35"/>
        <v>-</v>
      </c>
      <c r="N582" s="35">
        <v>0</v>
      </c>
      <c r="O582" s="34" t="str">
        <f t="shared" si="36"/>
        <v>-</v>
      </c>
    </row>
    <row r="583" spans="1:15" ht="12" x14ac:dyDescent="0.2">
      <c r="A583" s="73">
        <v>5314</v>
      </c>
      <c r="B583" s="74" t="s">
        <v>626</v>
      </c>
      <c r="C583" s="35">
        <v>0</v>
      </c>
      <c r="D583" s="35">
        <v>0</v>
      </c>
      <c r="E583" s="34" t="str">
        <f t="shared" ref="E583:E613" si="37">IF(C583&gt;0,IF(D583/C583&gt;=100, "&gt;&gt;100", D583/C583*100), "-")</f>
        <v>-</v>
      </c>
      <c r="F583" s="35">
        <v>0</v>
      </c>
      <c r="G583" s="34" t="str">
        <f t="shared" ref="G583:M646" si="38">IF(D583&gt;0,IF(F583/D583&gt;=100, "&gt;&gt;100", F583/D583*100), "-")</f>
        <v>-</v>
      </c>
      <c r="H583" s="35">
        <v>0</v>
      </c>
      <c r="I583" s="34" t="str">
        <f t="shared" si="38"/>
        <v>-</v>
      </c>
      <c r="J583" s="35">
        <v>0</v>
      </c>
      <c r="K583" s="34" t="str">
        <f t="shared" si="38"/>
        <v>-</v>
      </c>
      <c r="L583" s="35">
        <v>0</v>
      </c>
      <c r="M583" s="34" t="str">
        <f t="shared" si="38"/>
        <v>-</v>
      </c>
      <c r="N583" s="35">
        <v>0</v>
      </c>
      <c r="O583" s="34" t="str">
        <f t="shared" si="36"/>
        <v>-</v>
      </c>
    </row>
    <row r="584" spans="1:15" ht="12" x14ac:dyDescent="0.2">
      <c r="A584" s="73">
        <v>532</v>
      </c>
      <c r="B584" s="74" t="s">
        <v>1165</v>
      </c>
      <c r="C584" s="35">
        <v>0</v>
      </c>
      <c r="D584" s="35">
        <v>0</v>
      </c>
      <c r="E584" s="34" t="str">
        <f t="shared" si="37"/>
        <v>-</v>
      </c>
      <c r="F584" s="35">
        <v>0</v>
      </c>
      <c r="G584" s="34" t="str">
        <f t="shared" si="38"/>
        <v>-</v>
      </c>
      <c r="H584" s="35">
        <v>0</v>
      </c>
      <c r="I584" s="34" t="str">
        <f t="shared" si="38"/>
        <v>-</v>
      </c>
      <c r="J584" s="35">
        <v>0</v>
      </c>
      <c r="K584" s="34" t="str">
        <f t="shared" si="38"/>
        <v>-</v>
      </c>
      <c r="L584" s="35">
        <v>0</v>
      </c>
      <c r="M584" s="34" t="str">
        <f t="shared" si="38"/>
        <v>-</v>
      </c>
      <c r="N584" s="35">
        <v>0</v>
      </c>
      <c r="O584" s="34" t="str">
        <f t="shared" si="36"/>
        <v>-</v>
      </c>
    </row>
    <row r="585" spans="1:15" ht="12" x14ac:dyDescent="0.2">
      <c r="A585" s="73">
        <v>5321</v>
      </c>
      <c r="B585" s="74" t="s">
        <v>625</v>
      </c>
      <c r="C585" s="35">
        <v>0</v>
      </c>
      <c r="D585" s="35">
        <v>0</v>
      </c>
      <c r="E585" s="34" t="str">
        <f t="shared" si="37"/>
        <v>-</v>
      </c>
      <c r="F585" s="35">
        <v>0</v>
      </c>
      <c r="G585" s="34" t="str">
        <f t="shared" si="38"/>
        <v>-</v>
      </c>
      <c r="H585" s="35">
        <v>0</v>
      </c>
      <c r="I585" s="34" t="str">
        <f t="shared" si="38"/>
        <v>-</v>
      </c>
      <c r="J585" s="35">
        <v>0</v>
      </c>
      <c r="K585" s="34" t="str">
        <f t="shared" si="38"/>
        <v>-</v>
      </c>
      <c r="L585" s="35">
        <v>0</v>
      </c>
      <c r="M585" s="34" t="str">
        <f t="shared" si="38"/>
        <v>-</v>
      </c>
      <c r="N585" s="35">
        <v>0</v>
      </c>
      <c r="O585" s="34" t="str">
        <f t="shared" si="36"/>
        <v>-</v>
      </c>
    </row>
    <row r="586" spans="1:15" ht="12" x14ac:dyDescent="0.2">
      <c r="A586" s="73">
        <v>533</v>
      </c>
      <c r="B586" s="74" t="s">
        <v>1166</v>
      </c>
      <c r="C586" s="35">
        <v>0</v>
      </c>
      <c r="D586" s="35">
        <v>0</v>
      </c>
      <c r="E586" s="34" t="str">
        <f t="shared" si="37"/>
        <v>-</v>
      </c>
      <c r="F586" s="35">
        <v>0</v>
      </c>
      <c r="G586" s="34" t="str">
        <f t="shared" si="38"/>
        <v>-</v>
      </c>
      <c r="H586" s="35">
        <v>0</v>
      </c>
      <c r="I586" s="34" t="str">
        <f t="shared" si="38"/>
        <v>-</v>
      </c>
      <c r="J586" s="35">
        <v>0</v>
      </c>
      <c r="K586" s="34" t="str">
        <f t="shared" si="38"/>
        <v>-</v>
      </c>
      <c r="L586" s="35">
        <v>0</v>
      </c>
      <c r="M586" s="34" t="str">
        <f t="shared" si="38"/>
        <v>-</v>
      </c>
      <c r="N586" s="35">
        <v>0</v>
      </c>
      <c r="O586" s="34" t="str">
        <f t="shared" si="36"/>
        <v>-</v>
      </c>
    </row>
    <row r="587" spans="1:15" ht="12" x14ac:dyDescent="0.2">
      <c r="A587" s="73">
        <v>5331</v>
      </c>
      <c r="B587" s="74" t="s">
        <v>624</v>
      </c>
      <c r="C587" s="35">
        <v>0</v>
      </c>
      <c r="D587" s="35">
        <v>0</v>
      </c>
      <c r="E587" s="34" t="str">
        <f t="shared" si="37"/>
        <v>-</v>
      </c>
      <c r="F587" s="35">
        <v>0</v>
      </c>
      <c r="G587" s="34" t="str">
        <f t="shared" si="38"/>
        <v>-</v>
      </c>
      <c r="H587" s="35">
        <v>0</v>
      </c>
      <c r="I587" s="34" t="str">
        <f t="shared" si="38"/>
        <v>-</v>
      </c>
      <c r="J587" s="35">
        <v>0</v>
      </c>
      <c r="K587" s="34" t="str">
        <f t="shared" si="38"/>
        <v>-</v>
      </c>
      <c r="L587" s="35">
        <v>0</v>
      </c>
      <c r="M587" s="34" t="str">
        <f t="shared" si="38"/>
        <v>-</v>
      </c>
      <c r="N587" s="35">
        <v>0</v>
      </c>
      <c r="O587" s="34" t="str">
        <f t="shared" si="36"/>
        <v>-</v>
      </c>
    </row>
    <row r="588" spans="1:15" ht="12" x14ac:dyDescent="0.2">
      <c r="A588" s="73">
        <v>5332</v>
      </c>
      <c r="B588" s="74" t="s">
        <v>623</v>
      </c>
      <c r="C588" s="35">
        <v>0</v>
      </c>
      <c r="D588" s="35">
        <v>0</v>
      </c>
      <c r="E588" s="34" t="str">
        <f t="shared" si="37"/>
        <v>-</v>
      </c>
      <c r="F588" s="35">
        <v>0</v>
      </c>
      <c r="G588" s="34" t="str">
        <f t="shared" si="38"/>
        <v>-</v>
      </c>
      <c r="H588" s="35">
        <v>0</v>
      </c>
      <c r="I588" s="34" t="str">
        <f t="shared" si="38"/>
        <v>-</v>
      </c>
      <c r="J588" s="35">
        <v>0</v>
      </c>
      <c r="K588" s="34" t="str">
        <f t="shared" si="38"/>
        <v>-</v>
      </c>
      <c r="L588" s="35">
        <v>0</v>
      </c>
      <c r="M588" s="34" t="str">
        <f t="shared" si="38"/>
        <v>-</v>
      </c>
      <c r="N588" s="35">
        <v>0</v>
      </c>
      <c r="O588" s="34" t="str">
        <f t="shared" si="36"/>
        <v>-</v>
      </c>
    </row>
    <row r="589" spans="1:15" ht="12" x14ac:dyDescent="0.2">
      <c r="A589" s="73">
        <v>534</v>
      </c>
      <c r="B589" s="74" t="s">
        <v>1167</v>
      </c>
      <c r="C589" s="35">
        <v>0</v>
      </c>
      <c r="D589" s="35">
        <v>0</v>
      </c>
      <c r="E589" s="34" t="str">
        <f t="shared" si="37"/>
        <v>-</v>
      </c>
      <c r="F589" s="35">
        <v>0</v>
      </c>
      <c r="G589" s="34" t="str">
        <f t="shared" si="38"/>
        <v>-</v>
      </c>
      <c r="H589" s="35">
        <v>0</v>
      </c>
      <c r="I589" s="34" t="str">
        <f t="shared" si="38"/>
        <v>-</v>
      </c>
      <c r="J589" s="35">
        <v>0</v>
      </c>
      <c r="K589" s="34" t="str">
        <f t="shared" si="38"/>
        <v>-</v>
      </c>
      <c r="L589" s="35">
        <v>0</v>
      </c>
      <c r="M589" s="34" t="str">
        <f t="shared" si="38"/>
        <v>-</v>
      </c>
      <c r="N589" s="35">
        <v>0</v>
      </c>
      <c r="O589" s="34" t="str">
        <f t="shared" si="36"/>
        <v>-</v>
      </c>
    </row>
    <row r="590" spans="1:15" ht="12" x14ac:dyDescent="0.2">
      <c r="A590" s="73">
        <v>5341</v>
      </c>
      <c r="B590" s="74" t="s">
        <v>622</v>
      </c>
      <c r="C590" s="35">
        <v>0</v>
      </c>
      <c r="D590" s="35">
        <v>0</v>
      </c>
      <c r="E590" s="34" t="str">
        <f t="shared" si="37"/>
        <v>-</v>
      </c>
      <c r="F590" s="35">
        <v>0</v>
      </c>
      <c r="G590" s="34" t="str">
        <f t="shared" si="38"/>
        <v>-</v>
      </c>
      <c r="H590" s="35">
        <v>0</v>
      </c>
      <c r="I590" s="34" t="str">
        <f t="shared" si="38"/>
        <v>-</v>
      </c>
      <c r="J590" s="35">
        <v>0</v>
      </c>
      <c r="K590" s="34" t="str">
        <f t="shared" si="38"/>
        <v>-</v>
      </c>
      <c r="L590" s="35">
        <v>0</v>
      </c>
      <c r="M590" s="34" t="str">
        <f t="shared" si="38"/>
        <v>-</v>
      </c>
      <c r="N590" s="35">
        <v>0</v>
      </c>
      <c r="O590" s="34" t="str">
        <f t="shared" si="36"/>
        <v>-</v>
      </c>
    </row>
    <row r="591" spans="1:15" ht="12" x14ac:dyDescent="0.2">
      <c r="A591" s="73">
        <v>5342</v>
      </c>
      <c r="B591" s="74" t="s">
        <v>621</v>
      </c>
      <c r="C591" s="35">
        <v>0</v>
      </c>
      <c r="D591" s="35">
        <v>0</v>
      </c>
      <c r="E591" s="34" t="str">
        <f t="shared" si="37"/>
        <v>-</v>
      </c>
      <c r="F591" s="35">
        <v>0</v>
      </c>
      <c r="G591" s="34" t="str">
        <f t="shared" si="38"/>
        <v>-</v>
      </c>
      <c r="H591" s="35">
        <v>0</v>
      </c>
      <c r="I591" s="34" t="str">
        <f t="shared" si="38"/>
        <v>-</v>
      </c>
      <c r="J591" s="35">
        <v>0</v>
      </c>
      <c r="K591" s="34" t="str">
        <f t="shared" si="38"/>
        <v>-</v>
      </c>
      <c r="L591" s="35">
        <v>0</v>
      </c>
      <c r="M591" s="34" t="str">
        <f t="shared" si="38"/>
        <v>-</v>
      </c>
      <c r="N591" s="35">
        <v>0</v>
      </c>
      <c r="O591" s="34" t="str">
        <f t="shared" si="36"/>
        <v>-</v>
      </c>
    </row>
    <row r="592" spans="1:15" ht="24" x14ac:dyDescent="0.2">
      <c r="A592" s="83">
        <v>54</v>
      </c>
      <c r="B592" s="84" t="s">
        <v>1168</v>
      </c>
      <c r="C592" s="33">
        <v>0</v>
      </c>
      <c r="D592" s="33">
        <v>0</v>
      </c>
      <c r="E592" s="32" t="str">
        <f t="shared" si="37"/>
        <v>-</v>
      </c>
      <c r="F592" s="33">
        <v>0</v>
      </c>
      <c r="G592" s="32" t="str">
        <f t="shared" si="38"/>
        <v>-</v>
      </c>
      <c r="H592" s="33">
        <v>0</v>
      </c>
      <c r="I592" s="32" t="str">
        <f t="shared" si="38"/>
        <v>-</v>
      </c>
      <c r="J592" s="33">
        <v>0</v>
      </c>
      <c r="K592" s="32" t="str">
        <f t="shared" si="38"/>
        <v>-</v>
      </c>
      <c r="L592" s="33">
        <v>12933</v>
      </c>
      <c r="M592" s="32" t="str">
        <f t="shared" si="38"/>
        <v>-</v>
      </c>
      <c r="N592" s="33">
        <v>32217</v>
      </c>
      <c r="O592" s="32">
        <f t="shared" si="36"/>
        <v>249.10693574576666</v>
      </c>
    </row>
    <row r="593" spans="1:15" ht="12" x14ac:dyDescent="0.2">
      <c r="A593" s="73">
        <v>541</v>
      </c>
      <c r="B593" s="74" t="s">
        <v>1169</v>
      </c>
      <c r="C593" s="35">
        <v>0</v>
      </c>
      <c r="D593" s="35">
        <v>0</v>
      </c>
      <c r="E593" s="34" t="str">
        <f t="shared" si="37"/>
        <v>-</v>
      </c>
      <c r="F593" s="35">
        <v>0</v>
      </c>
      <c r="G593" s="34" t="str">
        <f t="shared" si="38"/>
        <v>-</v>
      </c>
      <c r="H593" s="35">
        <v>0</v>
      </c>
      <c r="I593" s="34" t="str">
        <f t="shared" si="38"/>
        <v>-</v>
      </c>
      <c r="J593" s="35">
        <v>0</v>
      </c>
      <c r="K593" s="34" t="str">
        <f t="shared" si="38"/>
        <v>-</v>
      </c>
      <c r="L593" s="35">
        <v>0</v>
      </c>
      <c r="M593" s="34" t="str">
        <f t="shared" si="38"/>
        <v>-</v>
      </c>
      <c r="N593" s="35">
        <v>0</v>
      </c>
      <c r="O593" s="34" t="str">
        <f t="shared" si="36"/>
        <v>-</v>
      </c>
    </row>
    <row r="594" spans="1:15" ht="12" x14ac:dyDescent="0.2">
      <c r="A594" s="73">
        <v>5413</v>
      </c>
      <c r="B594" s="74" t="s">
        <v>620</v>
      </c>
      <c r="C594" s="35">
        <v>0</v>
      </c>
      <c r="D594" s="35">
        <v>0</v>
      </c>
      <c r="E594" s="34" t="str">
        <f t="shared" si="37"/>
        <v>-</v>
      </c>
      <c r="F594" s="35">
        <v>0</v>
      </c>
      <c r="G594" s="34" t="str">
        <f t="shared" si="38"/>
        <v>-</v>
      </c>
      <c r="H594" s="35">
        <v>0</v>
      </c>
      <c r="I594" s="34" t="str">
        <f t="shared" si="38"/>
        <v>-</v>
      </c>
      <c r="J594" s="35">
        <v>0</v>
      </c>
      <c r="K594" s="34" t="str">
        <f t="shared" si="38"/>
        <v>-</v>
      </c>
      <c r="L594" s="35">
        <v>0</v>
      </c>
      <c r="M594" s="34" t="str">
        <f t="shared" si="38"/>
        <v>-</v>
      </c>
      <c r="N594" s="35">
        <v>0</v>
      </c>
      <c r="O594" s="34" t="str">
        <f t="shared" si="36"/>
        <v>-</v>
      </c>
    </row>
    <row r="595" spans="1:15" ht="12" x14ac:dyDescent="0.2">
      <c r="A595" s="73">
        <v>5414</v>
      </c>
      <c r="B595" s="74" t="s">
        <v>619</v>
      </c>
      <c r="C595" s="35">
        <v>0</v>
      </c>
      <c r="D595" s="35">
        <v>0</v>
      </c>
      <c r="E595" s="34" t="str">
        <f t="shared" si="37"/>
        <v>-</v>
      </c>
      <c r="F595" s="35">
        <v>0</v>
      </c>
      <c r="G595" s="34" t="str">
        <f t="shared" si="38"/>
        <v>-</v>
      </c>
      <c r="H595" s="35">
        <v>0</v>
      </c>
      <c r="I595" s="34" t="str">
        <f t="shared" si="38"/>
        <v>-</v>
      </c>
      <c r="J595" s="35">
        <v>0</v>
      </c>
      <c r="K595" s="34" t="str">
        <f t="shared" si="38"/>
        <v>-</v>
      </c>
      <c r="L595" s="35">
        <v>0</v>
      </c>
      <c r="M595" s="34" t="str">
        <f t="shared" si="38"/>
        <v>-</v>
      </c>
      <c r="N595" s="35">
        <v>0</v>
      </c>
      <c r="O595" s="34" t="str">
        <f t="shared" si="36"/>
        <v>-</v>
      </c>
    </row>
    <row r="596" spans="1:15" ht="12" x14ac:dyDescent="0.2">
      <c r="A596" s="73">
        <v>5415</v>
      </c>
      <c r="B596" s="74" t="s">
        <v>618</v>
      </c>
      <c r="C596" s="35">
        <v>0</v>
      </c>
      <c r="D596" s="35">
        <v>0</v>
      </c>
      <c r="E596" s="34" t="str">
        <f t="shared" si="37"/>
        <v>-</v>
      </c>
      <c r="F596" s="35">
        <v>0</v>
      </c>
      <c r="G596" s="34" t="str">
        <f t="shared" si="38"/>
        <v>-</v>
      </c>
      <c r="H596" s="35">
        <v>0</v>
      </c>
      <c r="I596" s="34" t="str">
        <f t="shared" si="38"/>
        <v>-</v>
      </c>
      <c r="J596" s="35">
        <v>0</v>
      </c>
      <c r="K596" s="34" t="str">
        <f t="shared" si="38"/>
        <v>-</v>
      </c>
      <c r="L596" s="35">
        <v>0</v>
      </c>
      <c r="M596" s="34" t="str">
        <f t="shared" si="38"/>
        <v>-</v>
      </c>
      <c r="N596" s="35">
        <v>0</v>
      </c>
      <c r="O596" s="34" t="str">
        <f t="shared" si="36"/>
        <v>-</v>
      </c>
    </row>
    <row r="597" spans="1:15" ht="12" x14ac:dyDescent="0.2">
      <c r="A597" s="73">
        <v>5416</v>
      </c>
      <c r="B597" s="74" t="s">
        <v>617</v>
      </c>
      <c r="C597" s="35">
        <v>0</v>
      </c>
      <c r="D597" s="35">
        <v>0</v>
      </c>
      <c r="E597" s="34" t="str">
        <f t="shared" si="37"/>
        <v>-</v>
      </c>
      <c r="F597" s="35">
        <v>0</v>
      </c>
      <c r="G597" s="34" t="str">
        <f t="shared" si="38"/>
        <v>-</v>
      </c>
      <c r="H597" s="35">
        <v>0</v>
      </c>
      <c r="I597" s="34" t="str">
        <f t="shared" si="38"/>
        <v>-</v>
      </c>
      <c r="J597" s="35">
        <v>0</v>
      </c>
      <c r="K597" s="34" t="str">
        <f t="shared" si="38"/>
        <v>-</v>
      </c>
      <c r="L597" s="35">
        <v>0</v>
      </c>
      <c r="M597" s="34" t="str">
        <f t="shared" si="38"/>
        <v>-</v>
      </c>
      <c r="N597" s="35">
        <v>0</v>
      </c>
      <c r="O597" s="34" t="str">
        <f t="shared" si="36"/>
        <v>-</v>
      </c>
    </row>
    <row r="598" spans="1:15" ht="12" x14ac:dyDescent="0.2">
      <c r="A598" s="73">
        <v>542</v>
      </c>
      <c r="B598" s="74" t="s">
        <v>1170</v>
      </c>
      <c r="C598" s="35">
        <v>0</v>
      </c>
      <c r="D598" s="35">
        <v>0</v>
      </c>
      <c r="E598" s="34" t="str">
        <f t="shared" si="37"/>
        <v>-</v>
      </c>
      <c r="F598" s="35">
        <v>0</v>
      </c>
      <c r="G598" s="34" t="str">
        <f t="shared" si="38"/>
        <v>-</v>
      </c>
      <c r="H598" s="35">
        <v>0</v>
      </c>
      <c r="I598" s="34" t="str">
        <f t="shared" si="38"/>
        <v>-</v>
      </c>
      <c r="J598" s="35">
        <v>0</v>
      </c>
      <c r="K598" s="34" t="str">
        <f t="shared" si="38"/>
        <v>-</v>
      </c>
      <c r="L598" s="35">
        <v>0</v>
      </c>
      <c r="M598" s="34" t="str">
        <f t="shared" si="38"/>
        <v>-</v>
      </c>
      <c r="N598" s="35">
        <v>0</v>
      </c>
      <c r="O598" s="34" t="str">
        <f t="shared" si="36"/>
        <v>-</v>
      </c>
    </row>
    <row r="599" spans="1:15" ht="12" x14ac:dyDescent="0.2">
      <c r="A599" s="73">
        <v>5422</v>
      </c>
      <c r="B599" s="74" t="s">
        <v>616</v>
      </c>
      <c r="C599" s="35">
        <v>0</v>
      </c>
      <c r="D599" s="35">
        <v>0</v>
      </c>
      <c r="E599" s="34" t="str">
        <f t="shared" si="37"/>
        <v>-</v>
      </c>
      <c r="F599" s="35">
        <v>0</v>
      </c>
      <c r="G599" s="34" t="str">
        <f t="shared" si="38"/>
        <v>-</v>
      </c>
      <c r="H599" s="35">
        <v>0</v>
      </c>
      <c r="I599" s="34" t="str">
        <f t="shared" si="38"/>
        <v>-</v>
      </c>
      <c r="J599" s="35">
        <v>0</v>
      </c>
      <c r="K599" s="34" t="str">
        <f t="shared" si="38"/>
        <v>-</v>
      </c>
      <c r="L599" s="35">
        <v>0</v>
      </c>
      <c r="M599" s="34" t="str">
        <f t="shared" si="38"/>
        <v>-</v>
      </c>
      <c r="N599" s="35">
        <v>0</v>
      </c>
      <c r="O599" s="34" t="str">
        <f t="shared" si="36"/>
        <v>-</v>
      </c>
    </row>
    <row r="600" spans="1:15" ht="12" x14ac:dyDescent="0.2">
      <c r="A600" s="73">
        <v>5423</v>
      </c>
      <c r="B600" s="74" t="s">
        <v>615</v>
      </c>
      <c r="C600" s="35">
        <v>0</v>
      </c>
      <c r="D600" s="35">
        <v>0</v>
      </c>
      <c r="E600" s="34" t="str">
        <f t="shared" si="37"/>
        <v>-</v>
      </c>
      <c r="F600" s="35">
        <v>0</v>
      </c>
      <c r="G600" s="34" t="str">
        <f t="shared" si="38"/>
        <v>-</v>
      </c>
      <c r="H600" s="35">
        <v>0</v>
      </c>
      <c r="I600" s="34" t="str">
        <f t="shared" si="38"/>
        <v>-</v>
      </c>
      <c r="J600" s="35">
        <v>0</v>
      </c>
      <c r="K600" s="34" t="str">
        <f t="shared" si="38"/>
        <v>-</v>
      </c>
      <c r="L600" s="35">
        <v>0</v>
      </c>
      <c r="M600" s="34" t="str">
        <f t="shared" si="38"/>
        <v>-</v>
      </c>
      <c r="N600" s="35">
        <v>0</v>
      </c>
      <c r="O600" s="34" t="str">
        <f t="shared" si="36"/>
        <v>-</v>
      </c>
    </row>
    <row r="601" spans="1:15" ht="12" x14ac:dyDescent="0.2">
      <c r="A601" s="73">
        <v>5424</v>
      </c>
      <c r="B601" s="74" t="s">
        <v>614</v>
      </c>
      <c r="C601" s="35">
        <v>0</v>
      </c>
      <c r="D601" s="35">
        <v>0</v>
      </c>
      <c r="E601" s="34" t="str">
        <f t="shared" si="37"/>
        <v>-</v>
      </c>
      <c r="F601" s="35">
        <v>0</v>
      </c>
      <c r="G601" s="34" t="str">
        <f t="shared" si="38"/>
        <v>-</v>
      </c>
      <c r="H601" s="35">
        <v>0</v>
      </c>
      <c r="I601" s="34" t="str">
        <f t="shared" si="38"/>
        <v>-</v>
      </c>
      <c r="J601" s="35">
        <v>0</v>
      </c>
      <c r="K601" s="34" t="str">
        <f t="shared" si="38"/>
        <v>-</v>
      </c>
      <c r="L601" s="35">
        <v>0</v>
      </c>
      <c r="M601" s="34" t="str">
        <f t="shared" si="38"/>
        <v>-</v>
      </c>
      <c r="N601" s="35">
        <v>0</v>
      </c>
      <c r="O601" s="34" t="str">
        <f t="shared" si="36"/>
        <v>-</v>
      </c>
    </row>
    <row r="602" spans="1:15" ht="12" x14ac:dyDescent="0.2">
      <c r="A602" s="73">
        <v>543</v>
      </c>
      <c r="B602" s="74" t="s">
        <v>1171</v>
      </c>
      <c r="C602" s="35">
        <v>0</v>
      </c>
      <c r="D602" s="35">
        <v>0</v>
      </c>
      <c r="E602" s="34" t="str">
        <f t="shared" si="37"/>
        <v>-</v>
      </c>
      <c r="F602" s="35">
        <v>0</v>
      </c>
      <c r="G602" s="34" t="str">
        <f t="shared" si="38"/>
        <v>-</v>
      </c>
      <c r="H602" s="35">
        <v>0</v>
      </c>
      <c r="I602" s="34" t="str">
        <f t="shared" si="38"/>
        <v>-</v>
      </c>
      <c r="J602" s="35">
        <v>0</v>
      </c>
      <c r="K602" s="34" t="str">
        <f t="shared" si="38"/>
        <v>-</v>
      </c>
      <c r="L602" s="35">
        <v>0</v>
      </c>
      <c r="M602" s="34" t="str">
        <f t="shared" si="38"/>
        <v>-</v>
      </c>
      <c r="N602" s="35">
        <v>0</v>
      </c>
      <c r="O602" s="34" t="str">
        <f t="shared" si="36"/>
        <v>-</v>
      </c>
    </row>
    <row r="603" spans="1:15" ht="12" x14ac:dyDescent="0.2">
      <c r="A603" s="73">
        <v>5431</v>
      </c>
      <c r="B603" s="74" t="s">
        <v>613</v>
      </c>
      <c r="C603" s="35">
        <v>0</v>
      </c>
      <c r="D603" s="35">
        <v>0</v>
      </c>
      <c r="E603" s="34" t="str">
        <f t="shared" si="37"/>
        <v>-</v>
      </c>
      <c r="F603" s="35">
        <v>0</v>
      </c>
      <c r="G603" s="34" t="str">
        <f t="shared" si="38"/>
        <v>-</v>
      </c>
      <c r="H603" s="35">
        <v>0</v>
      </c>
      <c r="I603" s="34" t="str">
        <f t="shared" si="38"/>
        <v>-</v>
      </c>
      <c r="J603" s="35">
        <v>0</v>
      </c>
      <c r="K603" s="34" t="str">
        <f t="shared" si="38"/>
        <v>-</v>
      </c>
      <c r="L603" s="35">
        <v>0</v>
      </c>
      <c r="M603" s="34" t="str">
        <f t="shared" si="38"/>
        <v>-</v>
      </c>
      <c r="N603" s="35">
        <v>0</v>
      </c>
      <c r="O603" s="34" t="str">
        <f t="shared" si="36"/>
        <v>-</v>
      </c>
    </row>
    <row r="604" spans="1:15" ht="12" x14ac:dyDescent="0.2">
      <c r="A604" s="73">
        <v>544</v>
      </c>
      <c r="B604" s="74" t="s">
        <v>1172</v>
      </c>
      <c r="C604" s="35">
        <v>0</v>
      </c>
      <c r="D604" s="35">
        <v>0</v>
      </c>
      <c r="E604" s="34" t="str">
        <f t="shared" si="37"/>
        <v>-</v>
      </c>
      <c r="F604" s="35">
        <v>0</v>
      </c>
      <c r="G604" s="34" t="str">
        <f t="shared" si="38"/>
        <v>-</v>
      </c>
      <c r="H604" s="35">
        <v>0</v>
      </c>
      <c r="I604" s="34" t="str">
        <f t="shared" si="38"/>
        <v>-</v>
      </c>
      <c r="J604" s="35">
        <v>0</v>
      </c>
      <c r="K604" s="34" t="str">
        <f t="shared" si="38"/>
        <v>-</v>
      </c>
      <c r="L604" s="35">
        <v>0</v>
      </c>
      <c r="M604" s="34" t="str">
        <f t="shared" si="38"/>
        <v>-</v>
      </c>
      <c r="N604" s="35">
        <v>0</v>
      </c>
      <c r="O604" s="34" t="str">
        <f t="shared" si="36"/>
        <v>-</v>
      </c>
    </row>
    <row r="605" spans="1:15" ht="12" x14ac:dyDescent="0.2">
      <c r="A605" s="73">
        <v>5443</v>
      </c>
      <c r="B605" s="74" t="s">
        <v>612</v>
      </c>
      <c r="C605" s="35">
        <v>0</v>
      </c>
      <c r="D605" s="35">
        <v>0</v>
      </c>
      <c r="E605" s="34" t="str">
        <f t="shared" si="37"/>
        <v>-</v>
      </c>
      <c r="F605" s="35">
        <v>0</v>
      </c>
      <c r="G605" s="34" t="str">
        <f t="shared" si="38"/>
        <v>-</v>
      </c>
      <c r="H605" s="35">
        <v>0</v>
      </c>
      <c r="I605" s="34" t="str">
        <f t="shared" si="38"/>
        <v>-</v>
      </c>
      <c r="J605" s="35">
        <v>0</v>
      </c>
      <c r="K605" s="34" t="str">
        <f t="shared" si="38"/>
        <v>-</v>
      </c>
      <c r="L605" s="35">
        <v>0</v>
      </c>
      <c r="M605" s="34" t="str">
        <f t="shared" si="38"/>
        <v>-</v>
      </c>
      <c r="N605" s="35">
        <v>0</v>
      </c>
      <c r="O605" s="34" t="str">
        <f t="shared" si="36"/>
        <v>-</v>
      </c>
    </row>
    <row r="606" spans="1:15" ht="12" x14ac:dyDescent="0.2">
      <c r="A606" s="73">
        <v>5444</v>
      </c>
      <c r="B606" s="74" t="s">
        <v>611</v>
      </c>
      <c r="C606" s="35">
        <v>0</v>
      </c>
      <c r="D606" s="35">
        <v>0</v>
      </c>
      <c r="E606" s="34" t="str">
        <f t="shared" si="37"/>
        <v>-</v>
      </c>
      <c r="F606" s="35">
        <v>0</v>
      </c>
      <c r="G606" s="34" t="str">
        <f t="shared" si="38"/>
        <v>-</v>
      </c>
      <c r="H606" s="35">
        <v>0</v>
      </c>
      <c r="I606" s="34" t="str">
        <f t="shared" si="38"/>
        <v>-</v>
      </c>
      <c r="J606" s="35">
        <v>0</v>
      </c>
      <c r="K606" s="34" t="str">
        <f t="shared" si="38"/>
        <v>-</v>
      </c>
      <c r="L606" s="35">
        <v>0</v>
      </c>
      <c r="M606" s="34" t="str">
        <f t="shared" si="38"/>
        <v>-</v>
      </c>
      <c r="N606" s="35">
        <v>0</v>
      </c>
      <c r="O606" s="34" t="str">
        <f t="shared" ref="O606:O669" si="39">IF(L606&gt;0,IF(N606/L606&gt;=100, "&gt;&gt;100", N606/L606*100), "-")</f>
        <v>-</v>
      </c>
    </row>
    <row r="607" spans="1:15" ht="24" x14ac:dyDescent="0.2">
      <c r="A607" s="81">
        <v>5445</v>
      </c>
      <c r="B607" s="82" t="s">
        <v>610</v>
      </c>
      <c r="C607" s="37">
        <v>0</v>
      </c>
      <c r="D607" s="37">
        <v>0</v>
      </c>
      <c r="E607" s="36" t="str">
        <f t="shared" si="37"/>
        <v>-</v>
      </c>
      <c r="F607" s="37">
        <v>0</v>
      </c>
      <c r="G607" s="36" t="str">
        <f t="shared" si="38"/>
        <v>-</v>
      </c>
      <c r="H607" s="37">
        <v>0</v>
      </c>
      <c r="I607" s="36" t="str">
        <f t="shared" si="38"/>
        <v>-</v>
      </c>
      <c r="J607" s="37">
        <v>0</v>
      </c>
      <c r="K607" s="36" t="str">
        <f t="shared" si="38"/>
        <v>-</v>
      </c>
      <c r="L607" s="37">
        <v>0</v>
      </c>
      <c r="M607" s="36" t="str">
        <f t="shared" si="38"/>
        <v>-</v>
      </c>
      <c r="N607" s="37">
        <v>0</v>
      </c>
      <c r="O607" s="36" t="str">
        <f t="shared" si="39"/>
        <v>-</v>
      </c>
    </row>
    <row r="608" spans="1:15" ht="12" x14ac:dyDescent="0.2">
      <c r="A608" s="81">
        <v>5446</v>
      </c>
      <c r="B608" s="82" t="s">
        <v>609</v>
      </c>
      <c r="C608" s="37">
        <v>0</v>
      </c>
      <c r="D608" s="37">
        <v>0</v>
      </c>
      <c r="E608" s="36" t="str">
        <f t="shared" si="37"/>
        <v>-</v>
      </c>
      <c r="F608" s="37">
        <v>0</v>
      </c>
      <c r="G608" s="36" t="str">
        <f t="shared" si="38"/>
        <v>-</v>
      </c>
      <c r="H608" s="37">
        <v>0</v>
      </c>
      <c r="I608" s="36" t="str">
        <f t="shared" si="38"/>
        <v>-</v>
      </c>
      <c r="J608" s="37">
        <v>0</v>
      </c>
      <c r="K608" s="36" t="str">
        <f t="shared" si="38"/>
        <v>-</v>
      </c>
      <c r="L608" s="37">
        <v>0</v>
      </c>
      <c r="M608" s="36" t="str">
        <f t="shared" si="38"/>
        <v>-</v>
      </c>
      <c r="N608" s="37">
        <v>0</v>
      </c>
      <c r="O608" s="36" t="str">
        <f t="shared" si="39"/>
        <v>-</v>
      </c>
    </row>
    <row r="609" spans="1:15" ht="12" x14ac:dyDescent="0.2">
      <c r="A609" s="73">
        <v>5447</v>
      </c>
      <c r="B609" s="74" t="s">
        <v>608</v>
      </c>
      <c r="C609" s="35">
        <v>0</v>
      </c>
      <c r="D609" s="35">
        <v>0</v>
      </c>
      <c r="E609" s="34" t="str">
        <f t="shared" si="37"/>
        <v>-</v>
      </c>
      <c r="F609" s="35">
        <v>0</v>
      </c>
      <c r="G609" s="34" t="str">
        <f t="shared" si="38"/>
        <v>-</v>
      </c>
      <c r="H609" s="35">
        <v>0</v>
      </c>
      <c r="I609" s="34" t="str">
        <f t="shared" si="38"/>
        <v>-</v>
      </c>
      <c r="J609" s="35">
        <v>0</v>
      </c>
      <c r="K609" s="34" t="str">
        <f t="shared" si="38"/>
        <v>-</v>
      </c>
      <c r="L609" s="35">
        <v>0</v>
      </c>
      <c r="M609" s="34" t="str">
        <f t="shared" si="38"/>
        <v>-</v>
      </c>
      <c r="N609" s="35">
        <v>0</v>
      </c>
      <c r="O609" s="34" t="str">
        <f t="shared" si="39"/>
        <v>-</v>
      </c>
    </row>
    <row r="610" spans="1:15" ht="12" x14ac:dyDescent="0.2">
      <c r="A610" s="73">
        <v>5448</v>
      </c>
      <c r="B610" s="74" t="s">
        <v>607</v>
      </c>
      <c r="C610" s="35">
        <v>0</v>
      </c>
      <c r="D610" s="35">
        <v>0</v>
      </c>
      <c r="E610" s="34" t="str">
        <f t="shared" si="37"/>
        <v>-</v>
      </c>
      <c r="F610" s="35">
        <v>0</v>
      </c>
      <c r="G610" s="34" t="str">
        <f t="shared" si="38"/>
        <v>-</v>
      </c>
      <c r="H610" s="35">
        <v>0</v>
      </c>
      <c r="I610" s="34" t="str">
        <f t="shared" si="38"/>
        <v>-</v>
      </c>
      <c r="J610" s="35">
        <v>0</v>
      </c>
      <c r="K610" s="34" t="str">
        <f t="shared" si="38"/>
        <v>-</v>
      </c>
      <c r="L610" s="35">
        <v>0</v>
      </c>
      <c r="M610" s="34" t="str">
        <f t="shared" si="38"/>
        <v>-</v>
      </c>
      <c r="N610" s="35">
        <v>0</v>
      </c>
      <c r="O610" s="34" t="str">
        <f t="shared" si="39"/>
        <v>-</v>
      </c>
    </row>
    <row r="611" spans="1:15" ht="12" x14ac:dyDescent="0.2">
      <c r="A611" s="73">
        <v>545</v>
      </c>
      <c r="B611" s="74" t="s">
        <v>1173</v>
      </c>
      <c r="C611" s="35">
        <v>0</v>
      </c>
      <c r="D611" s="35">
        <v>0</v>
      </c>
      <c r="E611" s="34" t="str">
        <f t="shared" si="37"/>
        <v>-</v>
      </c>
      <c r="F611" s="35">
        <v>0</v>
      </c>
      <c r="G611" s="34" t="str">
        <f t="shared" si="38"/>
        <v>-</v>
      </c>
      <c r="H611" s="35">
        <v>0</v>
      </c>
      <c r="I611" s="34" t="str">
        <f t="shared" si="38"/>
        <v>-</v>
      </c>
      <c r="J611" s="35">
        <v>0</v>
      </c>
      <c r="K611" s="34" t="str">
        <f t="shared" si="38"/>
        <v>-</v>
      </c>
      <c r="L611" s="35">
        <v>12933</v>
      </c>
      <c r="M611" s="34" t="str">
        <f t="shared" si="38"/>
        <v>-</v>
      </c>
      <c r="N611" s="35">
        <v>32217</v>
      </c>
      <c r="O611" s="34">
        <f t="shared" si="39"/>
        <v>249.10693574576666</v>
      </c>
    </row>
    <row r="612" spans="1:15" ht="12" x14ac:dyDescent="0.2">
      <c r="A612" s="73">
        <v>5453</v>
      </c>
      <c r="B612" s="74" t="s">
        <v>606</v>
      </c>
      <c r="C612" s="35">
        <v>0</v>
      </c>
      <c r="D612" s="35">
        <v>0</v>
      </c>
      <c r="E612" s="34" t="str">
        <f t="shared" si="37"/>
        <v>-</v>
      </c>
      <c r="F612" s="35">
        <v>0</v>
      </c>
      <c r="G612" s="34" t="str">
        <f t="shared" si="38"/>
        <v>-</v>
      </c>
      <c r="H612" s="35">
        <v>0</v>
      </c>
      <c r="I612" s="34" t="str">
        <f t="shared" si="38"/>
        <v>-</v>
      </c>
      <c r="J612" s="35">
        <v>0</v>
      </c>
      <c r="K612" s="34" t="str">
        <f t="shared" si="38"/>
        <v>-</v>
      </c>
      <c r="L612" s="35">
        <v>12933</v>
      </c>
      <c r="M612" s="34" t="str">
        <f t="shared" si="38"/>
        <v>-</v>
      </c>
      <c r="N612" s="35">
        <v>32217</v>
      </c>
      <c r="O612" s="34">
        <f t="shared" si="39"/>
        <v>249.10693574576666</v>
      </c>
    </row>
    <row r="613" spans="1:15" ht="12" x14ac:dyDescent="0.2">
      <c r="A613" s="73">
        <v>5454</v>
      </c>
      <c r="B613" s="74" t="s">
        <v>605</v>
      </c>
      <c r="C613" s="35">
        <v>0</v>
      </c>
      <c r="D613" s="35">
        <v>0</v>
      </c>
      <c r="E613" s="34" t="str">
        <f t="shared" si="37"/>
        <v>-</v>
      </c>
      <c r="F613" s="35">
        <v>0</v>
      </c>
      <c r="G613" s="34" t="str">
        <f t="shared" si="38"/>
        <v>-</v>
      </c>
      <c r="H613" s="35">
        <v>0</v>
      </c>
      <c r="I613" s="34" t="str">
        <f t="shared" si="38"/>
        <v>-</v>
      </c>
      <c r="J613" s="35">
        <v>0</v>
      </c>
      <c r="K613" s="34" t="str">
        <f t="shared" si="38"/>
        <v>-</v>
      </c>
      <c r="L613" s="35">
        <v>0</v>
      </c>
      <c r="M613" s="34" t="str">
        <f t="shared" si="38"/>
        <v>-</v>
      </c>
      <c r="N613" s="35">
        <v>0</v>
      </c>
      <c r="O613" s="34" t="str">
        <f t="shared" si="39"/>
        <v>-</v>
      </c>
    </row>
    <row r="614" spans="1:15" ht="12" x14ac:dyDescent="0.2">
      <c r="A614" s="85">
        <v>5455</v>
      </c>
      <c r="B614" s="86" t="s">
        <v>604</v>
      </c>
      <c r="C614" s="29">
        <v>0</v>
      </c>
      <c r="D614" s="29">
        <v>0</v>
      </c>
      <c r="E614" s="28"/>
      <c r="F614" s="29">
        <v>0</v>
      </c>
      <c r="G614" s="28" t="str">
        <f t="shared" si="38"/>
        <v>-</v>
      </c>
      <c r="H614" s="29">
        <v>0</v>
      </c>
      <c r="I614" s="28" t="str">
        <f t="shared" si="38"/>
        <v>-</v>
      </c>
      <c r="J614" s="29">
        <v>0</v>
      </c>
      <c r="K614" s="28" t="str">
        <f t="shared" si="38"/>
        <v>-</v>
      </c>
      <c r="L614" s="29">
        <v>0</v>
      </c>
      <c r="M614" s="28" t="str">
        <f t="shared" si="38"/>
        <v>-</v>
      </c>
      <c r="N614" s="29">
        <v>0</v>
      </c>
      <c r="O614" s="28" t="str">
        <f t="shared" si="39"/>
        <v>-</v>
      </c>
    </row>
    <row r="615" spans="1:15" ht="12" x14ac:dyDescent="0.2">
      <c r="A615" s="73">
        <v>5456</v>
      </c>
      <c r="B615" s="74" t="s">
        <v>603</v>
      </c>
      <c r="C615" s="35">
        <v>0</v>
      </c>
      <c r="D615" s="35">
        <v>0</v>
      </c>
      <c r="E615" s="34" t="str">
        <f t="shared" ref="E615:E689" si="40">IF(C615&gt;0,IF(D615/C615&gt;=100, "&gt;&gt;100", D615/C615*100), "-")</f>
        <v>-</v>
      </c>
      <c r="F615" s="35">
        <v>0</v>
      </c>
      <c r="G615" s="34" t="str">
        <f t="shared" si="38"/>
        <v>-</v>
      </c>
      <c r="H615" s="35">
        <v>0</v>
      </c>
      <c r="I615" s="34" t="str">
        <f t="shared" si="38"/>
        <v>-</v>
      </c>
      <c r="J615" s="35">
        <v>0</v>
      </c>
      <c r="K615" s="34" t="str">
        <f t="shared" si="38"/>
        <v>-</v>
      </c>
      <c r="L615" s="35">
        <v>0</v>
      </c>
      <c r="M615" s="34" t="str">
        <f t="shared" si="38"/>
        <v>-</v>
      </c>
      <c r="N615" s="35">
        <v>0</v>
      </c>
      <c r="O615" s="34" t="str">
        <f t="shared" si="39"/>
        <v>-</v>
      </c>
    </row>
    <row r="616" spans="1:15" ht="12" x14ac:dyDescent="0.2">
      <c r="A616" s="73">
        <v>547</v>
      </c>
      <c r="B616" s="74" t="s">
        <v>1174</v>
      </c>
      <c r="C616" s="35">
        <v>0</v>
      </c>
      <c r="D616" s="35">
        <v>0</v>
      </c>
      <c r="E616" s="34" t="str">
        <f t="shared" si="40"/>
        <v>-</v>
      </c>
      <c r="F616" s="35">
        <v>0</v>
      </c>
      <c r="G616" s="34" t="str">
        <f t="shared" si="38"/>
        <v>-</v>
      </c>
      <c r="H616" s="35">
        <v>0</v>
      </c>
      <c r="I616" s="34" t="str">
        <f t="shared" si="38"/>
        <v>-</v>
      </c>
      <c r="J616" s="35">
        <v>0</v>
      </c>
      <c r="K616" s="34" t="str">
        <f t="shared" si="38"/>
        <v>-</v>
      </c>
      <c r="L616" s="35">
        <v>0</v>
      </c>
      <c r="M616" s="34" t="str">
        <f t="shared" si="38"/>
        <v>-</v>
      </c>
      <c r="N616" s="35">
        <v>0</v>
      </c>
      <c r="O616" s="34" t="str">
        <f t="shared" si="39"/>
        <v>-</v>
      </c>
    </row>
    <row r="617" spans="1:15" ht="12" x14ac:dyDescent="0.2">
      <c r="A617" s="85">
        <v>5471</v>
      </c>
      <c r="B617" s="86" t="s">
        <v>602</v>
      </c>
      <c r="C617" s="29">
        <v>0</v>
      </c>
      <c r="D617" s="29">
        <v>0</v>
      </c>
      <c r="E617" s="28" t="str">
        <f t="shared" si="40"/>
        <v>-</v>
      </c>
      <c r="F617" s="29">
        <v>0</v>
      </c>
      <c r="G617" s="28" t="str">
        <f t="shared" si="38"/>
        <v>-</v>
      </c>
      <c r="H617" s="29">
        <v>0</v>
      </c>
      <c r="I617" s="28" t="str">
        <f t="shared" si="38"/>
        <v>-</v>
      </c>
      <c r="J617" s="29">
        <v>0</v>
      </c>
      <c r="K617" s="28" t="str">
        <f t="shared" si="38"/>
        <v>-</v>
      </c>
      <c r="L617" s="29">
        <v>0</v>
      </c>
      <c r="M617" s="28" t="str">
        <f t="shared" si="38"/>
        <v>-</v>
      </c>
      <c r="N617" s="29">
        <v>0</v>
      </c>
      <c r="O617" s="28" t="str">
        <f t="shared" si="39"/>
        <v>-</v>
      </c>
    </row>
    <row r="618" spans="1:15" ht="12" x14ac:dyDescent="0.2">
      <c r="A618" s="73">
        <v>5472</v>
      </c>
      <c r="B618" s="74" t="s">
        <v>601</v>
      </c>
      <c r="C618" s="35">
        <v>0</v>
      </c>
      <c r="D618" s="35">
        <v>0</v>
      </c>
      <c r="E618" s="34" t="str">
        <f t="shared" si="40"/>
        <v>-</v>
      </c>
      <c r="F618" s="35">
        <v>0</v>
      </c>
      <c r="G618" s="34" t="str">
        <f t="shared" si="38"/>
        <v>-</v>
      </c>
      <c r="H618" s="35">
        <v>0</v>
      </c>
      <c r="I618" s="34" t="str">
        <f t="shared" si="38"/>
        <v>-</v>
      </c>
      <c r="J618" s="35">
        <v>0</v>
      </c>
      <c r="K618" s="34" t="str">
        <f t="shared" si="38"/>
        <v>-</v>
      </c>
      <c r="L618" s="35">
        <v>0</v>
      </c>
      <c r="M618" s="34" t="str">
        <f t="shared" si="38"/>
        <v>-</v>
      </c>
      <c r="N618" s="35">
        <v>0</v>
      </c>
      <c r="O618" s="34" t="str">
        <f t="shared" si="39"/>
        <v>-</v>
      </c>
    </row>
    <row r="619" spans="1:15" ht="12" x14ac:dyDescent="0.2">
      <c r="A619" s="85">
        <v>5473</v>
      </c>
      <c r="B619" s="86" t="s">
        <v>600</v>
      </c>
      <c r="C619" s="29">
        <v>0</v>
      </c>
      <c r="D619" s="29">
        <v>0</v>
      </c>
      <c r="E619" s="28" t="str">
        <f t="shared" si="40"/>
        <v>-</v>
      </c>
      <c r="F619" s="29">
        <v>0</v>
      </c>
      <c r="G619" s="28" t="str">
        <f t="shared" si="38"/>
        <v>-</v>
      </c>
      <c r="H619" s="29">
        <v>0</v>
      </c>
      <c r="I619" s="28" t="str">
        <f t="shared" si="38"/>
        <v>-</v>
      </c>
      <c r="J619" s="29">
        <v>0</v>
      </c>
      <c r="K619" s="28" t="str">
        <f t="shared" si="38"/>
        <v>-</v>
      </c>
      <c r="L619" s="29">
        <v>0</v>
      </c>
      <c r="M619" s="28" t="str">
        <f t="shared" si="38"/>
        <v>-</v>
      </c>
      <c r="N619" s="29">
        <v>0</v>
      </c>
      <c r="O619" s="28" t="str">
        <f t="shared" si="39"/>
        <v>-</v>
      </c>
    </row>
    <row r="620" spans="1:15" ht="12" x14ac:dyDescent="0.2">
      <c r="A620" s="85">
        <v>5474</v>
      </c>
      <c r="B620" s="86" t="s">
        <v>599</v>
      </c>
      <c r="C620" s="29">
        <v>0</v>
      </c>
      <c r="D620" s="29">
        <v>0</v>
      </c>
      <c r="E620" s="28" t="str">
        <f t="shared" si="40"/>
        <v>-</v>
      </c>
      <c r="F620" s="29">
        <v>0</v>
      </c>
      <c r="G620" s="28" t="str">
        <f t="shared" si="38"/>
        <v>-</v>
      </c>
      <c r="H620" s="29">
        <v>0</v>
      </c>
      <c r="I620" s="28" t="str">
        <f t="shared" si="38"/>
        <v>-</v>
      </c>
      <c r="J620" s="29">
        <v>0</v>
      </c>
      <c r="K620" s="28" t="str">
        <f t="shared" si="38"/>
        <v>-</v>
      </c>
      <c r="L620" s="29">
        <v>0</v>
      </c>
      <c r="M620" s="28" t="str">
        <f t="shared" si="38"/>
        <v>-</v>
      </c>
      <c r="N620" s="29">
        <v>0</v>
      </c>
      <c r="O620" s="28" t="str">
        <f t="shared" si="39"/>
        <v>-</v>
      </c>
    </row>
    <row r="621" spans="1:15" ht="12" x14ac:dyDescent="0.2">
      <c r="A621" s="85">
        <v>5475</v>
      </c>
      <c r="B621" s="86" t="s">
        <v>598</v>
      </c>
      <c r="C621" s="29">
        <v>0</v>
      </c>
      <c r="D621" s="29">
        <v>0</v>
      </c>
      <c r="E621" s="28" t="str">
        <f t="shared" si="40"/>
        <v>-</v>
      </c>
      <c r="F621" s="29">
        <v>0</v>
      </c>
      <c r="G621" s="28" t="str">
        <f t="shared" si="38"/>
        <v>-</v>
      </c>
      <c r="H621" s="29">
        <v>0</v>
      </c>
      <c r="I621" s="28" t="str">
        <f t="shared" si="38"/>
        <v>-</v>
      </c>
      <c r="J621" s="29">
        <v>0</v>
      </c>
      <c r="K621" s="28" t="str">
        <f t="shared" si="38"/>
        <v>-</v>
      </c>
      <c r="L621" s="29">
        <v>0</v>
      </c>
      <c r="M621" s="28" t="str">
        <f t="shared" si="38"/>
        <v>-</v>
      </c>
      <c r="N621" s="29">
        <v>0</v>
      </c>
      <c r="O621" s="28" t="str">
        <f t="shared" si="39"/>
        <v>-</v>
      </c>
    </row>
    <row r="622" spans="1:15" ht="12" x14ac:dyDescent="0.2">
      <c r="A622" s="85">
        <v>5476</v>
      </c>
      <c r="B622" s="86" t="s">
        <v>597</v>
      </c>
      <c r="C622" s="29">
        <v>0</v>
      </c>
      <c r="D622" s="29">
        <v>0</v>
      </c>
      <c r="E622" s="28" t="str">
        <f t="shared" si="40"/>
        <v>-</v>
      </c>
      <c r="F622" s="29">
        <v>0</v>
      </c>
      <c r="G622" s="28" t="str">
        <f t="shared" si="38"/>
        <v>-</v>
      </c>
      <c r="H622" s="29">
        <v>0</v>
      </c>
      <c r="I622" s="28" t="str">
        <f t="shared" si="38"/>
        <v>-</v>
      </c>
      <c r="J622" s="29">
        <v>0</v>
      </c>
      <c r="K622" s="28" t="str">
        <f t="shared" si="38"/>
        <v>-</v>
      </c>
      <c r="L622" s="29">
        <v>0</v>
      </c>
      <c r="M622" s="28" t="str">
        <f t="shared" si="38"/>
        <v>-</v>
      </c>
      <c r="N622" s="29">
        <v>0</v>
      </c>
      <c r="O622" s="28" t="str">
        <f t="shared" si="39"/>
        <v>-</v>
      </c>
    </row>
    <row r="623" spans="1:15" ht="12" x14ac:dyDescent="0.2">
      <c r="A623" s="85">
        <v>5477</v>
      </c>
      <c r="B623" s="86" t="s">
        <v>596</v>
      </c>
      <c r="C623" s="29">
        <v>0</v>
      </c>
      <c r="D623" s="29">
        <v>0</v>
      </c>
      <c r="E623" s="28" t="str">
        <f t="shared" si="40"/>
        <v>-</v>
      </c>
      <c r="F623" s="29">
        <v>0</v>
      </c>
      <c r="G623" s="28" t="str">
        <f t="shared" si="38"/>
        <v>-</v>
      </c>
      <c r="H623" s="29">
        <v>0</v>
      </c>
      <c r="I623" s="28" t="str">
        <f t="shared" si="38"/>
        <v>-</v>
      </c>
      <c r="J623" s="29">
        <v>0</v>
      </c>
      <c r="K623" s="28" t="str">
        <f t="shared" si="38"/>
        <v>-</v>
      </c>
      <c r="L623" s="29">
        <v>0</v>
      </c>
      <c r="M623" s="28" t="str">
        <f t="shared" si="38"/>
        <v>-</v>
      </c>
      <c r="N623" s="29">
        <v>0</v>
      </c>
      <c r="O623" s="28" t="str">
        <f t="shared" si="39"/>
        <v>-</v>
      </c>
    </row>
    <row r="624" spans="1:15" ht="12" x14ac:dyDescent="0.2">
      <c r="A624" s="83">
        <v>55</v>
      </c>
      <c r="B624" s="84" t="s">
        <v>1175</v>
      </c>
      <c r="C624" s="33">
        <v>0</v>
      </c>
      <c r="D624" s="33">
        <v>0</v>
      </c>
      <c r="E624" s="32" t="str">
        <f t="shared" si="40"/>
        <v>-</v>
      </c>
      <c r="F624" s="33">
        <v>0</v>
      </c>
      <c r="G624" s="32" t="str">
        <f t="shared" si="38"/>
        <v>-</v>
      </c>
      <c r="H624" s="33">
        <v>0</v>
      </c>
      <c r="I624" s="32" t="str">
        <f t="shared" si="38"/>
        <v>-</v>
      </c>
      <c r="J624" s="33">
        <v>0</v>
      </c>
      <c r="K624" s="32" t="str">
        <f t="shared" si="38"/>
        <v>-</v>
      </c>
      <c r="L624" s="33">
        <v>0</v>
      </c>
      <c r="M624" s="32" t="str">
        <f t="shared" si="38"/>
        <v>-</v>
      </c>
      <c r="N624" s="33">
        <v>0</v>
      </c>
      <c r="O624" s="32" t="str">
        <f t="shared" si="39"/>
        <v>-</v>
      </c>
    </row>
    <row r="625" spans="1:15" ht="12" x14ac:dyDescent="0.2">
      <c r="A625" s="85">
        <v>551</v>
      </c>
      <c r="B625" s="86" t="s">
        <v>1176</v>
      </c>
      <c r="C625" s="29">
        <v>0</v>
      </c>
      <c r="D625" s="29">
        <v>0</v>
      </c>
      <c r="E625" s="28" t="str">
        <f t="shared" si="40"/>
        <v>-</v>
      </c>
      <c r="F625" s="29">
        <v>0</v>
      </c>
      <c r="G625" s="28" t="str">
        <f t="shared" si="38"/>
        <v>-</v>
      </c>
      <c r="H625" s="29">
        <v>0</v>
      </c>
      <c r="I625" s="28" t="str">
        <f t="shared" si="38"/>
        <v>-</v>
      </c>
      <c r="J625" s="29">
        <v>0</v>
      </c>
      <c r="K625" s="28" t="str">
        <f t="shared" si="38"/>
        <v>-</v>
      </c>
      <c r="L625" s="29">
        <v>0</v>
      </c>
      <c r="M625" s="28" t="str">
        <f t="shared" si="38"/>
        <v>-</v>
      </c>
      <c r="N625" s="29">
        <v>0</v>
      </c>
      <c r="O625" s="28" t="str">
        <f t="shared" si="39"/>
        <v>-</v>
      </c>
    </row>
    <row r="626" spans="1:15" ht="12" x14ac:dyDescent="0.2">
      <c r="A626" s="85">
        <v>5511</v>
      </c>
      <c r="B626" s="86" t="s">
        <v>595</v>
      </c>
      <c r="C626" s="29">
        <v>0</v>
      </c>
      <c r="D626" s="29">
        <v>0</v>
      </c>
      <c r="E626" s="28" t="str">
        <f t="shared" si="40"/>
        <v>-</v>
      </c>
      <c r="F626" s="29">
        <v>0</v>
      </c>
      <c r="G626" s="28" t="str">
        <f t="shared" si="38"/>
        <v>-</v>
      </c>
      <c r="H626" s="29">
        <v>0</v>
      </c>
      <c r="I626" s="28" t="str">
        <f t="shared" si="38"/>
        <v>-</v>
      </c>
      <c r="J626" s="29">
        <v>0</v>
      </c>
      <c r="K626" s="28" t="str">
        <f t="shared" si="38"/>
        <v>-</v>
      </c>
      <c r="L626" s="29">
        <v>0</v>
      </c>
      <c r="M626" s="28" t="str">
        <f t="shared" si="38"/>
        <v>-</v>
      </c>
      <c r="N626" s="29">
        <v>0</v>
      </c>
      <c r="O626" s="28" t="str">
        <f t="shared" si="39"/>
        <v>-</v>
      </c>
    </row>
    <row r="627" spans="1:15" ht="12" x14ac:dyDescent="0.2">
      <c r="A627" s="85">
        <v>5512</v>
      </c>
      <c r="B627" s="86" t="s">
        <v>594</v>
      </c>
      <c r="C627" s="29">
        <v>0</v>
      </c>
      <c r="D627" s="29">
        <v>0</v>
      </c>
      <c r="E627" s="28" t="str">
        <f t="shared" si="40"/>
        <v>-</v>
      </c>
      <c r="F627" s="29">
        <v>0</v>
      </c>
      <c r="G627" s="28" t="str">
        <f t="shared" si="38"/>
        <v>-</v>
      </c>
      <c r="H627" s="29">
        <v>0</v>
      </c>
      <c r="I627" s="28" t="str">
        <f t="shared" si="38"/>
        <v>-</v>
      </c>
      <c r="J627" s="29">
        <v>0</v>
      </c>
      <c r="K627" s="28" t="str">
        <f t="shared" si="38"/>
        <v>-</v>
      </c>
      <c r="L627" s="29">
        <v>0</v>
      </c>
      <c r="M627" s="28" t="str">
        <f t="shared" si="38"/>
        <v>-</v>
      </c>
      <c r="N627" s="29">
        <v>0</v>
      </c>
      <c r="O627" s="28" t="str">
        <f t="shared" si="39"/>
        <v>-</v>
      </c>
    </row>
    <row r="628" spans="1:15" ht="12" x14ac:dyDescent="0.2">
      <c r="A628" s="85">
        <v>552</v>
      </c>
      <c r="B628" s="86" t="s">
        <v>1177</v>
      </c>
      <c r="C628" s="29">
        <v>0</v>
      </c>
      <c r="D628" s="29">
        <v>0</v>
      </c>
      <c r="E628" s="28" t="str">
        <f t="shared" si="40"/>
        <v>-</v>
      </c>
      <c r="F628" s="29">
        <v>0</v>
      </c>
      <c r="G628" s="28" t="str">
        <f t="shared" si="38"/>
        <v>-</v>
      </c>
      <c r="H628" s="29">
        <v>0</v>
      </c>
      <c r="I628" s="28" t="str">
        <f t="shared" si="38"/>
        <v>-</v>
      </c>
      <c r="J628" s="29">
        <v>0</v>
      </c>
      <c r="K628" s="28" t="str">
        <f t="shared" si="38"/>
        <v>-</v>
      </c>
      <c r="L628" s="29">
        <v>0</v>
      </c>
      <c r="M628" s="28" t="str">
        <f t="shared" si="38"/>
        <v>-</v>
      </c>
      <c r="N628" s="29">
        <v>0</v>
      </c>
      <c r="O628" s="28" t="str">
        <f t="shared" si="39"/>
        <v>-</v>
      </c>
    </row>
    <row r="629" spans="1:15" ht="12" x14ac:dyDescent="0.2">
      <c r="A629" s="85">
        <v>5521</v>
      </c>
      <c r="B629" s="86" t="s">
        <v>593</v>
      </c>
      <c r="C629" s="29">
        <v>0</v>
      </c>
      <c r="D629" s="29">
        <v>0</v>
      </c>
      <c r="E629" s="28" t="str">
        <f t="shared" si="40"/>
        <v>-</v>
      </c>
      <c r="F629" s="29">
        <v>0</v>
      </c>
      <c r="G629" s="28" t="str">
        <f t="shared" si="38"/>
        <v>-</v>
      </c>
      <c r="H629" s="29">
        <v>0</v>
      </c>
      <c r="I629" s="28" t="str">
        <f t="shared" si="38"/>
        <v>-</v>
      </c>
      <c r="J629" s="29">
        <v>0</v>
      </c>
      <c r="K629" s="28" t="str">
        <f t="shared" si="38"/>
        <v>-</v>
      </c>
      <c r="L629" s="29">
        <v>0</v>
      </c>
      <c r="M629" s="28" t="str">
        <f t="shared" si="38"/>
        <v>-</v>
      </c>
      <c r="N629" s="29">
        <v>0</v>
      </c>
      <c r="O629" s="28" t="str">
        <f t="shared" si="39"/>
        <v>-</v>
      </c>
    </row>
    <row r="630" spans="1:15" ht="12" x14ac:dyDescent="0.2">
      <c r="A630" s="85">
        <v>5522</v>
      </c>
      <c r="B630" s="86" t="s">
        <v>592</v>
      </c>
      <c r="C630" s="29">
        <v>0</v>
      </c>
      <c r="D630" s="29">
        <v>0</v>
      </c>
      <c r="E630" s="28" t="str">
        <f t="shared" si="40"/>
        <v>-</v>
      </c>
      <c r="F630" s="29">
        <v>0</v>
      </c>
      <c r="G630" s="28" t="str">
        <f t="shared" si="38"/>
        <v>-</v>
      </c>
      <c r="H630" s="29">
        <v>0</v>
      </c>
      <c r="I630" s="28" t="str">
        <f t="shared" si="38"/>
        <v>-</v>
      </c>
      <c r="J630" s="29">
        <v>0</v>
      </c>
      <c r="K630" s="28" t="str">
        <f t="shared" si="38"/>
        <v>-</v>
      </c>
      <c r="L630" s="29">
        <v>0</v>
      </c>
      <c r="M630" s="28" t="str">
        <f t="shared" si="38"/>
        <v>-</v>
      </c>
      <c r="N630" s="29">
        <v>0</v>
      </c>
      <c r="O630" s="28" t="str">
        <f t="shared" si="39"/>
        <v>-</v>
      </c>
    </row>
    <row r="631" spans="1:15" ht="12" x14ac:dyDescent="0.2">
      <c r="A631" s="85">
        <v>553</v>
      </c>
      <c r="B631" s="86" t="s">
        <v>1178</v>
      </c>
      <c r="C631" s="29">
        <v>0</v>
      </c>
      <c r="D631" s="29">
        <v>0</v>
      </c>
      <c r="E631" s="28" t="str">
        <f t="shared" si="40"/>
        <v>-</v>
      </c>
      <c r="F631" s="29">
        <v>0</v>
      </c>
      <c r="G631" s="28" t="str">
        <f t="shared" si="38"/>
        <v>-</v>
      </c>
      <c r="H631" s="29">
        <v>0</v>
      </c>
      <c r="I631" s="28" t="str">
        <f t="shared" si="38"/>
        <v>-</v>
      </c>
      <c r="J631" s="29">
        <v>0</v>
      </c>
      <c r="K631" s="28" t="str">
        <f t="shared" si="38"/>
        <v>-</v>
      </c>
      <c r="L631" s="29">
        <v>0</v>
      </c>
      <c r="M631" s="28" t="str">
        <f t="shared" si="38"/>
        <v>-</v>
      </c>
      <c r="N631" s="29">
        <v>0</v>
      </c>
      <c r="O631" s="28" t="str">
        <f t="shared" si="39"/>
        <v>-</v>
      </c>
    </row>
    <row r="632" spans="1:15" ht="12" x14ac:dyDescent="0.2">
      <c r="A632" s="85">
        <v>5531</v>
      </c>
      <c r="B632" s="86" t="s">
        <v>591</v>
      </c>
      <c r="C632" s="29">
        <v>0</v>
      </c>
      <c r="D632" s="29">
        <v>0</v>
      </c>
      <c r="E632" s="28" t="str">
        <f t="shared" si="40"/>
        <v>-</v>
      </c>
      <c r="F632" s="29">
        <v>0</v>
      </c>
      <c r="G632" s="28" t="str">
        <f t="shared" si="38"/>
        <v>-</v>
      </c>
      <c r="H632" s="29">
        <v>0</v>
      </c>
      <c r="I632" s="28" t="str">
        <f t="shared" si="38"/>
        <v>-</v>
      </c>
      <c r="J632" s="29">
        <v>0</v>
      </c>
      <c r="K632" s="28" t="str">
        <f t="shared" si="38"/>
        <v>-</v>
      </c>
      <c r="L632" s="29">
        <v>0</v>
      </c>
      <c r="M632" s="28" t="str">
        <f t="shared" si="38"/>
        <v>-</v>
      </c>
      <c r="N632" s="29">
        <v>0</v>
      </c>
      <c r="O632" s="28" t="str">
        <f t="shared" si="39"/>
        <v>-</v>
      </c>
    </row>
    <row r="633" spans="1:15" ht="12" x14ac:dyDescent="0.2">
      <c r="A633" s="85">
        <v>5532</v>
      </c>
      <c r="B633" s="86" t="s">
        <v>590</v>
      </c>
      <c r="C633" s="29">
        <v>0</v>
      </c>
      <c r="D633" s="29">
        <v>0</v>
      </c>
      <c r="E633" s="28" t="str">
        <f t="shared" si="40"/>
        <v>-</v>
      </c>
      <c r="F633" s="29">
        <v>0</v>
      </c>
      <c r="G633" s="28" t="str">
        <f t="shared" si="38"/>
        <v>-</v>
      </c>
      <c r="H633" s="29">
        <v>0</v>
      </c>
      <c r="I633" s="28" t="str">
        <f t="shared" si="38"/>
        <v>-</v>
      </c>
      <c r="J633" s="29">
        <v>0</v>
      </c>
      <c r="K633" s="28" t="str">
        <f t="shared" si="38"/>
        <v>-</v>
      </c>
      <c r="L633" s="29">
        <v>0</v>
      </c>
      <c r="M633" s="28" t="str">
        <f t="shared" si="38"/>
        <v>-</v>
      </c>
      <c r="N633" s="29">
        <v>0</v>
      </c>
      <c r="O633" s="28" t="str">
        <f t="shared" si="39"/>
        <v>-</v>
      </c>
    </row>
    <row r="634" spans="1:15" ht="12" x14ac:dyDescent="0.2">
      <c r="A634" s="85" t="s">
        <v>1068</v>
      </c>
      <c r="B634" s="86" t="s">
        <v>1179</v>
      </c>
      <c r="C634" s="29">
        <v>189134</v>
      </c>
      <c r="D634" s="29">
        <v>0</v>
      </c>
      <c r="E634" s="28">
        <f t="shared" si="40"/>
        <v>0</v>
      </c>
      <c r="F634" s="29">
        <v>164629</v>
      </c>
      <c r="G634" s="28" t="str">
        <f t="shared" si="38"/>
        <v>-</v>
      </c>
      <c r="H634" s="29">
        <v>0</v>
      </c>
      <c r="I634" s="28">
        <f t="shared" si="38"/>
        <v>0</v>
      </c>
      <c r="J634" s="29">
        <v>0</v>
      </c>
      <c r="K634" s="28" t="str">
        <f t="shared" si="38"/>
        <v>-</v>
      </c>
      <c r="L634" s="29">
        <v>140047</v>
      </c>
      <c r="M634" s="28" t="str">
        <f t="shared" si="38"/>
        <v>-</v>
      </c>
      <c r="N634" s="29">
        <v>88580</v>
      </c>
      <c r="O634" s="28">
        <f t="shared" si="39"/>
        <v>63.250194577534678</v>
      </c>
    </row>
    <row r="635" spans="1:15" ht="12" x14ac:dyDescent="0.2">
      <c r="A635" s="85" t="s">
        <v>1068</v>
      </c>
      <c r="B635" s="86" t="s">
        <v>1180</v>
      </c>
      <c r="C635" s="29">
        <v>0</v>
      </c>
      <c r="D635" s="29">
        <v>0</v>
      </c>
      <c r="E635" s="28" t="str">
        <f t="shared" si="40"/>
        <v>-</v>
      </c>
      <c r="F635" s="29">
        <v>0</v>
      </c>
      <c r="G635" s="28" t="str">
        <f t="shared" si="38"/>
        <v>-</v>
      </c>
      <c r="H635" s="29">
        <v>0</v>
      </c>
      <c r="I635" s="28" t="str">
        <f t="shared" si="38"/>
        <v>-</v>
      </c>
      <c r="J635" s="29">
        <v>0</v>
      </c>
      <c r="K635" s="28" t="str">
        <f t="shared" si="38"/>
        <v>-</v>
      </c>
      <c r="L635" s="29">
        <v>0</v>
      </c>
      <c r="M635" s="28" t="str">
        <f t="shared" si="38"/>
        <v>-</v>
      </c>
      <c r="N635" s="29">
        <v>0</v>
      </c>
      <c r="O635" s="28" t="str">
        <f t="shared" si="39"/>
        <v>-</v>
      </c>
    </row>
    <row r="636" spans="1:15" ht="12" x14ac:dyDescent="0.2">
      <c r="A636" s="85">
        <v>92213</v>
      </c>
      <c r="B636" s="86" t="s">
        <v>589</v>
      </c>
      <c r="C636" s="29">
        <v>0</v>
      </c>
      <c r="D636" s="29">
        <v>189134</v>
      </c>
      <c r="E636" s="28" t="str">
        <f t="shared" si="40"/>
        <v>-</v>
      </c>
      <c r="F636" s="29">
        <v>0</v>
      </c>
      <c r="G636" s="28">
        <f t="shared" si="38"/>
        <v>0</v>
      </c>
      <c r="H636" s="29">
        <v>164629</v>
      </c>
      <c r="I636" s="28" t="str">
        <f t="shared" si="38"/>
        <v>-</v>
      </c>
      <c r="J636" s="29">
        <v>164629</v>
      </c>
      <c r="K636" s="28">
        <f t="shared" si="38"/>
        <v>100</v>
      </c>
      <c r="L636" s="29">
        <v>164629</v>
      </c>
      <c r="M636" s="28">
        <f t="shared" si="38"/>
        <v>100</v>
      </c>
      <c r="N636" s="29">
        <v>304675</v>
      </c>
      <c r="O636" s="28">
        <f t="shared" si="39"/>
        <v>185.0676369290951</v>
      </c>
    </row>
    <row r="637" spans="1:15" ht="12" x14ac:dyDescent="0.2">
      <c r="A637" s="85">
        <v>92223</v>
      </c>
      <c r="B637" s="86" t="s">
        <v>588</v>
      </c>
      <c r="C637" s="29">
        <v>0</v>
      </c>
      <c r="D637" s="29">
        <v>0</v>
      </c>
      <c r="E637" s="28" t="str">
        <f t="shared" si="40"/>
        <v>-</v>
      </c>
      <c r="F637" s="29">
        <v>0</v>
      </c>
      <c r="G637" s="28" t="str">
        <f t="shared" si="38"/>
        <v>-</v>
      </c>
      <c r="H637" s="29">
        <v>0</v>
      </c>
      <c r="I637" s="28" t="str">
        <f t="shared" si="38"/>
        <v>-</v>
      </c>
      <c r="J637" s="29">
        <v>0</v>
      </c>
      <c r="K637" s="28" t="str">
        <f t="shared" si="38"/>
        <v>-</v>
      </c>
      <c r="L637" s="29">
        <v>0</v>
      </c>
      <c r="M637" s="28" t="str">
        <f t="shared" si="38"/>
        <v>-</v>
      </c>
      <c r="N637" s="29">
        <v>0</v>
      </c>
      <c r="O637" s="28" t="str">
        <f t="shared" si="39"/>
        <v>-</v>
      </c>
    </row>
    <row r="638" spans="1:15" ht="12" x14ac:dyDescent="0.2">
      <c r="A638" s="81" t="s">
        <v>1068</v>
      </c>
      <c r="B638" s="81" t="s">
        <v>1181</v>
      </c>
      <c r="C638" s="31">
        <v>8783085</v>
      </c>
      <c r="D638" s="31">
        <v>6536921</v>
      </c>
      <c r="E638" s="30">
        <f t="shared" si="40"/>
        <v>74.426252279239009</v>
      </c>
      <c r="F638" s="31">
        <v>9705609</v>
      </c>
      <c r="G638" s="30">
        <f t="shared" si="38"/>
        <v>148.47370803471543</v>
      </c>
      <c r="H638" s="31">
        <v>13690807</v>
      </c>
      <c r="I638" s="30">
        <f t="shared" si="38"/>
        <v>141.06077217823218</v>
      </c>
      <c r="J638" s="31">
        <v>11247407</v>
      </c>
      <c r="K638" s="30">
        <f t="shared" si="38"/>
        <v>82.152987767631231</v>
      </c>
      <c r="L638" s="31">
        <v>9432972</v>
      </c>
      <c r="M638" s="30">
        <f t="shared" si="38"/>
        <v>83.867970635365111</v>
      </c>
      <c r="N638" s="31">
        <v>10566963</v>
      </c>
      <c r="O638" s="30">
        <f t="shared" si="39"/>
        <v>112.02156647979025</v>
      </c>
    </row>
    <row r="639" spans="1:15" ht="12" x14ac:dyDescent="0.2">
      <c r="A639" s="81" t="s">
        <v>1068</v>
      </c>
      <c r="B639" s="81" t="s">
        <v>1182</v>
      </c>
      <c r="C639" s="31">
        <v>8398286</v>
      </c>
      <c r="D639" s="31">
        <v>10287074</v>
      </c>
      <c r="E639" s="30">
        <f t="shared" si="40"/>
        <v>122.49016049227188</v>
      </c>
      <c r="F639" s="31">
        <v>9667231</v>
      </c>
      <c r="G639" s="30">
        <f t="shared" si="38"/>
        <v>93.974545142768477</v>
      </c>
      <c r="H639" s="31">
        <v>10467335</v>
      </c>
      <c r="I639" s="30">
        <f t="shared" si="38"/>
        <v>108.27645475731364</v>
      </c>
      <c r="J639" s="31">
        <v>12925850</v>
      </c>
      <c r="K639" s="30">
        <f t="shared" si="38"/>
        <v>123.48749705631855</v>
      </c>
      <c r="L639" s="31">
        <v>11272657</v>
      </c>
      <c r="M639" s="30">
        <f t="shared" si="38"/>
        <v>87.210179601341494</v>
      </c>
      <c r="N639" s="31">
        <v>10720700</v>
      </c>
      <c r="O639" s="30">
        <f t="shared" si="39"/>
        <v>95.103576734393684</v>
      </c>
    </row>
    <row r="640" spans="1:15" ht="12" x14ac:dyDescent="0.2">
      <c r="A640" s="85" t="s">
        <v>1068</v>
      </c>
      <c r="B640" s="86" t="s">
        <v>1183</v>
      </c>
      <c r="C640" s="29">
        <v>384799</v>
      </c>
      <c r="D640" s="29">
        <v>0</v>
      </c>
      <c r="E640" s="28">
        <f t="shared" si="40"/>
        <v>0</v>
      </c>
      <c r="F640" s="29">
        <v>38378</v>
      </c>
      <c r="G640" s="28" t="str">
        <f t="shared" si="38"/>
        <v>-</v>
      </c>
      <c r="H640" s="29">
        <v>3223472</v>
      </c>
      <c r="I640" s="28">
        <f t="shared" si="38"/>
        <v>8399.2704153421237</v>
      </c>
      <c r="J640" s="29">
        <v>0</v>
      </c>
      <c r="K640" s="28">
        <f t="shared" si="38"/>
        <v>0</v>
      </c>
      <c r="L640" s="29">
        <v>0</v>
      </c>
      <c r="M640" s="28" t="str">
        <f t="shared" si="38"/>
        <v>-</v>
      </c>
      <c r="N640" s="29">
        <v>0</v>
      </c>
      <c r="O640" s="28" t="str">
        <f t="shared" si="39"/>
        <v>-</v>
      </c>
    </row>
    <row r="641" spans="1:15" ht="12" x14ac:dyDescent="0.2">
      <c r="A641" s="85" t="s">
        <v>1068</v>
      </c>
      <c r="B641" s="86" t="s">
        <v>1184</v>
      </c>
      <c r="C641" s="29">
        <v>0</v>
      </c>
      <c r="D641" s="29">
        <v>3750153</v>
      </c>
      <c r="E641" s="28" t="str">
        <f t="shared" si="40"/>
        <v>-</v>
      </c>
      <c r="F641" s="29">
        <v>0</v>
      </c>
      <c r="G641" s="28">
        <f t="shared" si="38"/>
        <v>0</v>
      </c>
      <c r="H641" s="29">
        <v>0</v>
      </c>
      <c r="I641" s="28" t="str">
        <f t="shared" si="38"/>
        <v>-</v>
      </c>
      <c r="J641" s="29">
        <v>1678443</v>
      </c>
      <c r="K641" s="28" t="str">
        <f t="shared" si="38"/>
        <v>-</v>
      </c>
      <c r="L641" s="29">
        <v>1839685</v>
      </c>
      <c r="M641" s="28">
        <f t="shared" si="38"/>
        <v>109.60664139324361</v>
      </c>
      <c r="N641" s="29">
        <v>153737</v>
      </c>
      <c r="O641" s="28">
        <f t="shared" si="39"/>
        <v>8.356702370242731</v>
      </c>
    </row>
    <row r="642" spans="1:15" ht="12" x14ac:dyDescent="0.2">
      <c r="A642" s="85" t="s">
        <v>1185</v>
      </c>
      <c r="B642" s="86" t="s">
        <v>1186</v>
      </c>
      <c r="C642" s="29">
        <v>1214928</v>
      </c>
      <c r="D642" s="29">
        <v>2737845</v>
      </c>
      <c r="E642" s="28">
        <f t="shared" si="40"/>
        <v>225.35039113428942</v>
      </c>
      <c r="F642" s="29">
        <v>0</v>
      </c>
      <c r="G642" s="28">
        <f t="shared" si="38"/>
        <v>0</v>
      </c>
      <c r="H642" s="29">
        <v>38378</v>
      </c>
      <c r="I642" s="28" t="str">
        <f t="shared" si="38"/>
        <v>-</v>
      </c>
      <c r="J642" s="29">
        <v>3261853</v>
      </c>
      <c r="K642" s="28">
        <f t="shared" si="38"/>
        <v>8499.2782323205993</v>
      </c>
      <c r="L642" s="29">
        <v>1575911</v>
      </c>
      <c r="M642" s="28">
        <f t="shared" si="38"/>
        <v>48.313366666125049</v>
      </c>
      <c r="N642" s="29">
        <v>0</v>
      </c>
      <c r="O642" s="28">
        <f t="shared" si="39"/>
        <v>0</v>
      </c>
    </row>
    <row r="643" spans="1:15" ht="12" x14ac:dyDescent="0.2">
      <c r="A643" s="85" t="s">
        <v>1187</v>
      </c>
      <c r="B643" s="86" t="s">
        <v>1188</v>
      </c>
      <c r="C643" s="29">
        <v>0</v>
      </c>
      <c r="D643" s="29">
        <v>0</v>
      </c>
      <c r="E643" s="28" t="str">
        <f t="shared" si="40"/>
        <v>-</v>
      </c>
      <c r="F643" s="29">
        <v>0</v>
      </c>
      <c r="G643" s="28" t="str">
        <f t="shared" si="38"/>
        <v>-</v>
      </c>
      <c r="H643" s="29">
        <v>0</v>
      </c>
      <c r="I643" s="28" t="str">
        <f t="shared" si="38"/>
        <v>-</v>
      </c>
      <c r="J643" s="29">
        <v>0</v>
      </c>
      <c r="K643" s="28" t="str">
        <f t="shared" si="38"/>
        <v>-</v>
      </c>
      <c r="L643" s="29">
        <v>0</v>
      </c>
      <c r="M643" s="28" t="str">
        <f t="shared" si="38"/>
        <v>-</v>
      </c>
      <c r="N643" s="29">
        <v>263774</v>
      </c>
      <c r="O643" s="28" t="str">
        <f t="shared" si="39"/>
        <v>-</v>
      </c>
    </row>
    <row r="644" spans="1:15" ht="12" x14ac:dyDescent="0.2">
      <c r="A644" s="85" t="s">
        <v>1068</v>
      </c>
      <c r="B644" s="86" t="s">
        <v>1189</v>
      </c>
      <c r="C644" s="29">
        <v>1599727</v>
      </c>
      <c r="D644" s="29">
        <v>0</v>
      </c>
      <c r="E644" s="28">
        <f t="shared" si="40"/>
        <v>0</v>
      </c>
      <c r="F644" s="29">
        <v>38378</v>
      </c>
      <c r="G644" s="28" t="str">
        <f t="shared" si="38"/>
        <v>-</v>
      </c>
      <c r="H644" s="29">
        <v>3261850</v>
      </c>
      <c r="I644" s="28">
        <f t="shared" si="38"/>
        <v>8499.2704153421237</v>
      </c>
      <c r="J644" s="29">
        <v>1583410</v>
      </c>
      <c r="K644" s="28">
        <f t="shared" si="38"/>
        <v>48.543311311065807</v>
      </c>
      <c r="L644" s="29">
        <v>0</v>
      </c>
      <c r="M644" s="28">
        <f t="shared" si="38"/>
        <v>0</v>
      </c>
      <c r="N644" s="29">
        <v>0</v>
      </c>
      <c r="O644" s="28" t="str">
        <f t="shared" si="39"/>
        <v>-</v>
      </c>
    </row>
    <row r="645" spans="1:15" ht="12" x14ac:dyDescent="0.2">
      <c r="A645" s="85" t="s">
        <v>1068</v>
      </c>
      <c r="B645" s="86" t="s">
        <v>1190</v>
      </c>
      <c r="C645" s="29">
        <v>0</v>
      </c>
      <c r="D645" s="29">
        <v>1012308</v>
      </c>
      <c r="E645" s="28" t="str">
        <f t="shared" si="40"/>
        <v>-</v>
      </c>
      <c r="F645" s="29">
        <v>0</v>
      </c>
      <c r="G645" s="28">
        <f t="shared" si="38"/>
        <v>0</v>
      </c>
      <c r="H645" s="29">
        <v>0</v>
      </c>
      <c r="I645" s="28" t="str">
        <f t="shared" si="38"/>
        <v>-</v>
      </c>
      <c r="J645" s="29">
        <v>0</v>
      </c>
      <c r="K645" s="28" t="str">
        <f t="shared" si="38"/>
        <v>-</v>
      </c>
      <c r="L645" s="29">
        <v>263774</v>
      </c>
      <c r="M645" s="28" t="str">
        <f t="shared" si="38"/>
        <v>-</v>
      </c>
      <c r="N645" s="29">
        <v>417511</v>
      </c>
      <c r="O645" s="28">
        <f t="shared" si="39"/>
        <v>158.28360642064797</v>
      </c>
    </row>
    <row r="646" spans="1:15" ht="12" x14ac:dyDescent="0.2">
      <c r="A646" s="85">
        <v>19</v>
      </c>
      <c r="B646" s="86" t="s">
        <v>1191</v>
      </c>
      <c r="C646" s="29">
        <v>0</v>
      </c>
      <c r="D646" s="29">
        <v>0</v>
      </c>
      <c r="E646" s="28" t="str">
        <f t="shared" si="40"/>
        <v>-</v>
      </c>
      <c r="F646" s="29">
        <v>0</v>
      </c>
      <c r="G646" s="28" t="str">
        <f t="shared" si="38"/>
        <v>-</v>
      </c>
      <c r="H646" s="29">
        <v>0</v>
      </c>
      <c r="I646" s="28" t="str">
        <f t="shared" si="38"/>
        <v>-</v>
      </c>
      <c r="J646" s="29">
        <v>0</v>
      </c>
      <c r="K646" s="28" t="str">
        <f t="shared" si="38"/>
        <v>-</v>
      </c>
      <c r="L646" s="29">
        <v>0</v>
      </c>
      <c r="M646" s="28" t="str">
        <f t="shared" ref="M646" si="41">IF(J646&gt;0,IF(L646/J646&gt;=100, "&gt;&gt;100", L646/J646*100), "-")</f>
        <v>-</v>
      </c>
      <c r="N646" s="29">
        <v>0</v>
      </c>
      <c r="O646" s="28" t="str">
        <f t="shared" si="39"/>
        <v>-</v>
      </c>
    </row>
    <row r="647" spans="1:15" ht="12" x14ac:dyDescent="0.2">
      <c r="A647" s="85">
        <v>11</v>
      </c>
      <c r="B647" s="86" t="s">
        <v>587</v>
      </c>
      <c r="C647" s="29">
        <v>3463594</v>
      </c>
      <c r="D647" s="29">
        <v>3952764</v>
      </c>
      <c r="E647" s="28">
        <f t="shared" si="40"/>
        <v>114.12319111304616</v>
      </c>
      <c r="F647" s="29">
        <v>301342</v>
      </c>
      <c r="G647" s="28">
        <f t="shared" ref="G647:M723" si="42">IF(D647&gt;0,IF(F647/D647&gt;=100, "&gt;&gt;100", F647/D647*100), "-")</f>
        <v>7.623576818651455</v>
      </c>
      <c r="H647" s="29">
        <v>506846</v>
      </c>
      <c r="I647" s="28">
        <f t="shared" si="42"/>
        <v>168.19626869138719</v>
      </c>
      <c r="J647" s="29">
        <v>3583268</v>
      </c>
      <c r="K647" s="28">
        <f t="shared" si="42"/>
        <v>706.97371588214173</v>
      </c>
      <c r="L647" s="29">
        <v>1642485</v>
      </c>
      <c r="M647" s="28">
        <f t="shared" si="42"/>
        <v>45.837626434863374</v>
      </c>
      <c r="N647" s="29">
        <v>390935</v>
      </c>
      <c r="O647" s="28">
        <f t="shared" si="39"/>
        <v>23.801435020715562</v>
      </c>
    </row>
    <row r="648" spans="1:15" ht="12" x14ac:dyDescent="0.2">
      <c r="A648" s="85" t="s">
        <v>1192</v>
      </c>
      <c r="B648" s="86" t="s">
        <v>586</v>
      </c>
      <c r="C648" s="29">
        <v>4318438</v>
      </c>
      <c r="D648" s="29">
        <v>7249569</v>
      </c>
      <c r="E648" s="28">
        <f t="shared" si="40"/>
        <v>167.87479639628958</v>
      </c>
      <c r="F648" s="29">
        <v>10734723</v>
      </c>
      <c r="G648" s="28">
        <f t="shared" si="42"/>
        <v>148.07394756846924</v>
      </c>
      <c r="H648" s="29">
        <v>14606810</v>
      </c>
      <c r="I648" s="28">
        <f t="shared" si="42"/>
        <v>136.07067457632581</v>
      </c>
      <c r="J648" s="29">
        <v>12355225</v>
      </c>
      <c r="K648" s="28">
        <f t="shared" si="42"/>
        <v>84.585374903897574</v>
      </c>
      <c r="L648" s="29">
        <v>9352975</v>
      </c>
      <c r="M648" s="28">
        <f t="shared" si="42"/>
        <v>75.700563931454099</v>
      </c>
      <c r="N648" s="29">
        <v>10712693</v>
      </c>
      <c r="O648" s="28">
        <f t="shared" si="39"/>
        <v>114.53781283495358</v>
      </c>
    </row>
    <row r="649" spans="1:15" ht="12" x14ac:dyDescent="0.2">
      <c r="A649" s="85" t="s">
        <v>1193</v>
      </c>
      <c r="B649" s="86" t="s">
        <v>585</v>
      </c>
      <c r="C649" s="29">
        <v>3829268</v>
      </c>
      <c r="D649" s="29">
        <v>10900991</v>
      </c>
      <c r="E649" s="28">
        <f t="shared" si="40"/>
        <v>284.67558290514006</v>
      </c>
      <c r="F649" s="29">
        <v>10529219</v>
      </c>
      <c r="G649" s="28">
        <f t="shared" si="42"/>
        <v>96.589557775068329</v>
      </c>
      <c r="H649" s="29">
        <v>11530388</v>
      </c>
      <c r="I649" s="28">
        <f t="shared" si="42"/>
        <v>109.50848301284265</v>
      </c>
      <c r="J649" s="29">
        <v>14287960</v>
      </c>
      <c r="K649" s="28">
        <f t="shared" si="42"/>
        <v>123.91569130197526</v>
      </c>
      <c r="L649" s="29">
        <v>10604525</v>
      </c>
      <c r="M649" s="28">
        <f t="shared" si="42"/>
        <v>74.220007614802952</v>
      </c>
      <c r="N649" s="29">
        <v>10568071</v>
      </c>
      <c r="O649" s="28">
        <f t="shared" si="39"/>
        <v>99.656241085762915</v>
      </c>
    </row>
    <row r="650" spans="1:15" ht="12" x14ac:dyDescent="0.2">
      <c r="A650" s="85">
        <v>11</v>
      </c>
      <c r="B650" s="86" t="s">
        <v>1194</v>
      </c>
      <c r="C650" s="29">
        <v>3952764</v>
      </c>
      <c r="D650" s="29">
        <v>301342</v>
      </c>
      <c r="E650" s="28">
        <f t="shared" si="40"/>
        <v>7.623576818651455</v>
      </c>
      <c r="F650" s="29">
        <v>506846</v>
      </c>
      <c r="G650" s="28">
        <f t="shared" si="42"/>
        <v>168.19626869138719</v>
      </c>
      <c r="H650" s="29">
        <v>3583268</v>
      </c>
      <c r="I650" s="28">
        <f t="shared" si="42"/>
        <v>706.97371588214173</v>
      </c>
      <c r="J650" s="29">
        <v>1650533</v>
      </c>
      <c r="K650" s="28">
        <f t="shared" si="42"/>
        <v>46.062225878722998</v>
      </c>
      <c r="L650" s="29">
        <v>390935</v>
      </c>
      <c r="M650" s="28">
        <f t="shared" si="42"/>
        <v>23.685379207807415</v>
      </c>
      <c r="N650" s="29">
        <v>535557</v>
      </c>
      <c r="O650" s="28">
        <f t="shared" si="39"/>
        <v>136.99387366186195</v>
      </c>
    </row>
    <row r="651" spans="1:15" ht="12" x14ac:dyDescent="0.2">
      <c r="A651" s="85" t="s">
        <v>1068</v>
      </c>
      <c r="B651" s="86" t="s">
        <v>584</v>
      </c>
      <c r="C651" s="29">
        <v>12</v>
      </c>
      <c r="D651" s="29">
        <v>13</v>
      </c>
      <c r="E651" s="28">
        <f t="shared" si="40"/>
        <v>108.33333333333333</v>
      </c>
      <c r="F651" s="29">
        <v>11</v>
      </c>
      <c r="G651" s="28">
        <f t="shared" si="42"/>
        <v>84.615384615384613</v>
      </c>
      <c r="H651" s="29">
        <v>13</v>
      </c>
      <c r="I651" s="28">
        <f t="shared" si="42"/>
        <v>118.18181818181819</v>
      </c>
      <c r="J651" s="29">
        <v>15</v>
      </c>
      <c r="K651" s="28">
        <f t="shared" si="42"/>
        <v>115.38461538461537</v>
      </c>
      <c r="L651" s="29">
        <v>12</v>
      </c>
      <c r="M651" s="28">
        <f t="shared" si="42"/>
        <v>80</v>
      </c>
      <c r="N651" s="29">
        <v>10</v>
      </c>
      <c r="O651" s="28">
        <f t="shared" si="39"/>
        <v>83.333333333333343</v>
      </c>
    </row>
    <row r="652" spans="1:15" ht="12" x14ac:dyDescent="0.2">
      <c r="A652" s="85" t="s">
        <v>1068</v>
      </c>
      <c r="B652" s="86" t="s">
        <v>583</v>
      </c>
      <c r="C652" s="29">
        <v>0</v>
      </c>
      <c r="D652" s="29">
        <v>0</v>
      </c>
      <c r="E652" s="28" t="str">
        <f t="shared" si="40"/>
        <v>-</v>
      </c>
      <c r="F652" s="29">
        <v>0</v>
      </c>
      <c r="G652" s="28" t="str">
        <f t="shared" si="42"/>
        <v>-</v>
      </c>
      <c r="H652" s="29">
        <v>0</v>
      </c>
      <c r="I652" s="28" t="str">
        <f t="shared" si="42"/>
        <v>-</v>
      </c>
      <c r="J652" s="29">
        <v>0</v>
      </c>
      <c r="K652" s="28" t="str">
        <f t="shared" si="42"/>
        <v>-</v>
      </c>
      <c r="L652" s="29">
        <v>0</v>
      </c>
      <c r="M652" s="28" t="str">
        <f t="shared" si="42"/>
        <v>-</v>
      </c>
      <c r="N652" s="29">
        <v>0</v>
      </c>
      <c r="O652" s="28" t="str">
        <f t="shared" si="39"/>
        <v>-</v>
      </c>
    </row>
    <row r="653" spans="1:15" ht="12" x14ac:dyDescent="0.2">
      <c r="A653" s="85" t="s">
        <v>1068</v>
      </c>
      <c r="B653" s="86" t="s">
        <v>582</v>
      </c>
      <c r="C653" s="29">
        <v>11</v>
      </c>
      <c r="D653" s="29">
        <v>12</v>
      </c>
      <c r="E653" s="28">
        <f t="shared" si="40"/>
        <v>109.09090909090908</v>
      </c>
      <c r="F653" s="29">
        <v>11</v>
      </c>
      <c r="G653" s="28">
        <f t="shared" si="42"/>
        <v>91.666666666666657</v>
      </c>
      <c r="H653" s="29">
        <v>13</v>
      </c>
      <c r="I653" s="28">
        <f t="shared" si="42"/>
        <v>118.18181818181819</v>
      </c>
      <c r="J653" s="29">
        <v>15</v>
      </c>
      <c r="K653" s="28">
        <f t="shared" si="42"/>
        <v>115.38461538461537</v>
      </c>
      <c r="L653" s="29">
        <v>11</v>
      </c>
      <c r="M653" s="28">
        <f t="shared" si="42"/>
        <v>73.333333333333329</v>
      </c>
      <c r="N653" s="29">
        <v>9</v>
      </c>
      <c r="O653" s="28">
        <f t="shared" si="39"/>
        <v>81.818181818181827</v>
      </c>
    </row>
    <row r="654" spans="1:15" ht="12" x14ac:dyDescent="0.2">
      <c r="A654" s="85" t="s">
        <v>1068</v>
      </c>
      <c r="B654" s="86" t="s">
        <v>581</v>
      </c>
      <c r="C654" s="29">
        <v>0</v>
      </c>
      <c r="D654" s="29">
        <v>0</v>
      </c>
      <c r="E654" s="28" t="str">
        <f t="shared" si="40"/>
        <v>-</v>
      </c>
      <c r="F654" s="29">
        <v>0</v>
      </c>
      <c r="G654" s="28" t="str">
        <f t="shared" si="42"/>
        <v>-</v>
      </c>
      <c r="H654" s="29">
        <v>0</v>
      </c>
      <c r="I654" s="28" t="str">
        <f t="shared" si="42"/>
        <v>-</v>
      </c>
      <c r="J654" s="29">
        <v>0</v>
      </c>
      <c r="K654" s="28" t="str">
        <f t="shared" si="42"/>
        <v>-</v>
      </c>
      <c r="L654" s="29">
        <v>0</v>
      </c>
      <c r="M654" s="28" t="str">
        <f t="shared" si="42"/>
        <v>-</v>
      </c>
      <c r="N654" s="29">
        <v>0</v>
      </c>
      <c r="O654" s="28" t="str">
        <f t="shared" si="39"/>
        <v>-</v>
      </c>
    </row>
    <row r="655" spans="1:15" ht="12" x14ac:dyDescent="0.2">
      <c r="A655" s="85" t="s">
        <v>1195</v>
      </c>
      <c r="B655" s="86" t="s">
        <v>580</v>
      </c>
      <c r="C655" s="29">
        <v>0</v>
      </c>
      <c r="D655" s="29">
        <v>0</v>
      </c>
      <c r="E655" s="28" t="str">
        <f t="shared" si="40"/>
        <v>-</v>
      </c>
      <c r="F655" s="29">
        <v>0</v>
      </c>
      <c r="G655" s="28" t="str">
        <f t="shared" si="42"/>
        <v>-</v>
      </c>
      <c r="H655" s="29">
        <v>0</v>
      </c>
      <c r="I655" s="28" t="str">
        <f t="shared" si="42"/>
        <v>-</v>
      </c>
      <c r="J655" s="29">
        <v>0</v>
      </c>
      <c r="K655" s="28" t="str">
        <f t="shared" si="42"/>
        <v>-</v>
      </c>
      <c r="L655" s="29">
        <v>0</v>
      </c>
      <c r="M655" s="28" t="str">
        <f t="shared" si="42"/>
        <v>-</v>
      </c>
      <c r="N655" s="29">
        <v>0</v>
      </c>
      <c r="O655" s="28" t="str">
        <f t="shared" si="39"/>
        <v>-</v>
      </c>
    </row>
    <row r="656" spans="1:15" ht="12" x14ac:dyDescent="0.2">
      <c r="A656" s="85">
        <v>61315</v>
      </c>
      <c r="B656" s="86" t="s">
        <v>579</v>
      </c>
      <c r="C656" s="29">
        <v>0</v>
      </c>
      <c r="D656" s="29">
        <v>0</v>
      </c>
      <c r="E656" s="28" t="str">
        <f t="shared" si="40"/>
        <v>-</v>
      </c>
      <c r="F656" s="29">
        <v>0</v>
      </c>
      <c r="G656" s="28" t="str">
        <f t="shared" si="42"/>
        <v>-</v>
      </c>
      <c r="H656" s="29">
        <v>0</v>
      </c>
      <c r="I656" s="28" t="str">
        <f t="shared" si="42"/>
        <v>-</v>
      </c>
      <c r="J656" s="29">
        <v>0</v>
      </c>
      <c r="K656" s="28" t="str">
        <f t="shared" si="42"/>
        <v>-</v>
      </c>
      <c r="L656" s="29">
        <v>0</v>
      </c>
      <c r="M656" s="28" t="str">
        <f t="shared" si="42"/>
        <v>-</v>
      </c>
      <c r="N656" s="29">
        <v>0</v>
      </c>
      <c r="O656" s="28" t="str">
        <f t="shared" si="39"/>
        <v>-</v>
      </c>
    </row>
    <row r="657" spans="1:15" ht="12" x14ac:dyDescent="0.2">
      <c r="A657" s="85">
        <v>61451</v>
      </c>
      <c r="B657" s="86" t="s">
        <v>578</v>
      </c>
      <c r="C657" s="29">
        <v>0</v>
      </c>
      <c r="D657" s="29">
        <v>0</v>
      </c>
      <c r="E657" s="28" t="str">
        <f t="shared" si="40"/>
        <v>-</v>
      </c>
      <c r="F657" s="29">
        <v>0</v>
      </c>
      <c r="G657" s="28" t="str">
        <f t="shared" si="42"/>
        <v>-</v>
      </c>
      <c r="H657" s="29">
        <v>0</v>
      </c>
      <c r="I657" s="28" t="str">
        <f t="shared" si="42"/>
        <v>-</v>
      </c>
      <c r="J657" s="29">
        <v>0</v>
      </c>
      <c r="K657" s="28" t="str">
        <f t="shared" si="42"/>
        <v>-</v>
      </c>
      <c r="L657" s="29">
        <v>0</v>
      </c>
      <c r="M657" s="28" t="str">
        <f t="shared" si="42"/>
        <v>-</v>
      </c>
      <c r="N657" s="29">
        <v>0</v>
      </c>
      <c r="O657" s="28" t="str">
        <f t="shared" si="39"/>
        <v>-</v>
      </c>
    </row>
    <row r="658" spans="1:15" ht="12" x14ac:dyDescent="0.2">
      <c r="A658" s="85">
        <v>61453</v>
      </c>
      <c r="B658" s="86" t="s">
        <v>577</v>
      </c>
      <c r="C658" s="29">
        <v>26841</v>
      </c>
      <c r="D658" s="29">
        <v>32147</v>
      </c>
      <c r="E658" s="28">
        <f t="shared" si="40"/>
        <v>119.76826496777318</v>
      </c>
      <c r="F658" s="29">
        <v>25790</v>
      </c>
      <c r="G658" s="28">
        <f t="shared" si="42"/>
        <v>80.225215416679632</v>
      </c>
      <c r="H658" s="29">
        <v>500</v>
      </c>
      <c r="I658" s="28">
        <f t="shared" si="42"/>
        <v>1.9387359441644048</v>
      </c>
      <c r="J658" s="29">
        <v>2574</v>
      </c>
      <c r="K658" s="28">
        <f t="shared" si="42"/>
        <v>514.79999999999995</v>
      </c>
      <c r="L658" s="29">
        <v>0</v>
      </c>
      <c r="M658" s="28">
        <f t="shared" si="42"/>
        <v>0</v>
      </c>
      <c r="N658" s="29">
        <v>0</v>
      </c>
      <c r="O658" s="28" t="str">
        <f t="shared" si="39"/>
        <v>-</v>
      </c>
    </row>
    <row r="659" spans="1:15" ht="12" x14ac:dyDescent="0.2">
      <c r="A659" s="85">
        <v>63311</v>
      </c>
      <c r="B659" s="86" t="s">
        <v>576</v>
      </c>
      <c r="C659" s="29">
        <v>117043</v>
      </c>
      <c r="D659" s="29">
        <v>391428</v>
      </c>
      <c r="E659" s="28">
        <f t="shared" si="40"/>
        <v>334.43093563903864</v>
      </c>
      <c r="F659" s="29">
        <v>0</v>
      </c>
      <c r="G659" s="28">
        <f t="shared" si="42"/>
        <v>0</v>
      </c>
      <c r="H659" s="29">
        <v>1100073</v>
      </c>
      <c r="I659" s="28" t="str">
        <f t="shared" si="42"/>
        <v>-</v>
      </c>
      <c r="J659" s="29">
        <v>387824</v>
      </c>
      <c r="K659" s="28">
        <f t="shared" si="42"/>
        <v>35.254387663364156</v>
      </c>
      <c r="L659" s="29">
        <v>167702</v>
      </c>
      <c r="M659" s="28">
        <f t="shared" si="42"/>
        <v>43.241779776393415</v>
      </c>
      <c r="N659" s="29">
        <v>185299</v>
      </c>
      <c r="O659" s="28">
        <f t="shared" si="39"/>
        <v>110.49301737605992</v>
      </c>
    </row>
    <row r="660" spans="1:15" ht="12" x14ac:dyDescent="0.2">
      <c r="A660" s="85">
        <v>63312</v>
      </c>
      <c r="B660" s="86" t="s">
        <v>575</v>
      </c>
      <c r="C660" s="29">
        <v>0</v>
      </c>
      <c r="D660" s="29">
        <v>0</v>
      </c>
      <c r="E660" s="28" t="str">
        <f t="shared" si="40"/>
        <v>-</v>
      </c>
      <c r="F660" s="29">
        <v>0</v>
      </c>
      <c r="G660" s="28" t="str">
        <f t="shared" si="42"/>
        <v>-</v>
      </c>
      <c r="H660" s="29">
        <v>0</v>
      </c>
      <c r="I660" s="28" t="str">
        <f t="shared" si="42"/>
        <v>-</v>
      </c>
      <c r="J660" s="29">
        <v>24189</v>
      </c>
      <c r="K660" s="28" t="str">
        <f t="shared" si="42"/>
        <v>-</v>
      </c>
      <c r="L660" s="29">
        <v>0</v>
      </c>
      <c r="M660" s="28">
        <f t="shared" si="42"/>
        <v>0</v>
      </c>
      <c r="N660" s="29">
        <v>0</v>
      </c>
      <c r="O660" s="28" t="str">
        <f t="shared" si="39"/>
        <v>-</v>
      </c>
    </row>
    <row r="661" spans="1:15" ht="12" x14ac:dyDescent="0.2">
      <c r="A661" s="85">
        <v>63313</v>
      </c>
      <c r="B661" s="86" t="s">
        <v>574</v>
      </c>
      <c r="C661" s="29">
        <v>0</v>
      </c>
      <c r="D661" s="29">
        <v>0</v>
      </c>
      <c r="E661" s="28" t="str">
        <f t="shared" si="40"/>
        <v>-</v>
      </c>
      <c r="F661" s="29">
        <v>0</v>
      </c>
      <c r="G661" s="28" t="str">
        <f t="shared" si="42"/>
        <v>-</v>
      </c>
      <c r="H661" s="29">
        <v>0</v>
      </c>
      <c r="I661" s="28" t="str">
        <f t="shared" si="42"/>
        <v>-</v>
      </c>
      <c r="J661" s="29">
        <v>0</v>
      </c>
      <c r="K661" s="28" t="str">
        <f t="shared" si="42"/>
        <v>-</v>
      </c>
      <c r="L661" s="29">
        <v>0</v>
      </c>
      <c r="M661" s="28" t="str">
        <f t="shared" si="42"/>
        <v>-</v>
      </c>
      <c r="N661" s="29">
        <v>0</v>
      </c>
      <c r="O661" s="28" t="str">
        <f t="shared" si="39"/>
        <v>-</v>
      </c>
    </row>
    <row r="662" spans="1:15" ht="12" x14ac:dyDescent="0.2">
      <c r="A662" s="85">
        <v>63314</v>
      </c>
      <c r="B662" s="86" t="s">
        <v>573</v>
      </c>
      <c r="C662" s="29">
        <v>0</v>
      </c>
      <c r="D662" s="29">
        <v>0</v>
      </c>
      <c r="E662" s="28" t="str">
        <f t="shared" si="40"/>
        <v>-</v>
      </c>
      <c r="F662" s="29">
        <v>0</v>
      </c>
      <c r="G662" s="28" t="str">
        <f t="shared" si="42"/>
        <v>-</v>
      </c>
      <c r="H662" s="29">
        <v>0</v>
      </c>
      <c r="I662" s="28" t="str">
        <f t="shared" si="42"/>
        <v>-</v>
      </c>
      <c r="J662" s="29">
        <v>0</v>
      </c>
      <c r="K662" s="28" t="str">
        <f t="shared" si="42"/>
        <v>-</v>
      </c>
      <c r="L662" s="29">
        <v>0</v>
      </c>
      <c r="M662" s="28" t="str">
        <f t="shared" si="42"/>
        <v>-</v>
      </c>
      <c r="N662" s="29">
        <v>0</v>
      </c>
      <c r="O662" s="28" t="str">
        <f t="shared" si="39"/>
        <v>-</v>
      </c>
    </row>
    <row r="663" spans="1:15" ht="12" x14ac:dyDescent="0.2">
      <c r="A663" s="85">
        <v>63321</v>
      </c>
      <c r="B663" s="86" t="s">
        <v>572</v>
      </c>
      <c r="C663" s="29">
        <v>0</v>
      </c>
      <c r="D663" s="29">
        <v>0</v>
      </c>
      <c r="E663" s="28" t="str">
        <f t="shared" si="40"/>
        <v>-</v>
      </c>
      <c r="F663" s="29">
        <v>0</v>
      </c>
      <c r="G663" s="28" t="str">
        <f t="shared" si="42"/>
        <v>-</v>
      </c>
      <c r="H663" s="29">
        <v>0</v>
      </c>
      <c r="I663" s="28" t="str">
        <f t="shared" si="42"/>
        <v>-</v>
      </c>
      <c r="J663" s="29">
        <v>0</v>
      </c>
      <c r="K663" s="28" t="str">
        <f t="shared" si="42"/>
        <v>-</v>
      </c>
      <c r="L663" s="29">
        <v>0</v>
      </c>
      <c r="M663" s="28" t="str">
        <f t="shared" si="42"/>
        <v>-</v>
      </c>
      <c r="N663" s="29">
        <v>0</v>
      </c>
      <c r="O663" s="28" t="str">
        <f t="shared" si="39"/>
        <v>-</v>
      </c>
    </row>
    <row r="664" spans="1:15" ht="12" x14ac:dyDescent="0.2">
      <c r="A664" s="85">
        <v>63322</v>
      </c>
      <c r="B664" s="86" t="s">
        <v>571</v>
      </c>
      <c r="C664" s="29">
        <v>0</v>
      </c>
      <c r="D664" s="29">
        <v>0</v>
      </c>
      <c r="E664" s="28" t="str">
        <f t="shared" si="40"/>
        <v>-</v>
      </c>
      <c r="F664" s="29">
        <v>0</v>
      </c>
      <c r="G664" s="28" t="str">
        <f t="shared" si="42"/>
        <v>-</v>
      </c>
      <c r="H664" s="29">
        <v>0</v>
      </c>
      <c r="I664" s="28" t="str">
        <f t="shared" si="42"/>
        <v>-</v>
      </c>
      <c r="J664" s="29">
        <v>0</v>
      </c>
      <c r="K664" s="28" t="str">
        <f t="shared" si="42"/>
        <v>-</v>
      </c>
      <c r="L664" s="29">
        <v>0</v>
      </c>
      <c r="M664" s="28" t="str">
        <f t="shared" si="42"/>
        <v>-</v>
      </c>
      <c r="N664" s="29">
        <v>0</v>
      </c>
      <c r="O664" s="28" t="str">
        <f t="shared" si="39"/>
        <v>-</v>
      </c>
    </row>
    <row r="665" spans="1:15" ht="12" x14ac:dyDescent="0.2">
      <c r="A665" s="85">
        <v>63323</v>
      </c>
      <c r="B665" s="86" t="s">
        <v>570</v>
      </c>
      <c r="C665" s="29">
        <v>0</v>
      </c>
      <c r="D665" s="29">
        <v>0</v>
      </c>
      <c r="E665" s="28" t="str">
        <f t="shared" si="40"/>
        <v>-</v>
      </c>
      <c r="F665" s="29">
        <v>0</v>
      </c>
      <c r="G665" s="28" t="str">
        <f t="shared" si="42"/>
        <v>-</v>
      </c>
      <c r="H665" s="29">
        <v>0</v>
      </c>
      <c r="I665" s="28" t="str">
        <f t="shared" si="42"/>
        <v>-</v>
      </c>
      <c r="J665" s="29">
        <v>0</v>
      </c>
      <c r="K665" s="28" t="str">
        <f t="shared" si="42"/>
        <v>-</v>
      </c>
      <c r="L665" s="29">
        <v>0</v>
      </c>
      <c r="M665" s="28" t="str">
        <f t="shared" si="42"/>
        <v>-</v>
      </c>
      <c r="N665" s="29">
        <v>0</v>
      </c>
      <c r="O665" s="28" t="str">
        <f t="shared" si="39"/>
        <v>-</v>
      </c>
    </row>
    <row r="666" spans="1:15" ht="12" x14ac:dyDescent="0.2">
      <c r="A666" s="85">
        <v>63324</v>
      </c>
      <c r="B666" s="86" t="s">
        <v>569</v>
      </c>
      <c r="C666" s="29">
        <v>0</v>
      </c>
      <c r="D666" s="29">
        <v>0</v>
      </c>
      <c r="E666" s="28" t="str">
        <f t="shared" si="40"/>
        <v>-</v>
      </c>
      <c r="F666" s="29">
        <v>0</v>
      </c>
      <c r="G666" s="28" t="str">
        <f t="shared" si="42"/>
        <v>-</v>
      </c>
      <c r="H666" s="29">
        <v>0</v>
      </c>
      <c r="I666" s="28" t="str">
        <f t="shared" si="42"/>
        <v>-</v>
      </c>
      <c r="J666" s="29">
        <v>0</v>
      </c>
      <c r="K666" s="28" t="str">
        <f t="shared" si="42"/>
        <v>-</v>
      </c>
      <c r="L666" s="29">
        <v>0</v>
      </c>
      <c r="M666" s="28" t="str">
        <f t="shared" si="42"/>
        <v>-</v>
      </c>
      <c r="N666" s="29">
        <v>0</v>
      </c>
      <c r="O666" s="28" t="str">
        <f t="shared" si="39"/>
        <v>-</v>
      </c>
    </row>
    <row r="667" spans="1:15" ht="12" x14ac:dyDescent="0.2">
      <c r="A667" s="85">
        <v>63414</v>
      </c>
      <c r="B667" s="86" t="s">
        <v>568</v>
      </c>
      <c r="C667" s="29">
        <v>0</v>
      </c>
      <c r="D667" s="29">
        <v>0</v>
      </c>
      <c r="E667" s="28" t="str">
        <f t="shared" si="40"/>
        <v>-</v>
      </c>
      <c r="F667" s="29">
        <v>0</v>
      </c>
      <c r="G667" s="28" t="str">
        <f t="shared" si="42"/>
        <v>-</v>
      </c>
      <c r="H667" s="29">
        <v>0</v>
      </c>
      <c r="I667" s="28" t="str">
        <f t="shared" si="42"/>
        <v>-</v>
      </c>
      <c r="J667" s="29">
        <v>0</v>
      </c>
      <c r="K667" s="28" t="str">
        <f t="shared" si="42"/>
        <v>-</v>
      </c>
      <c r="L667" s="29">
        <v>0</v>
      </c>
      <c r="M667" s="28" t="str">
        <f t="shared" si="42"/>
        <v>-</v>
      </c>
      <c r="N667" s="29">
        <v>0</v>
      </c>
      <c r="O667" s="28" t="str">
        <f t="shared" si="39"/>
        <v>-</v>
      </c>
    </row>
    <row r="668" spans="1:15" ht="12" x14ac:dyDescent="0.2">
      <c r="A668" s="85">
        <v>63415</v>
      </c>
      <c r="B668" s="86" t="s">
        <v>567</v>
      </c>
      <c r="C668" s="29">
        <v>0</v>
      </c>
      <c r="D668" s="29">
        <v>0</v>
      </c>
      <c r="E668" s="28" t="str">
        <f t="shared" si="40"/>
        <v>-</v>
      </c>
      <c r="F668" s="29">
        <v>0</v>
      </c>
      <c r="G668" s="28" t="str">
        <f t="shared" si="42"/>
        <v>-</v>
      </c>
      <c r="H668" s="29">
        <v>0</v>
      </c>
      <c r="I668" s="28" t="str">
        <f t="shared" si="42"/>
        <v>-</v>
      </c>
      <c r="J668" s="29">
        <v>0</v>
      </c>
      <c r="K668" s="28" t="str">
        <f t="shared" si="42"/>
        <v>-</v>
      </c>
      <c r="L668" s="29">
        <v>0</v>
      </c>
      <c r="M668" s="28" t="str">
        <f t="shared" si="42"/>
        <v>-</v>
      </c>
      <c r="N668" s="29">
        <v>0</v>
      </c>
      <c r="O668" s="28" t="str">
        <f t="shared" si="39"/>
        <v>-</v>
      </c>
    </row>
    <row r="669" spans="1:15" ht="12" x14ac:dyDescent="0.2">
      <c r="A669" s="85">
        <v>63416</v>
      </c>
      <c r="B669" s="86" t="s">
        <v>566</v>
      </c>
      <c r="C669" s="29">
        <v>0</v>
      </c>
      <c r="D669" s="29">
        <v>0</v>
      </c>
      <c r="E669" s="28" t="str">
        <f t="shared" si="40"/>
        <v>-</v>
      </c>
      <c r="F669" s="29">
        <v>0</v>
      </c>
      <c r="G669" s="28" t="str">
        <f t="shared" si="42"/>
        <v>-</v>
      </c>
      <c r="H669" s="29">
        <v>0</v>
      </c>
      <c r="I669" s="28" t="str">
        <f t="shared" si="42"/>
        <v>-</v>
      </c>
      <c r="J669" s="29">
        <v>0</v>
      </c>
      <c r="K669" s="28" t="str">
        <f t="shared" si="42"/>
        <v>-</v>
      </c>
      <c r="L669" s="29">
        <v>0</v>
      </c>
      <c r="M669" s="28" t="str">
        <f t="shared" si="42"/>
        <v>-</v>
      </c>
      <c r="N669" s="29">
        <v>0</v>
      </c>
      <c r="O669" s="28" t="str">
        <f t="shared" si="39"/>
        <v>-</v>
      </c>
    </row>
    <row r="670" spans="1:15" ht="12" x14ac:dyDescent="0.2">
      <c r="A670" s="85">
        <v>63424</v>
      </c>
      <c r="B670" s="86" t="s">
        <v>565</v>
      </c>
      <c r="C670" s="29">
        <v>0</v>
      </c>
      <c r="D670" s="29">
        <v>0</v>
      </c>
      <c r="E670" s="28" t="str">
        <f t="shared" si="40"/>
        <v>-</v>
      </c>
      <c r="F670" s="29">
        <v>0</v>
      </c>
      <c r="G670" s="28" t="str">
        <f t="shared" si="42"/>
        <v>-</v>
      </c>
      <c r="H670" s="29">
        <v>0</v>
      </c>
      <c r="I670" s="28" t="str">
        <f t="shared" si="42"/>
        <v>-</v>
      </c>
      <c r="J670" s="29">
        <v>0</v>
      </c>
      <c r="K670" s="28" t="str">
        <f t="shared" si="42"/>
        <v>-</v>
      </c>
      <c r="L670" s="29">
        <v>0</v>
      </c>
      <c r="M670" s="28" t="str">
        <f t="shared" si="42"/>
        <v>-</v>
      </c>
      <c r="N670" s="29">
        <v>0</v>
      </c>
      <c r="O670" s="28" t="str">
        <f t="shared" ref="O670:O746" si="43">IF(L670&gt;0,IF(N670/L670&gt;=100, "&gt;&gt;100", N670/L670*100), "-")</f>
        <v>-</v>
      </c>
    </row>
    <row r="671" spans="1:15" ht="12" x14ac:dyDescent="0.2">
      <c r="A671" s="85">
        <v>63425</v>
      </c>
      <c r="B671" s="86" t="s">
        <v>564</v>
      </c>
      <c r="C671" s="29">
        <v>0</v>
      </c>
      <c r="D671" s="29">
        <v>0</v>
      </c>
      <c r="E671" s="28" t="str">
        <f t="shared" si="40"/>
        <v>-</v>
      </c>
      <c r="F671" s="29">
        <v>0</v>
      </c>
      <c r="G671" s="28" t="str">
        <f t="shared" si="42"/>
        <v>-</v>
      </c>
      <c r="H671" s="29">
        <v>0</v>
      </c>
      <c r="I671" s="28" t="str">
        <f t="shared" si="42"/>
        <v>-</v>
      </c>
      <c r="J671" s="29">
        <v>0</v>
      </c>
      <c r="K671" s="28" t="str">
        <f t="shared" si="42"/>
        <v>-</v>
      </c>
      <c r="L671" s="29">
        <v>0</v>
      </c>
      <c r="M671" s="28" t="str">
        <f t="shared" si="42"/>
        <v>-</v>
      </c>
      <c r="N671" s="29">
        <v>0</v>
      </c>
      <c r="O671" s="28" t="str">
        <f t="shared" si="43"/>
        <v>-</v>
      </c>
    </row>
    <row r="672" spans="1:15" ht="12" x14ac:dyDescent="0.2">
      <c r="A672" s="85">
        <v>63426</v>
      </c>
      <c r="B672" s="86" t="s">
        <v>563</v>
      </c>
      <c r="C672" s="29">
        <v>0</v>
      </c>
      <c r="D672" s="29">
        <v>0</v>
      </c>
      <c r="E672" s="28" t="str">
        <f t="shared" si="40"/>
        <v>-</v>
      </c>
      <c r="F672" s="29">
        <v>0</v>
      </c>
      <c r="G672" s="28" t="str">
        <f t="shared" si="42"/>
        <v>-</v>
      </c>
      <c r="H672" s="29">
        <v>0</v>
      </c>
      <c r="I672" s="28" t="str">
        <f t="shared" si="42"/>
        <v>-</v>
      </c>
      <c r="J672" s="29">
        <v>0</v>
      </c>
      <c r="K672" s="28" t="str">
        <f t="shared" si="42"/>
        <v>-</v>
      </c>
      <c r="L672" s="29">
        <v>0</v>
      </c>
      <c r="M672" s="28" t="str">
        <f t="shared" si="42"/>
        <v>-</v>
      </c>
      <c r="N672" s="29">
        <v>0</v>
      </c>
      <c r="O672" s="28" t="str">
        <f t="shared" si="43"/>
        <v>-</v>
      </c>
    </row>
    <row r="673" spans="1:15" ht="12" x14ac:dyDescent="0.2">
      <c r="A673" s="85">
        <v>63612</v>
      </c>
      <c r="B673" s="86" t="s">
        <v>1196</v>
      </c>
      <c r="C673" s="29"/>
      <c r="D673" s="29"/>
      <c r="E673" s="28"/>
      <c r="F673" s="29"/>
      <c r="G673" s="28"/>
      <c r="H673" s="29">
        <v>0</v>
      </c>
      <c r="I673" s="28"/>
      <c r="J673" s="29">
        <v>0</v>
      </c>
      <c r="K673" s="28"/>
      <c r="L673" s="29">
        <v>0</v>
      </c>
      <c r="M673" s="28"/>
      <c r="N673" s="29">
        <v>0</v>
      </c>
      <c r="O673" s="28"/>
    </row>
    <row r="674" spans="1:15" ht="12" x14ac:dyDescent="0.2">
      <c r="A674" s="85">
        <v>63613</v>
      </c>
      <c r="B674" s="86" t="s">
        <v>1197</v>
      </c>
      <c r="C674" s="29"/>
      <c r="D674" s="29"/>
      <c r="E674" s="28"/>
      <c r="F674" s="29"/>
      <c r="G674" s="28"/>
      <c r="H674" s="29">
        <v>0</v>
      </c>
      <c r="I674" s="28"/>
      <c r="J674" s="29">
        <v>0</v>
      </c>
      <c r="K674" s="28"/>
      <c r="L674" s="29">
        <v>0</v>
      </c>
      <c r="M674" s="28"/>
      <c r="N674" s="29">
        <v>0</v>
      </c>
      <c r="O674" s="28"/>
    </row>
    <row r="675" spans="1:15" ht="12" x14ac:dyDescent="0.2">
      <c r="A675" s="85">
        <v>63622</v>
      </c>
      <c r="B675" s="86" t="s">
        <v>1198</v>
      </c>
      <c r="C675" s="29"/>
      <c r="D675" s="29"/>
      <c r="E675" s="28"/>
      <c r="F675" s="29"/>
      <c r="G675" s="28"/>
      <c r="H675" s="29">
        <v>0</v>
      </c>
      <c r="I675" s="28"/>
      <c r="J675" s="29">
        <v>0</v>
      </c>
      <c r="K675" s="28"/>
      <c r="L675" s="29">
        <v>0</v>
      </c>
      <c r="M675" s="28"/>
      <c r="N675" s="29">
        <v>0</v>
      </c>
      <c r="O675" s="28"/>
    </row>
    <row r="676" spans="1:15" ht="12" x14ac:dyDescent="0.2">
      <c r="A676" s="85">
        <v>63623</v>
      </c>
      <c r="B676" s="86" t="s">
        <v>1199</v>
      </c>
      <c r="C676" s="29"/>
      <c r="D676" s="29"/>
      <c r="E676" s="28"/>
      <c r="F676" s="29"/>
      <c r="G676" s="28"/>
      <c r="H676" s="29">
        <v>0</v>
      </c>
      <c r="I676" s="28"/>
      <c r="J676" s="29">
        <v>0</v>
      </c>
      <c r="K676" s="28"/>
      <c r="L676" s="29">
        <v>0</v>
      </c>
      <c r="M676" s="28"/>
      <c r="N676" s="29">
        <v>0</v>
      </c>
      <c r="O676" s="28"/>
    </row>
    <row r="677" spans="1:15" ht="12" x14ac:dyDescent="0.2">
      <c r="A677" s="85">
        <v>63811</v>
      </c>
      <c r="B677" s="86" t="s">
        <v>1200</v>
      </c>
      <c r="C677" s="29"/>
      <c r="D677" s="29"/>
      <c r="E677" s="28"/>
      <c r="F677" s="29"/>
      <c r="G677" s="28"/>
      <c r="H677" s="29">
        <v>0</v>
      </c>
      <c r="I677" s="28"/>
      <c r="J677" s="29">
        <v>0</v>
      </c>
      <c r="K677" s="28"/>
      <c r="L677" s="29">
        <v>0</v>
      </c>
      <c r="M677" s="28"/>
      <c r="N677" s="29">
        <v>0</v>
      </c>
      <c r="O677" s="28"/>
    </row>
    <row r="678" spans="1:15" ht="12" x14ac:dyDescent="0.2">
      <c r="A678" s="85">
        <v>63812</v>
      </c>
      <c r="B678" s="86" t="s">
        <v>1201</v>
      </c>
      <c r="C678" s="29"/>
      <c r="D678" s="29"/>
      <c r="E678" s="28"/>
      <c r="F678" s="29"/>
      <c r="G678" s="28"/>
      <c r="H678" s="29">
        <v>0</v>
      </c>
      <c r="I678" s="28"/>
      <c r="J678" s="29">
        <v>0</v>
      </c>
      <c r="K678" s="28"/>
      <c r="L678" s="29">
        <v>0</v>
      </c>
      <c r="M678" s="28"/>
      <c r="N678" s="29">
        <v>0</v>
      </c>
      <c r="O678" s="28"/>
    </row>
    <row r="679" spans="1:15" ht="12" x14ac:dyDescent="0.2">
      <c r="A679" s="85">
        <v>63813</v>
      </c>
      <c r="B679" s="86" t="s">
        <v>1202</v>
      </c>
      <c r="C679" s="29"/>
      <c r="D679" s="29"/>
      <c r="E679" s="28"/>
      <c r="F679" s="29"/>
      <c r="G679" s="28"/>
      <c r="H679" s="29">
        <v>0</v>
      </c>
      <c r="I679" s="28"/>
      <c r="J679" s="29">
        <v>0</v>
      </c>
      <c r="K679" s="28"/>
      <c r="L679" s="29">
        <v>0</v>
      </c>
      <c r="M679" s="28"/>
      <c r="N679" s="29">
        <v>0</v>
      </c>
      <c r="O679" s="28"/>
    </row>
    <row r="680" spans="1:15" ht="12" x14ac:dyDescent="0.2">
      <c r="A680" s="85">
        <v>63814</v>
      </c>
      <c r="B680" s="86" t="s">
        <v>1203</v>
      </c>
      <c r="C680" s="29"/>
      <c r="D680" s="29"/>
      <c r="E680" s="28"/>
      <c r="F680" s="29"/>
      <c r="G680" s="28"/>
      <c r="H680" s="29">
        <v>0</v>
      </c>
      <c r="I680" s="28"/>
      <c r="J680" s="29">
        <v>0</v>
      </c>
      <c r="K680" s="28"/>
      <c r="L680" s="29">
        <v>0</v>
      </c>
      <c r="M680" s="28"/>
      <c r="N680" s="29">
        <v>0</v>
      </c>
      <c r="O680" s="28"/>
    </row>
    <row r="681" spans="1:15" ht="12" x14ac:dyDescent="0.2">
      <c r="A681" s="85">
        <v>63821</v>
      </c>
      <c r="B681" s="86" t="s">
        <v>1204</v>
      </c>
      <c r="C681" s="29"/>
      <c r="D681" s="29"/>
      <c r="E681" s="28"/>
      <c r="F681" s="29"/>
      <c r="G681" s="28"/>
      <c r="H681" s="29">
        <v>0</v>
      </c>
      <c r="I681" s="28"/>
      <c r="J681" s="29">
        <v>0</v>
      </c>
      <c r="K681" s="28"/>
      <c r="L681" s="29">
        <v>0</v>
      </c>
      <c r="M681" s="28"/>
      <c r="N681" s="29">
        <v>0</v>
      </c>
      <c r="O681" s="28"/>
    </row>
    <row r="682" spans="1:15" ht="12" x14ac:dyDescent="0.2">
      <c r="A682" s="85">
        <v>63822</v>
      </c>
      <c r="B682" s="86" t="s">
        <v>1205</v>
      </c>
      <c r="C682" s="29"/>
      <c r="D682" s="29"/>
      <c r="E682" s="28"/>
      <c r="F682" s="29"/>
      <c r="G682" s="28"/>
      <c r="H682" s="29">
        <v>0</v>
      </c>
      <c r="I682" s="28"/>
      <c r="J682" s="29">
        <v>0</v>
      </c>
      <c r="K682" s="28"/>
      <c r="L682" s="29">
        <v>0</v>
      </c>
      <c r="M682" s="28"/>
      <c r="N682" s="29">
        <v>0</v>
      </c>
      <c r="O682" s="28"/>
    </row>
    <row r="683" spans="1:15" ht="12" x14ac:dyDescent="0.2">
      <c r="A683" s="85">
        <v>63823</v>
      </c>
      <c r="B683" s="86" t="s">
        <v>1206</v>
      </c>
      <c r="C683" s="29"/>
      <c r="D683" s="29"/>
      <c r="E683" s="28"/>
      <c r="F683" s="29"/>
      <c r="G683" s="28"/>
      <c r="H683" s="29">
        <v>0</v>
      </c>
      <c r="I683" s="28"/>
      <c r="J683" s="29">
        <v>0</v>
      </c>
      <c r="K683" s="28"/>
      <c r="L683" s="29">
        <v>0</v>
      </c>
      <c r="M683" s="28"/>
      <c r="N683" s="29">
        <v>0</v>
      </c>
      <c r="O683" s="28"/>
    </row>
    <row r="684" spans="1:15" ht="12" x14ac:dyDescent="0.2">
      <c r="A684" s="85">
        <v>63824</v>
      </c>
      <c r="B684" s="86" t="s">
        <v>1207</v>
      </c>
      <c r="C684" s="29"/>
      <c r="D684" s="29"/>
      <c r="E684" s="28"/>
      <c r="F684" s="29"/>
      <c r="G684" s="28"/>
      <c r="H684" s="29">
        <v>0</v>
      </c>
      <c r="I684" s="28"/>
      <c r="J684" s="29">
        <v>0</v>
      </c>
      <c r="K684" s="28"/>
      <c r="L684" s="29">
        <v>0</v>
      </c>
      <c r="M684" s="28"/>
      <c r="N684" s="29">
        <v>0</v>
      </c>
      <c r="O684" s="28"/>
    </row>
    <row r="685" spans="1:15" ht="12" x14ac:dyDescent="0.2">
      <c r="A685" s="85">
        <v>64191</v>
      </c>
      <c r="B685" s="86" t="s">
        <v>562</v>
      </c>
      <c r="C685" s="29">
        <v>0</v>
      </c>
      <c r="D685" s="29">
        <v>0</v>
      </c>
      <c r="E685" s="28" t="str">
        <f t="shared" si="40"/>
        <v>-</v>
      </c>
      <c r="F685" s="29">
        <v>0</v>
      </c>
      <c r="G685" s="28" t="str">
        <f t="shared" si="42"/>
        <v>-</v>
      </c>
      <c r="H685" s="29">
        <v>0</v>
      </c>
      <c r="I685" s="28" t="str">
        <f t="shared" si="42"/>
        <v>-</v>
      </c>
      <c r="J685" s="29">
        <v>0</v>
      </c>
      <c r="K685" s="28" t="str">
        <f t="shared" si="42"/>
        <v>-</v>
      </c>
      <c r="L685" s="29">
        <v>0</v>
      </c>
      <c r="M685" s="28" t="str">
        <f t="shared" si="42"/>
        <v>-</v>
      </c>
      <c r="N685" s="29">
        <v>0</v>
      </c>
      <c r="O685" s="28" t="str">
        <f t="shared" ref="O685:O761" si="44">IF(L685&gt;0,IF(N685/L685&gt;=100, "&gt;&gt;100", N685/L685*100), "-")</f>
        <v>-</v>
      </c>
    </row>
    <row r="686" spans="1:15" ht="12" x14ac:dyDescent="0.2">
      <c r="A686" s="85">
        <v>64371</v>
      </c>
      <c r="B686" s="86" t="s">
        <v>561</v>
      </c>
      <c r="C686" s="29">
        <v>0</v>
      </c>
      <c r="D686" s="29">
        <v>0</v>
      </c>
      <c r="E686" s="28" t="str">
        <f t="shared" si="40"/>
        <v>-</v>
      </c>
      <c r="F686" s="29">
        <v>0</v>
      </c>
      <c r="G686" s="28" t="str">
        <f t="shared" si="42"/>
        <v>-</v>
      </c>
      <c r="H686" s="29">
        <v>0</v>
      </c>
      <c r="I686" s="28" t="str">
        <f t="shared" si="42"/>
        <v>-</v>
      </c>
      <c r="J686" s="29">
        <v>0</v>
      </c>
      <c r="K686" s="28" t="str">
        <f t="shared" si="42"/>
        <v>-</v>
      </c>
      <c r="L686" s="29">
        <v>0</v>
      </c>
      <c r="M686" s="28" t="str">
        <f t="shared" si="42"/>
        <v>-</v>
      </c>
      <c r="N686" s="29">
        <v>0</v>
      </c>
      <c r="O686" s="28" t="str">
        <f t="shared" si="44"/>
        <v>-</v>
      </c>
    </row>
    <row r="687" spans="1:15" ht="12" x14ac:dyDescent="0.2">
      <c r="A687" s="85">
        <v>64372</v>
      </c>
      <c r="B687" s="86" t="s">
        <v>560</v>
      </c>
      <c r="C687" s="29">
        <v>0</v>
      </c>
      <c r="D687" s="29">
        <v>0</v>
      </c>
      <c r="E687" s="28" t="str">
        <f t="shared" si="40"/>
        <v>-</v>
      </c>
      <c r="F687" s="29">
        <v>0</v>
      </c>
      <c r="G687" s="28" t="str">
        <f t="shared" si="42"/>
        <v>-</v>
      </c>
      <c r="H687" s="29">
        <v>0</v>
      </c>
      <c r="I687" s="28" t="str">
        <f t="shared" si="42"/>
        <v>-</v>
      </c>
      <c r="J687" s="29">
        <v>0</v>
      </c>
      <c r="K687" s="28" t="str">
        <f t="shared" si="42"/>
        <v>-</v>
      </c>
      <c r="L687" s="29">
        <v>0</v>
      </c>
      <c r="M687" s="28" t="str">
        <f t="shared" si="42"/>
        <v>-</v>
      </c>
      <c r="N687" s="29">
        <v>0</v>
      </c>
      <c r="O687" s="28" t="str">
        <f t="shared" si="44"/>
        <v>-</v>
      </c>
    </row>
    <row r="688" spans="1:15" ht="12" x14ac:dyDescent="0.2">
      <c r="A688" s="85">
        <v>64373</v>
      </c>
      <c r="B688" s="86" t="s">
        <v>559</v>
      </c>
      <c r="C688" s="29">
        <v>0</v>
      </c>
      <c r="D688" s="29">
        <v>0</v>
      </c>
      <c r="E688" s="28" t="str">
        <f t="shared" si="40"/>
        <v>-</v>
      </c>
      <c r="F688" s="29">
        <v>0</v>
      </c>
      <c r="G688" s="28" t="str">
        <f t="shared" si="42"/>
        <v>-</v>
      </c>
      <c r="H688" s="29">
        <v>0</v>
      </c>
      <c r="I688" s="28" t="str">
        <f t="shared" si="42"/>
        <v>-</v>
      </c>
      <c r="J688" s="29">
        <v>0</v>
      </c>
      <c r="K688" s="28" t="str">
        <f t="shared" si="42"/>
        <v>-</v>
      </c>
      <c r="L688" s="29">
        <v>0</v>
      </c>
      <c r="M688" s="28" t="str">
        <f t="shared" si="42"/>
        <v>-</v>
      </c>
      <c r="N688" s="29">
        <v>0</v>
      </c>
      <c r="O688" s="28" t="str">
        <f t="shared" si="44"/>
        <v>-</v>
      </c>
    </row>
    <row r="689" spans="1:15" ht="12" x14ac:dyDescent="0.2">
      <c r="A689" s="85">
        <v>64374</v>
      </c>
      <c r="B689" s="86" t="s">
        <v>558</v>
      </c>
      <c r="C689" s="29">
        <v>0</v>
      </c>
      <c r="D689" s="29">
        <v>0</v>
      </c>
      <c r="E689" s="28" t="str">
        <f t="shared" si="40"/>
        <v>-</v>
      </c>
      <c r="F689" s="29">
        <v>0</v>
      </c>
      <c r="G689" s="28" t="str">
        <f t="shared" si="42"/>
        <v>-</v>
      </c>
      <c r="H689" s="29">
        <v>0</v>
      </c>
      <c r="I689" s="28" t="str">
        <f t="shared" si="42"/>
        <v>-</v>
      </c>
      <c r="J689" s="29">
        <v>0</v>
      </c>
      <c r="K689" s="28" t="str">
        <f t="shared" si="42"/>
        <v>-</v>
      </c>
      <c r="L689" s="29">
        <v>0</v>
      </c>
      <c r="M689" s="28" t="str">
        <f t="shared" si="42"/>
        <v>-</v>
      </c>
      <c r="N689" s="29">
        <v>0</v>
      </c>
      <c r="O689" s="28" t="str">
        <f t="shared" si="44"/>
        <v>-</v>
      </c>
    </row>
    <row r="690" spans="1:15" ht="12" x14ac:dyDescent="0.2">
      <c r="A690" s="85">
        <v>64375</v>
      </c>
      <c r="B690" s="86" t="s">
        <v>557</v>
      </c>
      <c r="C690" s="29">
        <v>0</v>
      </c>
      <c r="D690" s="29">
        <v>0</v>
      </c>
      <c r="E690" s="28" t="str">
        <f t="shared" ref="E690:E754" si="45">IF(C690&gt;0,IF(D690/C690&gt;=100, "&gt;&gt;100", D690/C690*100), "-")</f>
        <v>-</v>
      </c>
      <c r="F690" s="29">
        <v>0</v>
      </c>
      <c r="G690" s="28" t="str">
        <f t="shared" si="42"/>
        <v>-</v>
      </c>
      <c r="H690" s="29">
        <v>0</v>
      </c>
      <c r="I690" s="28" t="str">
        <f t="shared" si="42"/>
        <v>-</v>
      </c>
      <c r="J690" s="29">
        <v>0</v>
      </c>
      <c r="K690" s="28" t="str">
        <f t="shared" si="42"/>
        <v>-</v>
      </c>
      <c r="L690" s="29">
        <v>0</v>
      </c>
      <c r="M690" s="28" t="str">
        <f t="shared" si="42"/>
        <v>-</v>
      </c>
      <c r="N690" s="29">
        <v>0</v>
      </c>
      <c r="O690" s="28" t="str">
        <f t="shared" si="44"/>
        <v>-</v>
      </c>
    </row>
    <row r="691" spans="1:15" ht="12" x14ac:dyDescent="0.2">
      <c r="A691" s="85">
        <v>64376</v>
      </c>
      <c r="B691" s="86" t="s">
        <v>556</v>
      </c>
      <c r="C691" s="29">
        <v>0</v>
      </c>
      <c r="D691" s="29">
        <v>0</v>
      </c>
      <c r="E691" s="28" t="str">
        <f t="shared" si="45"/>
        <v>-</v>
      </c>
      <c r="F691" s="29">
        <v>0</v>
      </c>
      <c r="G691" s="28" t="str">
        <f t="shared" si="42"/>
        <v>-</v>
      </c>
      <c r="H691" s="29">
        <v>0</v>
      </c>
      <c r="I691" s="28" t="str">
        <f t="shared" si="42"/>
        <v>-</v>
      </c>
      <c r="J691" s="29">
        <v>0</v>
      </c>
      <c r="K691" s="28" t="str">
        <f t="shared" si="42"/>
        <v>-</v>
      </c>
      <c r="L691" s="29">
        <v>0</v>
      </c>
      <c r="M691" s="28" t="str">
        <f t="shared" si="42"/>
        <v>-</v>
      </c>
      <c r="N691" s="29">
        <v>0</v>
      </c>
      <c r="O691" s="28" t="str">
        <f t="shared" si="44"/>
        <v>-</v>
      </c>
    </row>
    <row r="692" spans="1:15" ht="12" x14ac:dyDescent="0.2">
      <c r="A692" s="85">
        <v>64377</v>
      </c>
      <c r="B692" s="86" t="s">
        <v>555</v>
      </c>
      <c r="C692" s="29">
        <v>0</v>
      </c>
      <c r="D692" s="29">
        <v>0</v>
      </c>
      <c r="E692" s="28" t="str">
        <f t="shared" si="45"/>
        <v>-</v>
      </c>
      <c r="F692" s="29">
        <v>0</v>
      </c>
      <c r="G692" s="28" t="str">
        <f t="shared" si="42"/>
        <v>-</v>
      </c>
      <c r="H692" s="29">
        <v>0</v>
      </c>
      <c r="I692" s="28" t="str">
        <f t="shared" si="42"/>
        <v>-</v>
      </c>
      <c r="J692" s="29">
        <v>0</v>
      </c>
      <c r="K692" s="28" t="str">
        <f t="shared" si="42"/>
        <v>-</v>
      </c>
      <c r="L692" s="29">
        <v>0</v>
      </c>
      <c r="M692" s="28" t="str">
        <f t="shared" si="42"/>
        <v>-</v>
      </c>
      <c r="N692" s="29">
        <v>0</v>
      </c>
      <c r="O692" s="28" t="str">
        <f t="shared" si="44"/>
        <v>-</v>
      </c>
    </row>
    <row r="693" spans="1:15" ht="12" x14ac:dyDescent="0.2">
      <c r="A693" s="85">
        <v>65264</v>
      </c>
      <c r="B693" s="86" t="s">
        <v>554</v>
      </c>
      <c r="C693" s="29">
        <v>0</v>
      </c>
      <c r="D693" s="29">
        <v>0</v>
      </c>
      <c r="E693" s="28" t="str">
        <f t="shared" si="45"/>
        <v>-</v>
      </c>
      <c r="F693" s="29">
        <v>0</v>
      </c>
      <c r="G693" s="28" t="str">
        <f t="shared" si="42"/>
        <v>-</v>
      </c>
      <c r="H693" s="29">
        <v>0</v>
      </c>
      <c r="I693" s="28" t="str">
        <f t="shared" si="42"/>
        <v>-</v>
      </c>
      <c r="J693" s="29">
        <v>0</v>
      </c>
      <c r="K693" s="28" t="str">
        <f t="shared" si="42"/>
        <v>-</v>
      </c>
      <c r="L693" s="29">
        <v>0</v>
      </c>
      <c r="M693" s="28" t="str">
        <f t="shared" si="42"/>
        <v>-</v>
      </c>
      <c r="N693" s="29">
        <v>0</v>
      </c>
      <c r="O693" s="28" t="str">
        <f t="shared" si="44"/>
        <v>-</v>
      </c>
    </row>
    <row r="694" spans="1:15" ht="12" x14ac:dyDescent="0.2">
      <c r="A694" s="85">
        <v>65265</v>
      </c>
      <c r="B694" s="86" t="s">
        <v>553</v>
      </c>
      <c r="C694" s="29">
        <v>0</v>
      </c>
      <c r="D694" s="29">
        <v>0</v>
      </c>
      <c r="E694" s="28" t="str">
        <f t="shared" si="45"/>
        <v>-</v>
      </c>
      <c r="F694" s="29">
        <v>0</v>
      </c>
      <c r="G694" s="28" t="str">
        <f t="shared" si="42"/>
        <v>-</v>
      </c>
      <c r="H694" s="29">
        <v>0</v>
      </c>
      <c r="I694" s="28" t="str">
        <f t="shared" si="42"/>
        <v>-</v>
      </c>
      <c r="J694" s="29">
        <v>0</v>
      </c>
      <c r="K694" s="28" t="str">
        <f t="shared" si="42"/>
        <v>-</v>
      </c>
      <c r="L694" s="29">
        <v>0</v>
      </c>
      <c r="M694" s="28" t="str">
        <f t="shared" si="42"/>
        <v>-</v>
      </c>
      <c r="N694" s="29">
        <v>0</v>
      </c>
      <c r="O694" s="28" t="str">
        <f t="shared" si="44"/>
        <v>-</v>
      </c>
    </row>
    <row r="695" spans="1:15" ht="12" x14ac:dyDescent="0.2">
      <c r="A695" s="85">
        <v>65267</v>
      </c>
      <c r="B695" s="86" t="s">
        <v>1208</v>
      </c>
      <c r="C695" s="29"/>
      <c r="D695" s="29"/>
      <c r="E695" s="28"/>
      <c r="F695" s="29"/>
      <c r="G695" s="28"/>
      <c r="H695" s="29">
        <v>0</v>
      </c>
      <c r="I695" s="28"/>
      <c r="J695" s="29">
        <v>0</v>
      </c>
      <c r="K695" s="28"/>
      <c r="L695" s="29">
        <v>0</v>
      </c>
      <c r="M695" s="28"/>
      <c r="N695" s="29">
        <v>0</v>
      </c>
      <c r="O695" s="28"/>
    </row>
    <row r="696" spans="1:15" ht="12" x14ac:dyDescent="0.2">
      <c r="A696" s="85">
        <v>31214</v>
      </c>
      <c r="B696" s="86" t="s">
        <v>552</v>
      </c>
      <c r="C696" s="29">
        <v>0</v>
      </c>
      <c r="D696" s="29">
        <v>0</v>
      </c>
      <c r="E696" s="28" t="str">
        <f t="shared" si="45"/>
        <v>-</v>
      </c>
      <c r="F696" s="29">
        <v>0</v>
      </c>
      <c r="G696" s="28" t="str">
        <f t="shared" si="42"/>
        <v>-</v>
      </c>
      <c r="H696" s="29">
        <v>0</v>
      </c>
      <c r="I696" s="28" t="str">
        <f t="shared" si="42"/>
        <v>-</v>
      </c>
      <c r="J696" s="29">
        <v>0</v>
      </c>
      <c r="K696" s="28" t="str">
        <f t="shared" si="42"/>
        <v>-</v>
      </c>
      <c r="L696" s="29">
        <v>0</v>
      </c>
      <c r="M696" s="28" t="str">
        <f t="shared" si="42"/>
        <v>-</v>
      </c>
      <c r="N696" s="29">
        <v>0</v>
      </c>
      <c r="O696" s="28" t="str">
        <f t="shared" ref="O696:O772" si="46">IF(L696&gt;0,IF(N696/L696&gt;=100, "&gt;&gt;100", N696/L696*100), "-")</f>
        <v>-</v>
      </c>
    </row>
    <row r="697" spans="1:15" ht="12" x14ac:dyDescent="0.2">
      <c r="A697" s="85">
        <v>31215</v>
      </c>
      <c r="B697" s="86" t="s">
        <v>551</v>
      </c>
      <c r="C697" s="29">
        <v>6210</v>
      </c>
      <c r="D697" s="29">
        <v>9897</v>
      </c>
      <c r="E697" s="28">
        <f t="shared" si="45"/>
        <v>159.37198067632849</v>
      </c>
      <c r="F697" s="29">
        <v>2500</v>
      </c>
      <c r="G697" s="28">
        <f t="shared" si="42"/>
        <v>25.260179852480551</v>
      </c>
      <c r="H697" s="29">
        <v>2500</v>
      </c>
      <c r="I697" s="28">
        <f t="shared" si="42"/>
        <v>100</v>
      </c>
      <c r="J697" s="29">
        <v>2500</v>
      </c>
      <c r="K697" s="28">
        <f t="shared" si="42"/>
        <v>100</v>
      </c>
      <c r="L697" s="29">
        <v>0</v>
      </c>
      <c r="M697" s="28">
        <f t="shared" si="42"/>
        <v>0</v>
      </c>
      <c r="N697" s="29">
        <v>2500</v>
      </c>
      <c r="O697" s="28" t="str">
        <f t="shared" si="46"/>
        <v>-</v>
      </c>
    </row>
    <row r="698" spans="1:15" ht="12" x14ac:dyDescent="0.2">
      <c r="A698" s="85">
        <v>32121</v>
      </c>
      <c r="B698" s="86" t="s">
        <v>550</v>
      </c>
      <c r="C698" s="29">
        <v>69894</v>
      </c>
      <c r="D698" s="29">
        <v>96834</v>
      </c>
      <c r="E698" s="28">
        <f t="shared" si="45"/>
        <v>138.54408103699888</v>
      </c>
      <c r="F698" s="29">
        <v>106426</v>
      </c>
      <c r="G698" s="28">
        <f t="shared" si="42"/>
        <v>109.90561166532416</v>
      </c>
      <c r="H698" s="29">
        <v>110046</v>
      </c>
      <c r="I698" s="28">
        <f t="shared" si="42"/>
        <v>103.40142446394678</v>
      </c>
      <c r="J698" s="29">
        <v>98821</v>
      </c>
      <c r="K698" s="28">
        <f t="shared" si="42"/>
        <v>89.799720117041957</v>
      </c>
      <c r="L698" s="29">
        <v>74300</v>
      </c>
      <c r="M698" s="28">
        <f t="shared" si="42"/>
        <v>75.186448224567641</v>
      </c>
      <c r="N698" s="29">
        <v>44326</v>
      </c>
      <c r="O698" s="28">
        <f t="shared" si="46"/>
        <v>59.658142664872138</v>
      </c>
    </row>
    <row r="699" spans="1:15" ht="12" x14ac:dyDescent="0.2">
      <c r="A699" s="85">
        <v>32351</v>
      </c>
      <c r="B699" s="86" t="s">
        <v>1209</v>
      </c>
      <c r="C699" s="29"/>
      <c r="D699" s="29"/>
      <c r="E699" s="28"/>
      <c r="F699" s="29"/>
      <c r="G699" s="28"/>
      <c r="H699" s="29">
        <v>0</v>
      </c>
      <c r="I699" s="28"/>
      <c r="J699" s="29">
        <v>0</v>
      </c>
      <c r="K699" s="28"/>
      <c r="L699" s="29">
        <v>0</v>
      </c>
      <c r="M699" s="28"/>
      <c r="N699" s="29">
        <v>0</v>
      </c>
      <c r="O699" s="28"/>
    </row>
    <row r="700" spans="1:15" ht="12" x14ac:dyDescent="0.2">
      <c r="A700" s="85">
        <v>32361</v>
      </c>
      <c r="B700" s="86" t="s">
        <v>549</v>
      </c>
      <c r="C700" s="29">
        <v>0</v>
      </c>
      <c r="D700" s="29">
        <v>0</v>
      </c>
      <c r="E700" s="28" t="str">
        <f t="shared" si="45"/>
        <v>-</v>
      </c>
      <c r="F700" s="29">
        <v>0</v>
      </c>
      <c r="G700" s="28" t="str">
        <f t="shared" si="42"/>
        <v>-</v>
      </c>
      <c r="H700" s="29">
        <v>0</v>
      </c>
      <c r="I700" s="28" t="str">
        <f t="shared" si="42"/>
        <v>-</v>
      </c>
      <c r="J700" s="29">
        <v>0</v>
      </c>
      <c r="K700" s="28" t="str">
        <f t="shared" si="42"/>
        <v>-</v>
      </c>
      <c r="L700" s="29">
        <v>0</v>
      </c>
      <c r="M700" s="28" t="str">
        <f t="shared" si="42"/>
        <v>-</v>
      </c>
      <c r="N700" s="29">
        <v>0</v>
      </c>
      <c r="O700" s="28" t="str">
        <f t="shared" ref="O700:O776" si="47">IF(L700&gt;0,IF(N700/L700&gt;=100, "&gt;&gt;100", N700/L700*100), "-")</f>
        <v>-</v>
      </c>
    </row>
    <row r="701" spans="1:15" ht="12" x14ac:dyDescent="0.2">
      <c r="A701" s="85">
        <v>32371</v>
      </c>
      <c r="B701" s="86" t="s">
        <v>548</v>
      </c>
      <c r="C701" s="29">
        <v>7273</v>
      </c>
      <c r="D701" s="29">
        <v>0</v>
      </c>
      <c r="E701" s="28">
        <f t="shared" si="45"/>
        <v>0</v>
      </c>
      <c r="F701" s="29">
        <v>0</v>
      </c>
      <c r="G701" s="28" t="str">
        <f t="shared" si="42"/>
        <v>-</v>
      </c>
      <c r="H701" s="29">
        <v>0</v>
      </c>
      <c r="I701" s="28" t="str">
        <f t="shared" si="42"/>
        <v>-</v>
      </c>
      <c r="J701" s="29">
        <v>0</v>
      </c>
      <c r="K701" s="28" t="str">
        <f t="shared" si="42"/>
        <v>-</v>
      </c>
      <c r="L701" s="29">
        <v>0</v>
      </c>
      <c r="M701" s="28" t="str">
        <f t="shared" si="42"/>
        <v>-</v>
      </c>
      <c r="N701" s="29">
        <v>0</v>
      </c>
      <c r="O701" s="28" t="str">
        <f t="shared" si="47"/>
        <v>-</v>
      </c>
    </row>
    <row r="702" spans="1:15" ht="12" x14ac:dyDescent="0.2">
      <c r="A702" s="85">
        <v>32372</v>
      </c>
      <c r="B702" s="86" t="s">
        <v>547</v>
      </c>
      <c r="C702" s="29">
        <v>62906</v>
      </c>
      <c r="D702" s="29">
        <v>29404</v>
      </c>
      <c r="E702" s="28">
        <f t="shared" si="45"/>
        <v>46.742759037293737</v>
      </c>
      <c r="F702" s="29">
        <v>14000</v>
      </c>
      <c r="G702" s="28">
        <f t="shared" si="42"/>
        <v>47.612569718405659</v>
      </c>
      <c r="H702" s="29">
        <v>0</v>
      </c>
      <c r="I702" s="28">
        <f t="shared" si="42"/>
        <v>0</v>
      </c>
      <c r="J702" s="29">
        <v>0</v>
      </c>
      <c r="K702" s="28" t="str">
        <f t="shared" si="42"/>
        <v>-</v>
      </c>
      <c r="L702" s="29">
        <v>11787</v>
      </c>
      <c r="M702" s="28" t="str">
        <f t="shared" si="42"/>
        <v>-</v>
      </c>
      <c r="N702" s="29">
        <v>18278</v>
      </c>
      <c r="O702" s="28">
        <f t="shared" si="47"/>
        <v>155.06914397217272</v>
      </c>
    </row>
    <row r="703" spans="1:15" ht="12" x14ac:dyDescent="0.2">
      <c r="A703" s="85">
        <v>32377</v>
      </c>
      <c r="B703" s="86" t="s">
        <v>546</v>
      </c>
      <c r="C703" s="29">
        <v>0</v>
      </c>
      <c r="D703" s="29">
        <v>0</v>
      </c>
      <c r="E703" s="28" t="str">
        <f t="shared" si="45"/>
        <v>-</v>
      </c>
      <c r="F703" s="29">
        <v>0</v>
      </c>
      <c r="G703" s="28" t="str">
        <f t="shared" si="42"/>
        <v>-</v>
      </c>
      <c r="H703" s="29">
        <v>0</v>
      </c>
      <c r="I703" s="28" t="str">
        <f t="shared" si="42"/>
        <v>-</v>
      </c>
      <c r="J703" s="29">
        <v>0</v>
      </c>
      <c r="K703" s="28" t="str">
        <f t="shared" si="42"/>
        <v>-</v>
      </c>
      <c r="L703" s="29">
        <v>0</v>
      </c>
      <c r="M703" s="28" t="str">
        <f t="shared" si="42"/>
        <v>-</v>
      </c>
      <c r="N703" s="29">
        <v>0</v>
      </c>
      <c r="O703" s="28" t="str">
        <f t="shared" si="47"/>
        <v>-</v>
      </c>
    </row>
    <row r="704" spans="1:15" ht="12" x14ac:dyDescent="0.2">
      <c r="A704" s="85">
        <v>32398</v>
      </c>
      <c r="B704" s="86" t="s">
        <v>1210</v>
      </c>
      <c r="C704" s="29"/>
      <c r="D704" s="29"/>
      <c r="E704" s="28"/>
      <c r="F704" s="29"/>
      <c r="G704" s="28"/>
      <c r="H704" s="29">
        <v>0</v>
      </c>
      <c r="I704" s="28"/>
      <c r="J704" s="29">
        <v>0</v>
      </c>
      <c r="K704" s="28"/>
      <c r="L704" s="29">
        <v>0</v>
      </c>
      <c r="M704" s="28"/>
      <c r="N704" s="29">
        <v>0</v>
      </c>
      <c r="O704" s="28"/>
    </row>
    <row r="705" spans="1:15" ht="12" x14ac:dyDescent="0.2">
      <c r="A705" s="85">
        <v>32911</v>
      </c>
      <c r="B705" s="86" t="s">
        <v>545</v>
      </c>
      <c r="C705" s="29">
        <v>125483</v>
      </c>
      <c r="D705" s="29">
        <v>115383</v>
      </c>
      <c r="E705" s="28">
        <f t="shared" si="45"/>
        <v>91.951100945944859</v>
      </c>
      <c r="F705" s="29">
        <v>103500</v>
      </c>
      <c r="G705" s="28">
        <f t="shared" si="42"/>
        <v>89.701255817581455</v>
      </c>
      <c r="H705" s="29">
        <v>76013</v>
      </c>
      <c r="I705" s="28">
        <f t="shared" si="42"/>
        <v>73.44251207729468</v>
      </c>
      <c r="J705" s="29">
        <v>71352</v>
      </c>
      <c r="K705" s="28">
        <f t="shared" si="42"/>
        <v>93.868154131530133</v>
      </c>
      <c r="L705" s="29">
        <v>57836</v>
      </c>
      <c r="M705" s="28">
        <f t="shared" si="42"/>
        <v>81.057293418544688</v>
      </c>
      <c r="N705" s="29">
        <v>105914</v>
      </c>
      <c r="O705" s="28">
        <f t="shared" ref="O705:O781" si="48">IF(L705&gt;0,IF(N705/L705&gt;=100, "&gt;&gt;100", N705/L705*100), "-")</f>
        <v>183.12815547409917</v>
      </c>
    </row>
    <row r="706" spans="1:15" ht="12" x14ac:dyDescent="0.2">
      <c r="A706" s="85">
        <v>32923</v>
      </c>
      <c r="B706" s="86" t="s">
        <v>544</v>
      </c>
      <c r="C706" s="29">
        <v>0</v>
      </c>
      <c r="D706" s="29">
        <v>0</v>
      </c>
      <c r="E706" s="28" t="str">
        <f t="shared" si="45"/>
        <v>-</v>
      </c>
      <c r="F706" s="29">
        <v>0</v>
      </c>
      <c r="G706" s="28" t="str">
        <f t="shared" si="42"/>
        <v>-</v>
      </c>
      <c r="H706" s="29">
        <v>0</v>
      </c>
      <c r="I706" s="28" t="str">
        <f t="shared" si="42"/>
        <v>-</v>
      </c>
      <c r="J706" s="29">
        <v>0</v>
      </c>
      <c r="K706" s="28" t="str">
        <f t="shared" si="42"/>
        <v>-</v>
      </c>
      <c r="L706" s="29">
        <v>0</v>
      </c>
      <c r="M706" s="28" t="str">
        <f t="shared" si="42"/>
        <v>-</v>
      </c>
      <c r="N706" s="29">
        <v>0</v>
      </c>
      <c r="O706" s="28" t="str">
        <f t="shared" si="48"/>
        <v>-</v>
      </c>
    </row>
    <row r="707" spans="1:15" ht="12" x14ac:dyDescent="0.2">
      <c r="A707" s="85">
        <v>34111</v>
      </c>
      <c r="B707" s="86" t="s">
        <v>543</v>
      </c>
      <c r="C707" s="29">
        <v>0</v>
      </c>
      <c r="D707" s="29">
        <v>0</v>
      </c>
      <c r="E707" s="28" t="str">
        <f t="shared" si="45"/>
        <v>-</v>
      </c>
      <c r="F707" s="29">
        <v>0</v>
      </c>
      <c r="G707" s="28" t="str">
        <f t="shared" si="42"/>
        <v>-</v>
      </c>
      <c r="H707" s="29">
        <v>0</v>
      </c>
      <c r="I707" s="28" t="str">
        <f t="shared" si="42"/>
        <v>-</v>
      </c>
      <c r="J707" s="29">
        <v>0</v>
      </c>
      <c r="K707" s="28" t="str">
        <f t="shared" si="42"/>
        <v>-</v>
      </c>
      <c r="L707" s="29">
        <v>0</v>
      </c>
      <c r="M707" s="28" t="str">
        <f t="shared" si="42"/>
        <v>-</v>
      </c>
      <c r="N707" s="29">
        <v>0</v>
      </c>
      <c r="O707" s="28" t="str">
        <f t="shared" si="48"/>
        <v>-</v>
      </c>
    </row>
    <row r="708" spans="1:15" ht="12" x14ac:dyDescent="0.2">
      <c r="A708" s="85">
        <v>34112</v>
      </c>
      <c r="B708" s="86" t="s">
        <v>542</v>
      </c>
      <c r="C708" s="29">
        <v>0</v>
      </c>
      <c r="D708" s="29">
        <v>0</v>
      </c>
      <c r="E708" s="28" t="str">
        <f t="shared" si="45"/>
        <v>-</v>
      </c>
      <c r="F708" s="29">
        <v>0</v>
      </c>
      <c r="G708" s="28" t="str">
        <f t="shared" si="42"/>
        <v>-</v>
      </c>
      <c r="H708" s="29">
        <v>0</v>
      </c>
      <c r="I708" s="28" t="str">
        <f t="shared" si="42"/>
        <v>-</v>
      </c>
      <c r="J708" s="29">
        <v>0</v>
      </c>
      <c r="K708" s="28" t="str">
        <f t="shared" si="42"/>
        <v>-</v>
      </c>
      <c r="L708" s="29">
        <v>0</v>
      </c>
      <c r="M708" s="28" t="str">
        <f t="shared" si="42"/>
        <v>-</v>
      </c>
      <c r="N708" s="29">
        <v>0</v>
      </c>
      <c r="O708" s="28" t="str">
        <f t="shared" si="48"/>
        <v>-</v>
      </c>
    </row>
    <row r="709" spans="1:15" ht="12" x14ac:dyDescent="0.2">
      <c r="A709" s="85">
        <v>34121</v>
      </c>
      <c r="B709" s="86" t="s">
        <v>541</v>
      </c>
      <c r="C709" s="29">
        <v>0</v>
      </c>
      <c r="D709" s="29">
        <v>0</v>
      </c>
      <c r="E709" s="28" t="str">
        <f t="shared" si="45"/>
        <v>-</v>
      </c>
      <c r="F709" s="29">
        <v>0</v>
      </c>
      <c r="G709" s="28" t="str">
        <f t="shared" si="42"/>
        <v>-</v>
      </c>
      <c r="H709" s="29">
        <v>0</v>
      </c>
      <c r="I709" s="28" t="str">
        <f t="shared" si="42"/>
        <v>-</v>
      </c>
      <c r="J709" s="29">
        <v>0</v>
      </c>
      <c r="K709" s="28" t="str">
        <f t="shared" si="42"/>
        <v>-</v>
      </c>
      <c r="L709" s="29">
        <v>0</v>
      </c>
      <c r="M709" s="28" t="str">
        <f t="shared" si="42"/>
        <v>-</v>
      </c>
      <c r="N709" s="29">
        <v>0</v>
      </c>
      <c r="O709" s="28" t="str">
        <f t="shared" si="48"/>
        <v>-</v>
      </c>
    </row>
    <row r="710" spans="1:15" ht="12" x14ac:dyDescent="0.2">
      <c r="A710" s="85">
        <v>34122</v>
      </c>
      <c r="B710" s="86" t="s">
        <v>540</v>
      </c>
      <c r="C710" s="29">
        <v>0</v>
      </c>
      <c r="D710" s="29">
        <v>0</v>
      </c>
      <c r="E710" s="28" t="str">
        <f t="shared" si="45"/>
        <v>-</v>
      </c>
      <c r="F710" s="29">
        <v>0</v>
      </c>
      <c r="G710" s="28" t="str">
        <f t="shared" si="42"/>
        <v>-</v>
      </c>
      <c r="H710" s="29">
        <v>0</v>
      </c>
      <c r="I710" s="28" t="str">
        <f t="shared" si="42"/>
        <v>-</v>
      </c>
      <c r="J710" s="29">
        <v>0</v>
      </c>
      <c r="K710" s="28" t="str">
        <f t="shared" si="42"/>
        <v>-</v>
      </c>
      <c r="L710" s="29">
        <v>0</v>
      </c>
      <c r="M710" s="28" t="str">
        <f t="shared" si="42"/>
        <v>-</v>
      </c>
      <c r="N710" s="29">
        <v>0</v>
      </c>
      <c r="O710" s="28" t="str">
        <f t="shared" si="48"/>
        <v>-</v>
      </c>
    </row>
    <row r="711" spans="1:15" ht="12" x14ac:dyDescent="0.2">
      <c r="A711" s="85">
        <v>34131</v>
      </c>
      <c r="B711" s="86" t="s">
        <v>539</v>
      </c>
      <c r="C711" s="29">
        <v>0</v>
      </c>
      <c r="D711" s="29">
        <v>0</v>
      </c>
      <c r="E711" s="28" t="str">
        <f t="shared" si="45"/>
        <v>-</v>
      </c>
      <c r="F711" s="29">
        <v>0</v>
      </c>
      <c r="G711" s="28" t="str">
        <f t="shared" si="42"/>
        <v>-</v>
      </c>
      <c r="H711" s="29">
        <v>0</v>
      </c>
      <c r="I711" s="28" t="str">
        <f t="shared" si="42"/>
        <v>-</v>
      </c>
      <c r="J711" s="29">
        <v>0</v>
      </c>
      <c r="K711" s="28" t="str">
        <f t="shared" si="42"/>
        <v>-</v>
      </c>
      <c r="L711" s="29">
        <v>0</v>
      </c>
      <c r="M711" s="28" t="str">
        <f t="shared" si="42"/>
        <v>-</v>
      </c>
      <c r="N711" s="29">
        <v>0</v>
      </c>
      <c r="O711" s="28" t="str">
        <f t="shared" si="48"/>
        <v>-</v>
      </c>
    </row>
    <row r="712" spans="1:15" ht="12" x14ac:dyDescent="0.2">
      <c r="A712" s="85">
        <v>34132</v>
      </c>
      <c r="B712" s="86" t="s">
        <v>538</v>
      </c>
      <c r="C712" s="29">
        <v>0</v>
      </c>
      <c r="D712" s="29">
        <v>0</v>
      </c>
      <c r="E712" s="28" t="str">
        <f t="shared" si="45"/>
        <v>-</v>
      </c>
      <c r="F712" s="29">
        <v>0</v>
      </c>
      <c r="G712" s="28" t="str">
        <f t="shared" si="42"/>
        <v>-</v>
      </c>
      <c r="H712" s="29">
        <v>0</v>
      </c>
      <c r="I712" s="28" t="str">
        <f t="shared" si="42"/>
        <v>-</v>
      </c>
      <c r="J712" s="29">
        <v>0</v>
      </c>
      <c r="K712" s="28" t="str">
        <f t="shared" si="42"/>
        <v>-</v>
      </c>
      <c r="L712" s="29">
        <v>0</v>
      </c>
      <c r="M712" s="28" t="str">
        <f t="shared" si="42"/>
        <v>-</v>
      </c>
      <c r="N712" s="29">
        <v>0</v>
      </c>
      <c r="O712" s="28" t="str">
        <f t="shared" si="48"/>
        <v>-</v>
      </c>
    </row>
    <row r="713" spans="1:15" ht="12" x14ac:dyDescent="0.2">
      <c r="A713" s="85">
        <v>34191</v>
      </c>
      <c r="B713" s="86" t="s">
        <v>537</v>
      </c>
      <c r="C713" s="29">
        <v>0</v>
      </c>
      <c r="D713" s="29">
        <v>0</v>
      </c>
      <c r="E713" s="28" t="str">
        <f t="shared" si="45"/>
        <v>-</v>
      </c>
      <c r="F713" s="29">
        <v>0</v>
      </c>
      <c r="G713" s="28" t="str">
        <f t="shared" si="42"/>
        <v>-</v>
      </c>
      <c r="H713" s="29">
        <v>0</v>
      </c>
      <c r="I713" s="28" t="str">
        <f t="shared" si="42"/>
        <v>-</v>
      </c>
      <c r="J713" s="29">
        <v>0</v>
      </c>
      <c r="K713" s="28" t="str">
        <f t="shared" si="42"/>
        <v>-</v>
      </c>
      <c r="L713" s="29">
        <v>0</v>
      </c>
      <c r="M713" s="28" t="str">
        <f t="shared" si="42"/>
        <v>-</v>
      </c>
      <c r="N713" s="29">
        <v>0</v>
      </c>
      <c r="O713" s="28" t="str">
        <f t="shared" si="48"/>
        <v>-</v>
      </c>
    </row>
    <row r="714" spans="1:15" ht="12" x14ac:dyDescent="0.2">
      <c r="A714" s="85">
        <v>34192</v>
      </c>
      <c r="B714" s="86" t="s">
        <v>536</v>
      </c>
      <c r="C714" s="29">
        <v>0</v>
      </c>
      <c r="D714" s="29">
        <v>0</v>
      </c>
      <c r="E714" s="28" t="str">
        <f t="shared" si="45"/>
        <v>-</v>
      </c>
      <c r="F714" s="29">
        <v>0</v>
      </c>
      <c r="G714" s="28" t="str">
        <f t="shared" si="42"/>
        <v>-</v>
      </c>
      <c r="H714" s="29">
        <v>0</v>
      </c>
      <c r="I714" s="28" t="str">
        <f t="shared" si="42"/>
        <v>-</v>
      </c>
      <c r="J714" s="29">
        <v>0</v>
      </c>
      <c r="K714" s="28" t="str">
        <f t="shared" si="42"/>
        <v>-</v>
      </c>
      <c r="L714" s="29">
        <v>0</v>
      </c>
      <c r="M714" s="28" t="str">
        <f t="shared" si="42"/>
        <v>-</v>
      </c>
      <c r="N714" s="29">
        <v>0</v>
      </c>
      <c r="O714" s="28" t="str">
        <f t="shared" si="48"/>
        <v>-</v>
      </c>
    </row>
    <row r="715" spans="1:15" ht="12" x14ac:dyDescent="0.2">
      <c r="A715" s="85">
        <v>34213</v>
      </c>
      <c r="B715" s="86" t="s">
        <v>535</v>
      </c>
      <c r="C715" s="29">
        <v>0</v>
      </c>
      <c r="D715" s="29">
        <v>0</v>
      </c>
      <c r="E715" s="28" t="str">
        <f t="shared" si="45"/>
        <v>-</v>
      </c>
      <c r="F715" s="29">
        <v>0</v>
      </c>
      <c r="G715" s="28" t="str">
        <f t="shared" si="42"/>
        <v>-</v>
      </c>
      <c r="H715" s="29">
        <v>0</v>
      </c>
      <c r="I715" s="28" t="str">
        <f t="shared" si="42"/>
        <v>-</v>
      </c>
      <c r="J715" s="29">
        <v>0</v>
      </c>
      <c r="K715" s="28" t="str">
        <f t="shared" si="42"/>
        <v>-</v>
      </c>
      <c r="L715" s="29">
        <v>0</v>
      </c>
      <c r="M715" s="28" t="str">
        <f t="shared" si="42"/>
        <v>-</v>
      </c>
      <c r="N715" s="29">
        <v>0</v>
      </c>
      <c r="O715" s="28" t="str">
        <f t="shared" si="48"/>
        <v>-</v>
      </c>
    </row>
    <row r="716" spans="1:15" ht="12" x14ac:dyDescent="0.2">
      <c r="A716" s="85">
        <v>34214</v>
      </c>
      <c r="B716" s="86" t="s">
        <v>534</v>
      </c>
      <c r="C716" s="29">
        <v>0</v>
      </c>
      <c r="D716" s="29">
        <v>0</v>
      </c>
      <c r="E716" s="28" t="str">
        <f t="shared" si="45"/>
        <v>-</v>
      </c>
      <c r="F716" s="29">
        <v>0</v>
      </c>
      <c r="G716" s="28" t="str">
        <f t="shared" si="42"/>
        <v>-</v>
      </c>
      <c r="H716" s="29">
        <v>0</v>
      </c>
      <c r="I716" s="28" t="str">
        <f t="shared" si="42"/>
        <v>-</v>
      </c>
      <c r="J716" s="29">
        <v>0</v>
      </c>
      <c r="K716" s="28" t="str">
        <f t="shared" si="42"/>
        <v>-</v>
      </c>
      <c r="L716" s="29">
        <v>0</v>
      </c>
      <c r="M716" s="28" t="str">
        <f t="shared" si="42"/>
        <v>-</v>
      </c>
      <c r="N716" s="29">
        <v>0</v>
      </c>
      <c r="O716" s="28" t="str">
        <f t="shared" si="48"/>
        <v>-</v>
      </c>
    </row>
    <row r="717" spans="1:15" ht="12" x14ac:dyDescent="0.2">
      <c r="A717" s="85">
        <v>34215</v>
      </c>
      <c r="B717" s="86" t="s">
        <v>533</v>
      </c>
      <c r="C717" s="29">
        <v>0</v>
      </c>
      <c r="D717" s="29">
        <v>0</v>
      </c>
      <c r="E717" s="28" t="str">
        <f t="shared" si="45"/>
        <v>-</v>
      </c>
      <c r="F717" s="29">
        <v>0</v>
      </c>
      <c r="G717" s="28" t="str">
        <f t="shared" si="42"/>
        <v>-</v>
      </c>
      <c r="H717" s="29">
        <v>0</v>
      </c>
      <c r="I717" s="28" t="str">
        <f t="shared" si="42"/>
        <v>-</v>
      </c>
      <c r="J717" s="29">
        <v>0</v>
      </c>
      <c r="K717" s="28" t="str">
        <f t="shared" si="42"/>
        <v>-</v>
      </c>
      <c r="L717" s="29">
        <v>0</v>
      </c>
      <c r="M717" s="28" t="str">
        <f t="shared" si="42"/>
        <v>-</v>
      </c>
      <c r="N717" s="29">
        <v>0</v>
      </c>
      <c r="O717" s="28" t="str">
        <f t="shared" si="48"/>
        <v>-</v>
      </c>
    </row>
    <row r="718" spans="1:15" ht="12" x14ac:dyDescent="0.2">
      <c r="A718" s="85">
        <v>34216</v>
      </c>
      <c r="B718" s="86" t="s">
        <v>532</v>
      </c>
      <c r="C718" s="29">
        <v>0</v>
      </c>
      <c r="D718" s="29">
        <v>0</v>
      </c>
      <c r="E718" s="28" t="str">
        <f t="shared" si="45"/>
        <v>-</v>
      </c>
      <c r="F718" s="29">
        <v>0</v>
      </c>
      <c r="G718" s="28" t="str">
        <f t="shared" si="42"/>
        <v>-</v>
      </c>
      <c r="H718" s="29">
        <v>0</v>
      </c>
      <c r="I718" s="28" t="str">
        <f t="shared" si="42"/>
        <v>-</v>
      </c>
      <c r="J718" s="29">
        <v>0</v>
      </c>
      <c r="K718" s="28" t="str">
        <f t="shared" si="42"/>
        <v>-</v>
      </c>
      <c r="L718" s="29">
        <v>0</v>
      </c>
      <c r="M718" s="28" t="str">
        <f t="shared" si="42"/>
        <v>-</v>
      </c>
      <c r="N718" s="29">
        <v>0</v>
      </c>
      <c r="O718" s="28" t="str">
        <f t="shared" si="48"/>
        <v>-</v>
      </c>
    </row>
    <row r="719" spans="1:15" ht="12" x14ac:dyDescent="0.2">
      <c r="A719" s="85">
        <v>34222</v>
      </c>
      <c r="B719" s="86" t="s">
        <v>531</v>
      </c>
      <c r="C719" s="29">
        <v>0</v>
      </c>
      <c r="D719" s="29">
        <v>0</v>
      </c>
      <c r="E719" s="28" t="str">
        <f t="shared" si="45"/>
        <v>-</v>
      </c>
      <c r="F719" s="29">
        <v>0</v>
      </c>
      <c r="G719" s="28" t="str">
        <f t="shared" si="42"/>
        <v>-</v>
      </c>
      <c r="H719" s="29">
        <v>0</v>
      </c>
      <c r="I719" s="28" t="str">
        <f t="shared" si="42"/>
        <v>-</v>
      </c>
      <c r="J719" s="29">
        <v>0</v>
      </c>
      <c r="K719" s="28" t="str">
        <f t="shared" si="42"/>
        <v>-</v>
      </c>
      <c r="L719" s="29">
        <v>0</v>
      </c>
      <c r="M719" s="28" t="str">
        <f t="shared" si="42"/>
        <v>-</v>
      </c>
      <c r="N719" s="29">
        <v>0</v>
      </c>
      <c r="O719" s="28" t="str">
        <f t="shared" si="48"/>
        <v>-</v>
      </c>
    </row>
    <row r="720" spans="1:15" ht="12" x14ac:dyDescent="0.2">
      <c r="A720" s="85">
        <v>34223</v>
      </c>
      <c r="B720" s="86" t="s">
        <v>530</v>
      </c>
      <c r="C720" s="29">
        <v>0</v>
      </c>
      <c r="D720" s="29">
        <v>0</v>
      </c>
      <c r="E720" s="28" t="str">
        <f t="shared" si="45"/>
        <v>-</v>
      </c>
      <c r="F720" s="29">
        <v>0</v>
      </c>
      <c r="G720" s="28" t="str">
        <f t="shared" si="42"/>
        <v>-</v>
      </c>
      <c r="H720" s="29">
        <v>0</v>
      </c>
      <c r="I720" s="28" t="str">
        <f t="shared" si="42"/>
        <v>-</v>
      </c>
      <c r="J720" s="29">
        <v>0</v>
      </c>
      <c r="K720" s="28" t="str">
        <f t="shared" si="42"/>
        <v>-</v>
      </c>
      <c r="L720" s="29">
        <v>0</v>
      </c>
      <c r="M720" s="28" t="str">
        <f t="shared" si="42"/>
        <v>-</v>
      </c>
      <c r="N720" s="29">
        <v>0</v>
      </c>
      <c r="O720" s="28" t="str">
        <f t="shared" si="48"/>
        <v>-</v>
      </c>
    </row>
    <row r="721" spans="1:15" ht="12" x14ac:dyDescent="0.2">
      <c r="A721" s="85">
        <v>34224</v>
      </c>
      <c r="B721" s="86" t="s">
        <v>529</v>
      </c>
      <c r="C721" s="29">
        <v>0</v>
      </c>
      <c r="D721" s="29">
        <v>0</v>
      </c>
      <c r="E721" s="28" t="str">
        <f t="shared" si="45"/>
        <v>-</v>
      </c>
      <c r="F721" s="29">
        <v>0</v>
      </c>
      <c r="G721" s="28" t="str">
        <f t="shared" si="42"/>
        <v>-</v>
      </c>
      <c r="H721" s="29">
        <v>0</v>
      </c>
      <c r="I721" s="28" t="str">
        <f t="shared" si="42"/>
        <v>-</v>
      </c>
      <c r="J721" s="29">
        <v>0</v>
      </c>
      <c r="K721" s="28" t="str">
        <f t="shared" si="42"/>
        <v>-</v>
      </c>
      <c r="L721" s="29">
        <v>0</v>
      </c>
      <c r="M721" s="28" t="str">
        <f t="shared" si="42"/>
        <v>-</v>
      </c>
      <c r="N721" s="29">
        <v>0</v>
      </c>
      <c r="O721" s="28" t="str">
        <f t="shared" si="48"/>
        <v>-</v>
      </c>
    </row>
    <row r="722" spans="1:15" ht="12" x14ac:dyDescent="0.2">
      <c r="A722" s="85">
        <v>34233</v>
      </c>
      <c r="B722" s="86" t="s">
        <v>528</v>
      </c>
      <c r="C722" s="29">
        <v>0</v>
      </c>
      <c r="D722" s="29">
        <v>0</v>
      </c>
      <c r="E722" s="28" t="str">
        <f t="shared" si="45"/>
        <v>-</v>
      </c>
      <c r="F722" s="29">
        <v>0</v>
      </c>
      <c r="G722" s="28" t="str">
        <f t="shared" si="42"/>
        <v>-</v>
      </c>
      <c r="H722" s="29">
        <v>0</v>
      </c>
      <c r="I722" s="28" t="str">
        <f t="shared" si="42"/>
        <v>-</v>
      </c>
      <c r="J722" s="29">
        <v>0</v>
      </c>
      <c r="K722" s="28" t="str">
        <f t="shared" si="42"/>
        <v>-</v>
      </c>
      <c r="L722" s="29">
        <v>0</v>
      </c>
      <c r="M722" s="28" t="str">
        <f t="shared" si="42"/>
        <v>-</v>
      </c>
      <c r="N722" s="29">
        <v>0</v>
      </c>
      <c r="O722" s="28" t="str">
        <f t="shared" si="48"/>
        <v>-</v>
      </c>
    </row>
    <row r="723" spans="1:15" ht="12" x14ac:dyDescent="0.2">
      <c r="A723" s="85">
        <v>34234</v>
      </c>
      <c r="B723" s="86" t="s">
        <v>527</v>
      </c>
      <c r="C723" s="29">
        <v>0</v>
      </c>
      <c r="D723" s="29">
        <v>0</v>
      </c>
      <c r="E723" s="28" t="str">
        <f t="shared" si="45"/>
        <v>-</v>
      </c>
      <c r="F723" s="29">
        <v>0</v>
      </c>
      <c r="G723" s="28" t="str">
        <f t="shared" si="42"/>
        <v>-</v>
      </c>
      <c r="H723" s="29">
        <v>0</v>
      </c>
      <c r="I723" s="28" t="str">
        <f t="shared" si="42"/>
        <v>-</v>
      </c>
      <c r="J723" s="29">
        <v>0</v>
      </c>
      <c r="K723" s="28" t="str">
        <f t="shared" si="42"/>
        <v>-</v>
      </c>
      <c r="L723" s="29">
        <v>0</v>
      </c>
      <c r="M723" s="28" t="str">
        <f t="shared" si="42"/>
        <v>-</v>
      </c>
      <c r="N723" s="29">
        <v>0</v>
      </c>
      <c r="O723" s="28" t="str">
        <f t="shared" si="48"/>
        <v>-</v>
      </c>
    </row>
    <row r="724" spans="1:15" ht="12" x14ac:dyDescent="0.2">
      <c r="A724" s="85">
        <v>34235</v>
      </c>
      <c r="B724" s="86" t="s">
        <v>526</v>
      </c>
      <c r="C724" s="29">
        <v>0</v>
      </c>
      <c r="D724" s="29">
        <v>0</v>
      </c>
      <c r="E724" s="28" t="str">
        <f t="shared" si="45"/>
        <v>-</v>
      </c>
      <c r="F724" s="29">
        <v>0</v>
      </c>
      <c r="G724" s="28" t="str">
        <f t="shared" ref="G724:M784" si="49">IF(D724&gt;0,IF(F724/D724&gt;=100, "&gt;&gt;100", F724/D724*100), "-")</f>
        <v>-</v>
      </c>
      <c r="H724" s="29">
        <v>0</v>
      </c>
      <c r="I724" s="28" t="str">
        <f t="shared" si="49"/>
        <v>-</v>
      </c>
      <c r="J724" s="29">
        <v>0</v>
      </c>
      <c r="K724" s="28" t="str">
        <f t="shared" si="49"/>
        <v>-</v>
      </c>
      <c r="L724" s="29">
        <v>15355</v>
      </c>
      <c r="M724" s="28" t="str">
        <f t="shared" si="49"/>
        <v>-</v>
      </c>
      <c r="N724" s="29">
        <v>0</v>
      </c>
      <c r="O724" s="28">
        <f t="shared" si="48"/>
        <v>0</v>
      </c>
    </row>
    <row r="725" spans="1:15" ht="12" x14ac:dyDescent="0.2">
      <c r="A725" s="85">
        <v>34236</v>
      </c>
      <c r="B725" s="86" t="s">
        <v>525</v>
      </c>
      <c r="C725" s="29">
        <v>0</v>
      </c>
      <c r="D725" s="29">
        <v>0</v>
      </c>
      <c r="E725" s="28" t="str">
        <f t="shared" si="45"/>
        <v>-</v>
      </c>
      <c r="F725" s="29">
        <v>0</v>
      </c>
      <c r="G725" s="28" t="str">
        <f t="shared" si="49"/>
        <v>-</v>
      </c>
      <c r="H725" s="29">
        <v>0</v>
      </c>
      <c r="I725" s="28" t="str">
        <f t="shared" si="49"/>
        <v>-</v>
      </c>
      <c r="J725" s="29">
        <v>0</v>
      </c>
      <c r="K725" s="28" t="str">
        <f t="shared" si="49"/>
        <v>-</v>
      </c>
      <c r="L725" s="29">
        <v>0</v>
      </c>
      <c r="M725" s="28" t="str">
        <f t="shared" si="49"/>
        <v>-</v>
      </c>
      <c r="N725" s="29">
        <v>0</v>
      </c>
      <c r="O725" s="28" t="str">
        <f t="shared" si="48"/>
        <v>-</v>
      </c>
    </row>
    <row r="726" spans="1:15" ht="12" x14ac:dyDescent="0.2">
      <c r="A726" s="85">
        <v>34237</v>
      </c>
      <c r="B726" s="86" t="s">
        <v>524</v>
      </c>
      <c r="C726" s="29">
        <v>0</v>
      </c>
      <c r="D726" s="29">
        <v>0</v>
      </c>
      <c r="E726" s="28" t="str">
        <f t="shared" si="45"/>
        <v>-</v>
      </c>
      <c r="F726" s="29">
        <v>0</v>
      </c>
      <c r="G726" s="28" t="str">
        <f t="shared" si="49"/>
        <v>-</v>
      </c>
      <c r="H726" s="29">
        <v>0</v>
      </c>
      <c r="I726" s="28" t="str">
        <f t="shared" si="49"/>
        <v>-</v>
      </c>
      <c r="J726" s="29">
        <v>0</v>
      </c>
      <c r="K726" s="28" t="str">
        <f t="shared" si="49"/>
        <v>-</v>
      </c>
      <c r="L726" s="29">
        <v>0</v>
      </c>
      <c r="M726" s="28" t="str">
        <f t="shared" si="49"/>
        <v>-</v>
      </c>
      <c r="N726" s="29">
        <v>0</v>
      </c>
      <c r="O726" s="28" t="str">
        <f t="shared" si="48"/>
        <v>-</v>
      </c>
    </row>
    <row r="727" spans="1:15" ht="12" x14ac:dyDescent="0.2">
      <c r="A727" s="85">
        <v>34238</v>
      </c>
      <c r="B727" s="86" t="s">
        <v>523</v>
      </c>
      <c r="C727" s="29">
        <v>0</v>
      </c>
      <c r="D727" s="29">
        <v>0</v>
      </c>
      <c r="E727" s="28" t="str">
        <f t="shared" si="45"/>
        <v>-</v>
      </c>
      <c r="F727" s="29">
        <v>0</v>
      </c>
      <c r="G727" s="28" t="str">
        <f t="shared" si="49"/>
        <v>-</v>
      </c>
      <c r="H727" s="29">
        <v>0</v>
      </c>
      <c r="I727" s="28" t="str">
        <f t="shared" si="49"/>
        <v>-</v>
      </c>
      <c r="J727" s="29">
        <v>0</v>
      </c>
      <c r="K727" s="28" t="str">
        <f t="shared" si="49"/>
        <v>-</v>
      </c>
      <c r="L727" s="29">
        <v>0</v>
      </c>
      <c r="M727" s="28" t="str">
        <f t="shared" si="49"/>
        <v>-</v>
      </c>
      <c r="N727" s="29">
        <v>0</v>
      </c>
      <c r="O727" s="28" t="str">
        <f t="shared" si="48"/>
        <v>-</v>
      </c>
    </row>
    <row r="728" spans="1:15" ht="12" x14ac:dyDescent="0.2">
      <c r="A728" s="85">
        <v>34273</v>
      </c>
      <c r="B728" s="86" t="s">
        <v>522</v>
      </c>
      <c r="C728" s="29">
        <v>0</v>
      </c>
      <c r="D728" s="29">
        <v>0</v>
      </c>
      <c r="E728" s="28" t="str">
        <f t="shared" si="45"/>
        <v>-</v>
      </c>
      <c r="F728" s="29">
        <v>0</v>
      </c>
      <c r="G728" s="28" t="str">
        <f t="shared" si="49"/>
        <v>-</v>
      </c>
      <c r="H728" s="29">
        <v>0</v>
      </c>
      <c r="I728" s="28" t="str">
        <f t="shared" si="49"/>
        <v>-</v>
      </c>
      <c r="J728" s="29">
        <v>0</v>
      </c>
      <c r="K728" s="28" t="str">
        <f t="shared" si="49"/>
        <v>-</v>
      </c>
      <c r="L728" s="29">
        <v>0</v>
      </c>
      <c r="M728" s="28" t="str">
        <f t="shared" si="49"/>
        <v>-</v>
      </c>
      <c r="N728" s="29">
        <v>0</v>
      </c>
      <c r="O728" s="28" t="str">
        <f t="shared" si="48"/>
        <v>-</v>
      </c>
    </row>
    <row r="729" spans="1:15" ht="12" x14ac:dyDescent="0.2">
      <c r="A729" s="85">
        <v>34274</v>
      </c>
      <c r="B729" s="86" t="s">
        <v>521</v>
      </c>
      <c r="C729" s="29">
        <v>0</v>
      </c>
      <c r="D729" s="29">
        <v>0</v>
      </c>
      <c r="E729" s="28" t="str">
        <f t="shared" si="45"/>
        <v>-</v>
      </c>
      <c r="F729" s="29">
        <v>0</v>
      </c>
      <c r="G729" s="28" t="str">
        <f t="shared" si="49"/>
        <v>-</v>
      </c>
      <c r="H729" s="29">
        <v>0</v>
      </c>
      <c r="I729" s="28" t="str">
        <f t="shared" si="49"/>
        <v>-</v>
      </c>
      <c r="J729" s="29">
        <v>0</v>
      </c>
      <c r="K729" s="28" t="str">
        <f t="shared" si="49"/>
        <v>-</v>
      </c>
      <c r="L729" s="29">
        <v>0</v>
      </c>
      <c r="M729" s="28" t="str">
        <f t="shared" si="49"/>
        <v>-</v>
      </c>
      <c r="N729" s="29">
        <v>0</v>
      </c>
      <c r="O729" s="28" t="str">
        <f t="shared" si="48"/>
        <v>-</v>
      </c>
    </row>
    <row r="730" spans="1:15" ht="12" x14ac:dyDescent="0.2">
      <c r="A730" s="85">
        <v>34275</v>
      </c>
      <c r="B730" s="86" t="s">
        <v>520</v>
      </c>
      <c r="C730" s="29">
        <v>0</v>
      </c>
      <c r="D730" s="29">
        <v>0</v>
      </c>
      <c r="E730" s="28" t="str">
        <f t="shared" si="45"/>
        <v>-</v>
      </c>
      <c r="F730" s="29">
        <v>0</v>
      </c>
      <c r="G730" s="28" t="str">
        <f t="shared" si="49"/>
        <v>-</v>
      </c>
      <c r="H730" s="29">
        <v>0</v>
      </c>
      <c r="I730" s="28" t="str">
        <f t="shared" si="49"/>
        <v>-</v>
      </c>
      <c r="J730" s="29">
        <v>0</v>
      </c>
      <c r="K730" s="28" t="str">
        <f t="shared" si="49"/>
        <v>-</v>
      </c>
      <c r="L730" s="29">
        <v>0</v>
      </c>
      <c r="M730" s="28" t="str">
        <f t="shared" si="49"/>
        <v>-</v>
      </c>
      <c r="N730" s="29">
        <v>0</v>
      </c>
      <c r="O730" s="28" t="str">
        <f t="shared" si="48"/>
        <v>-</v>
      </c>
    </row>
    <row r="731" spans="1:15" ht="12" x14ac:dyDescent="0.2">
      <c r="A731" s="85">
        <v>34281</v>
      </c>
      <c r="B731" s="86" t="s">
        <v>519</v>
      </c>
      <c r="C731" s="29">
        <v>0</v>
      </c>
      <c r="D731" s="29">
        <v>0</v>
      </c>
      <c r="E731" s="28" t="str">
        <f t="shared" si="45"/>
        <v>-</v>
      </c>
      <c r="F731" s="29">
        <v>0</v>
      </c>
      <c r="G731" s="28" t="str">
        <f t="shared" si="49"/>
        <v>-</v>
      </c>
      <c r="H731" s="29">
        <v>0</v>
      </c>
      <c r="I731" s="28" t="str">
        <f t="shared" si="49"/>
        <v>-</v>
      </c>
      <c r="J731" s="29">
        <v>0</v>
      </c>
      <c r="K731" s="28" t="str">
        <f t="shared" si="49"/>
        <v>-</v>
      </c>
      <c r="L731" s="29">
        <v>0</v>
      </c>
      <c r="M731" s="28" t="str">
        <f t="shared" si="49"/>
        <v>-</v>
      </c>
      <c r="N731" s="29">
        <v>0</v>
      </c>
      <c r="O731" s="28" t="str">
        <f t="shared" si="48"/>
        <v>-</v>
      </c>
    </row>
    <row r="732" spans="1:15" ht="12" x14ac:dyDescent="0.2">
      <c r="A732" s="85">
        <v>34282</v>
      </c>
      <c r="B732" s="86" t="s">
        <v>518</v>
      </c>
      <c r="C732" s="29">
        <v>0</v>
      </c>
      <c r="D732" s="29">
        <v>0</v>
      </c>
      <c r="E732" s="28" t="str">
        <f t="shared" si="45"/>
        <v>-</v>
      </c>
      <c r="F732" s="29">
        <v>0</v>
      </c>
      <c r="G732" s="28" t="str">
        <f t="shared" si="49"/>
        <v>-</v>
      </c>
      <c r="H732" s="29">
        <v>0</v>
      </c>
      <c r="I732" s="28" t="str">
        <f t="shared" si="49"/>
        <v>-</v>
      </c>
      <c r="J732" s="29">
        <v>0</v>
      </c>
      <c r="K732" s="28" t="str">
        <f t="shared" si="49"/>
        <v>-</v>
      </c>
      <c r="L732" s="29">
        <v>0</v>
      </c>
      <c r="M732" s="28" t="str">
        <f t="shared" si="49"/>
        <v>-</v>
      </c>
      <c r="N732" s="29">
        <v>0</v>
      </c>
      <c r="O732" s="28" t="str">
        <f t="shared" si="48"/>
        <v>-</v>
      </c>
    </row>
    <row r="733" spans="1:15" ht="12" x14ac:dyDescent="0.2">
      <c r="A733" s="85">
        <v>34283</v>
      </c>
      <c r="B733" s="86" t="s">
        <v>517</v>
      </c>
      <c r="C733" s="29">
        <v>0</v>
      </c>
      <c r="D733" s="29">
        <v>0</v>
      </c>
      <c r="E733" s="28" t="str">
        <f t="shared" si="45"/>
        <v>-</v>
      </c>
      <c r="F733" s="29">
        <v>0</v>
      </c>
      <c r="G733" s="28" t="str">
        <f t="shared" si="49"/>
        <v>-</v>
      </c>
      <c r="H733" s="29">
        <v>0</v>
      </c>
      <c r="I733" s="28" t="str">
        <f t="shared" si="49"/>
        <v>-</v>
      </c>
      <c r="J733" s="29">
        <v>0</v>
      </c>
      <c r="K733" s="28" t="str">
        <f t="shared" si="49"/>
        <v>-</v>
      </c>
      <c r="L733" s="29">
        <v>0</v>
      </c>
      <c r="M733" s="28" t="str">
        <f t="shared" si="49"/>
        <v>-</v>
      </c>
      <c r="N733" s="29">
        <v>0</v>
      </c>
      <c r="O733" s="28" t="str">
        <f t="shared" si="48"/>
        <v>-</v>
      </c>
    </row>
    <row r="734" spans="1:15" ht="12" x14ac:dyDescent="0.2">
      <c r="A734" s="85">
        <v>34284</v>
      </c>
      <c r="B734" s="86" t="s">
        <v>516</v>
      </c>
      <c r="C734" s="29">
        <v>0</v>
      </c>
      <c r="D734" s="29">
        <v>0</v>
      </c>
      <c r="E734" s="28" t="str">
        <f t="shared" si="45"/>
        <v>-</v>
      </c>
      <c r="F734" s="29">
        <v>0</v>
      </c>
      <c r="G734" s="28" t="str">
        <f t="shared" si="49"/>
        <v>-</v>
      </c>
      <c r="H734" s="29">
        <v>0</v>
      </c>
      <c r="I734" s="28" t="str">
        <f t="shared" si="49"/>
        <v>-</v>
      </c>
      <c r="J734" s="29">
        <v>0</v>
      </c>
      <c r="K734" s="28" t="str">
        <f t="shared" si="49"/>
        <v>-</v>
      </c>
      <c r="L734" s="29">
        <v>0</v>
      </c>
      <c r="M734" s="28" t="str">
        <f t="shared" si="49"/>
        <v>-</v>
      </c>
      <c r="N734" s="29">
        <v>0</v>
      </c>
      <c r="O734" s="28" t="str">
        <f t="shared" si="48"/>
        <v>-</v>
      </c>
    </row>
    <row r="735" spans="1:15" ht="12" x14ac:dyDescent="0.2">
      <c r="A735" s="85">
        <v>34285</v>
      </c>
      <c r="B735" s="86" t="s">
        <v>515</v>
      </c>
      <c r="C735" s="29">
        <v>0</v>
      </c>
      <c r="D735" s="29">
        <v>0</v>
      </c>
      <c r="E735" s="28" t="str">
        <f t="shared" si="45"/>
        <v>-</v>
      </c>
      <c r="F735" s="29">
        <v>0</v>
      </c>
      <c r="G735" s="28" t="str">
        <f t="shared" si="49"/>
        <v>-</v>
      </c>
      <c r="H735" s="29">
        <v>0</v>
      </c>
      <c r="I735" s="28" t="str">
        <f t="shared" si="49"/>
        <v>-</v>
      </c>
      <c r="J735" s="29">
        <v>0</v>
      </c>
      <c r="K735" s="28" t="str">
        <f t="shared" si="49"/>
        <v>-</v>
      </c>
      <c r="L735" s="29">
        <v>0</v>
      </c>
      <c r="M735" s="28" t="str">
        <f t="shared" si="49"/>
        <v>-</v>
      </c>
      <c r="N735" s="29">
        <v>0</v>
      </c>
      <c r="O735" s="28" t="str">
        <f t="shared" si="48"/>
        <v>-</v>
      </c>
    </row>
    <row r="736" spans="1:15" ht="12" x14ac:dyDescent="0.2">
      <c r="A736" s="85">
        <v>34286</v>
      </c>
      <c r="B736" s="86" t="s">
        <v>514</v>
      </c>
      <c r="C736" s="29">
        <v>0</v>
      </c>
      <c r="D736" s="29">
        <v>0</v>
      </c>
      <c r="E736" s="28" t="str">
        <f t="shared" si="45"/>
        <v>-</v>
      </c>
      <c r="F736" s="29">
        <v>0</v>
      </c>
      <c r="G736" s="28" t="str">
        <f t="shared" si="49"/>
        <v>-</v>
      </c>
      <c r="H736" s="29">
        <v>0</v>
      </c>
      <c r="I736" s="28" t="str">
        <f t="shared" si="49"/>
        <v>-</v>
      </c>
      <c r="J736" s="29">
        <v>0</v>
      </c>
      <c r="K736" s="28" t="str">
        <f t="shared" si="49"/>
        <v>-</v>
      </c>
      <c r="L736" s="29">
        <v>0</v>
      </c>
      <c r="M736" s="28" t="str">
        <f t="shared" si="49"/>
        <v>-</v>
      </c>
      <c r="N736" s="29">
        <v>0</v>
      </c>
      <c r="O736" s="28" t="str">
        <f t="shared" si="48"/>
        <v>-</v>
      </c>
    </row>
    <row r="737" spans="1:15" ht="12" x14ac:dyDescent="0.2">
      <c r="A737" s="85">
        <v>34287</v>
      </c>
      <c r="B737" s="86" t="s">
        <v>513</v>
      </c>
      <c r="C737" s="29">
        <v>0</v>
      </c>
      <c r="D737" s="29">
        <v>0</v>
      </c>
      <c r="E737" s="28" t="str">
        <f t="shared" si="45"/>
        <v>-</v>
      </c>
      <c r="F737" s="29">
        <v>0</v>
      </c>
      <c r="G737" s="28" t="str">
        <f t="shared" si="49"/>
        <v>-</v>
      </c>
      <c r="H737" s="29">
        <v>0</v>
      </c>
      <c r="I737" s="28" t="str">
        <f t="shared" si="49"/>
        <v>-</v>
      </c>
      <c r="J737" s="29">
        <v>0</v>
      </c>
      <c r="K737" s="28" t="str">
        <f t="shared" si="49"/>
        <v>-</v>
      </c>
      <c r="L737" s="29">
        <v>0</v>
      </c>
      <c r="M737" s="28" t="str">
        <f t="shared" si="49"/>
        <v>-</v>
      </c>
      <c r="N737" s="29">
        <v>0</v>
      </c>
      <c r="O737" s="28" t="str">
        <f t="shared" si="48"/>
        <v>-</v>
      </c>
    </row>
    <row r="738" spans="1:15" ht="12" x14ac:dyDescent="0.2">
      <c r="A738" s="85">
        <v>34341</v>
      </c>
      <c r="B738" s="86" t="s">
        <v>512</v>
      </c>
      <c r="C738" s="29">
        <v>0</v>
      </c>
      <c r="D738" s="29">
        <v>0</v>
      </c>
      <c r="E738" s="28" t="str">
        <f t="shared" si="45"/>
        <v>-</v>
      </c>
      <c r="F738" s="29">
        <v>0</v>
      </c>
      <c r="G738" s="28" t="str">
        <f t="shared" si="49"/>
        <v>-</v>
      </c>
      <c r="H738" s="29">
        <v>0</v>
      </c>
      <c r="I738" s="28" t="str">
        <f t="shared" si="49"/>
        <v>-</v>
      </c>
      <c r="J738" s="29">
        <v>0</v>
      </c>
      <c r="K738" s="28" t="str">
        <f t="shared" si="49"/>
        <v>-</v>
      </c>
      <c r="L738" s="29">
        <v>0</v>
      </c>
      <c r="M738" s="28" t="str">
        <f t="shared" si="49"/>
        <v>-</v>
      </c>
      <c r="N738" s="29">
        <v>0</v>
      </c>
      <c r="O738" s="28" t="str">
        <f t="shared" si="48"/>
        <v>-</v>
      </c>
    </row>
    <row r="739" spans="1:15" ht="12" x14ac:dyDescent="0.2">
      <c r="A739" s="85">
        <v>35231</v>
      </c>
      <c r="B739" s="86" t="s">
        <v>511</v>
      </c>
      <c r="C739" s="29">
        <v>0</v>
      </c>
      <c r="D739" s="29">
        <v>0</v>
      </c>
      <c r="E739" s="28" t="str">
        <f t="shared" si="45"/>
        <v>-</v>
      </c>
      <c r="F739" s="29">
        <v>0</v>
      </c>
      <c r="G739" s="28" t="str">
        <f t="shared" si="49"/>
        <v>-</v>
      </c>
      <c r="H739" s="29">
        <v>0</v>
      </c>
      <c r="I739" s="28" t="str">
        <f t="shared" si="49"/>
        <v>-</v>
      </c>
      <c r="J739" s="29">
        <v>0</v>
      </c>
      <c r="K739" s="28" t="str">
        <f t="shared" si="49"/>
        <v>-</v>
      </c>
      <c r="L739" s="29">
        <v>0</v>
      </c>
      <c r="M739" s="28" t="str">
        <f t="shared" si="49"/>
        <v>-</v>
      </c>
      <c r="N739" s="29">
        <v>0</v>
      </c>
      <c r="O739" s="28" t="str">
        <f t="shared" si="48"/>
        <v>-</v>
      </c>
    </row>
    <row r="740" spans="1:15" ht="12" x14ac:dyDescent="0.2">
      <c r="A740" s="85">
        <v>35232</v>
      </c>
      <c r="B740" s="86" t="s">
        <v>510</v>
      </c>
      <c r="C740" s="29">
        <v>0</v>
      </c>
      <c r="D740" s="29">
        <v>0</v>
      </c>
      <c r="E740" s="28" t="str">
        <f t="shared" si="45"/>
        <v>-</v>
      </c>
      <c r="F740" s="29">
        <v>0</v>
      </c>
      <c r="G740" s="28" t="str">
        <f t="shared" si="49"/>
        <v>-</v>
      </c>
      <c r="H740" s="29">
        <v>0</v>
      </c>
      <c r="I740" s="28" t="str">
        <f t="shared" si="49"/>
        <v>-</v>
      </c>
      <c r="J740" s="29">
        <v>0</v>
      </c>
      <c r="K740" s="28" t="str">
        <f t="shared" si="49"/>
        <v>-</v>
      </c>
      <c r="L740" s="29">
        <v>0</v>
      </c>
      <c r="M740" s="28" t="str">
        <f t="shared" si="49"/>
        <v>-</v>
      </c>
      <c r="N740" s="29">
        <v>0</v>
      </c>
      <c r="O740" s="28" t="str">
        <f t="shared" si="48"/>
        <v>-</v>
      </c>
    </row>
    <row r="741" spans="1:15" ht="12" x14ac:dyDescent="0.2">
      <c r="A741" s="85">
        <v>36313</v>
      </c>
      <c r="B741" s="86" t="s">
        <v>509</v>
      </c>
      <c r="C741" s="29">
        <v>0</v>
      </c>
      <c r="D741" s="29">
        <v>0</v>
      </c>
      <c r="E741" s="28" t="str">
        <f t="shared" si="45"/>
        <v>-</v>
      </c>
      <c r="F741" s="29">
        <v>0</v>
      </c>
      <c r="G741" s="28" t="str">
        <f t="shared" si="49"/>
        <v>-</v>
      </c>
      <c r="H741" s="29">
        <v>0</v>
      </c>
      <c r="I741" s="28" t="str">
        <f t="shared" si="49"/>
        <v>-</v>
      </c>
      <c r="J741" s="29">
        <v>0</v>
      </c>
      <c r="K741" s="28" t="str">
        <f t="shared" si="49"/>
        <v>-</v>
      </c>
      <c r="L741" s="29">
        <v>0</v>
      </c>
      <c r="M741" s="28" t="str">
        <f t="shared" si="49"/>
        <v>-</v>
      </c>
      <c r="N741" s="29">
        <v>0</v>
      </c>
      <c r="O741" s="28" t="str">
        <f t="shared" si="48"/>
        <v>-</v>
      </c>
    </row>
    <row r="742" spans="1:15" ht="12" x14ac:dyDescent="0.2">
      <c r="A742" s="85">
        <v>36314</v>
      </c>
      <c r="B742" s="86" t="s">
        <v>508</v>
      </c>
      <c r="C742" s="29">
        <v>0</v>
      </c>
      <c r="D742" s="29">
        <v>0</v>
      </c>
      <c r="E742" s="28" t="str">
        <f t="shared" si="45"/>
        <v>-</v>
      </c>
      <c r="F742" s="29">
        <v>0</v>
      </c>
      <c r="G742" s="28" t="str">
        <f t="shared" si="49"/>
        <v>-</v>
      </c>
      <c r="H742" s="29">
        <v>0</v>
      </c>
      <c r="I742" s="28" t="str">
        <f t="shared" si="49"/>
        <v>-</v>
      </c>
      <c r="J742" s="29">
        <v>0</v>
      </c>
      <c r="K742" s="28" t="str">
        <f t="shared" si="49"/>
        <v>-</v>
      </c>
      <c r="L742" s="29">
        <v>0</v>
      </c>
      <c r="M742" s="28" t="str">
        <f t="shared" si="49"/>
        <v>-</v>
      </c>
      <c r="N742" s="29">
        <v>0</v>
      </c>
      <c r="O742" s="28" t="str">
        <f t="shared" si="48"/>
        <v>-</v>
      </c>
    </row>
    <row r="743" spans="1:15" ht="12" x14ac:dyDescent="0.2">
      <c r="A743" s="85">
        <v>36315</v>
      </c>
      <c r="B743" s="86" t="s">
        <v>507</v>
      </c>
      <c r="C743" s="29">
        <v>0</v>
      </c>
      <c r="D743" s="29">
        <v>0</v>
      </c>
      <c r="E743" s="28" t="str">
        <f t="shared" si="45"/>
        <v>-</v>
      </c>
      <c r="F743" s="29">
        <v>0</v>
      </c>
      <c r="G743" s="28" t="str">
        <f t="shared" si="49"/>
        <v>-</v>
      </c>
      <c r="H743" s="29">
        <v>0</v>
      </c>
      <c r="I743" s="28" t="str">
        <f t="shared" si="49"/>
        <v>-</v>
      </c>
      <c r="J743" s="29">
        <v>0</v>
      </c>
      <c r="K743" s="28" t="str">
        <f t="shared" si="49"/>
        <v>-</v>
      </c>
      <c r="L743" s="29">
        <v>0</v>
      </c>
      <c r="M743" s="28" t="str">
        <f t="shared" si="49"/>
        <v>-</v>
      </c>
      <c r="N743" s="29">
        <v>0</v>
      </c>
      <c r="O743" s="28" t="str">
        <f t="shared" si="48"/>
        <v>-</v>
      </c>
    </row>
    <row r="744" spans="1:15" ht="12" x14ac:dyDescent="0.2">
      <c r="A744" s="85">
        <v>36316</v>
      </c>
      <c r="B744" s="86" t="s">
        <v>506</v>
      </c>
      <c r="C744" s="29">
        <v>0</v>
      </c>
      <c r="D744" s="29">
        <v>0</v>
      </c>
      <c r="E744" s="28" t="str">
        <f t="shared" si="45"/>
        <v>-</v>
      </c>
      <c r="F744" s="29">
        <v>0</v>
      </c>
      <c r="G744" s="28" t="str">
        <f t="shared" si="49"/>
        <v>-</v>
      </c>
      <c r="H744" s="29">
        <v>0</v>
      </c>
      <c r="I744" s="28" t="str">
        <f t="shared" si="49"/>
        <v>-</v>
      </c>
      <c r="J744" s="29">
        <v>0</v>
      </c>
      <c r="K744" s="28" t="str">
        <f t="shared" si="49"/>
        <v>-</v>
      </c>
      <c r="L744" s="29">
        <v>0</v>
      </c>
      <c r="M744" s="28" t="str">
        <f t="shared" si="49"/>
        <v>-</v>
      </c>
      <c r="N744" s="29">
        <v>0</v>
      </c>
      <c r="O744" s="28" t="str">
        <f t="shared" si="48"/>
        <v>-</v>
      </c>
    </row>
    <row r="745" spans="1:15" ht="12" x14ac:dyDescent="0.2">
      <c r="A745" s="85">
        <v>36317</v>
      </c>
      <c r="B745" s="86" t="s">
        <v>505</v>
      </c>
      <c r="C745" s="29">
        <v>0</v>
      </c>
      <c r="D745" s="29">
        <v>0</v>
      </c>
      <c r="E745" s="28" t="str">
        <f t="shared" si="45"/>
        <v>-</v>
      </c>
      <c r="F745" s="29">
        <v>0</v>
      </c>
      <c r="G745" s="28" t="str">
        <f t="shared" si="49"/>
        <v>-</v>
      </c>
      <c r="H745" s="29">
        <v>0</v>
      </c>
      <c r="I745" s="28" t="str">
        <f t="shared" si="49"/>
        <v>-</v>
      </c>
      <c r="J745" s="29">
        <v>0</v>
      </c>
      <c r="K745" s="28" t="str">
        <f t="shared" si="49"/>
        <v>-</v>
      </c>
      <c r="L745" s="29">
        <v>0</v>
      </c>
      <c r="M745" s="28" t="str">
        <f t="shared" si="49"/>
        <v>-</v>
      </c>
      <c r="N745" s="29">
        <v>0</v>
      </c>
      <c r="O745" s="28" t="str">
        <f t="shared" si="48"/>
        <v>-</v>
      </c>
    </row>
    <row r="746" spans="1:15" ht="12" x14ac:dyDescent="0.2">
      <c r="A746" s="85">
        <v>36318</v>
      </c>
      <c r="B746" s="86" t="s">
        <v>504</v>
      </c>
      <c r="C746" s="29">
        <v>0</v>
      </c>
      <c r="D746" s="29">
        <v>0</v>
      </c>
      <c r="E746" s="28" t="str">
        <f t="shared" si="45"/>
        <v>-</v>
      </c>
      <c r="F746" s="29">
        <v>0</v>
      </c>
      <c r="G746" s="28" t="str">
        <f t="shared" si="49"/>
        <v>-</v>
      </c>
      <c r="H746" s="29">
        <v>0</v>
      </c>
      <c r="I746" s="28" t="str">
        <f t="shared" si="49"/>
        <v>-</v>
      </c>
      <c r="J746" s="29">
        <v>0</v>
      </c>
      <c r="K746" s="28" t="str">
        <f t="shared" si="49"/>
        <v>-</v>
      </c>
      <c r="L746" s="29">
        <v>0</v>
      </c>
      <c r="M746" s="28" t="str">
        <f t="shared" si="49"/>
        <v>-</v>
      </c>
      <c r="N746" s="29">
        <v>0</v>
      </c>
      <c r="O746" s="28" t="str">
        <f t="shared" si="48"/>
        <v>-</v>
      </c>
    </row>
    <row r="747" spans="1:15" ht="12" x14ac:dyDescent="0.2">
      <c r="A747" s="85">
        <v>36319</v>
      </c>
      <c r="B747" s="86" t="s">
        <v>503</v>
      </c>
      <c r="C747" s="29">
        <v>0</v>
      </c>
      <c r="D747" s="29">
        <v>0</v>
      </c>
      <c r="E747" s="28" t="str">
        <f t="shared" si="45"/>
        <v>-</v>
      </c>
      <c r="F747" s="29">
        <v>0</v>
      </c>
      <c r="G747" s="28" t="str">
        <f t="shared" si="49"/>
        <v>-</v>
      </c>
      <c r="H747" s="29">
        <v>0</v>
      </c>
      <c r="I747" s="28" t="str">
        <f t="shared" si="49"/>
        <v>-</v>
      </c>
      <c r="J747" s="29">
        <v>0</v>
      </c>
      <c r="K747" s="28" t="str">
        <f t="shared" si="49"/>
        <v>-</v>
      </c>
      <c r="L747" s="29">
        <v>0</v>
      </c>
      <c r="M747" s="28" t="str">
        <f t="shared" si="49"/>
        <v>-</v>
      </c>
      <c r="N747" s="29">
        <v>0</v>
      </c>
      <c r="O747" s="28" t="str">
        <f t="shared" si="48"/>
        <v>-</v>
      </c>
    </row>
    <row r="748" spans="1:15" ht="12" x14ac:dyDescent="0.2">
      <c r="A748" s="85">
        <v>36323</v>
      </c>
      <c r="B748" s="86" t="s">
        <v>502</v>
      </c>
      <c r="C748" s="29">
        <v>0</v>
      </c>
      <c r="D748" s="29">
        <v>0</v>
      </c>
      <c r="E748" s="28" t="str">
        <f t="shared" si="45"/>
        <v>-</v>
      </c>
      <c r="F748" s="29">
        <v>0</v>
      </c>
      <c r="G748" s="28" t="str">
        <f t="shared" si="49"/>
        <v>-</v>
      </c>
      <c r="H748" s="29">
        <v>0</v>
      </c>
      <c r="I748" s="28" t="str">
        <f t="shared" si="49"/>
        <v>-</v>
      </c>
      <c r="J748" s="29">
        <v>0</v>
      </c>
      <c r="K748" s="28" t="str">
        <f t="shared" si="49"/>
        <v>-</v>
      </c>
      <c r="L748" s="29">
        <v>0</v>
      </c>
      <c r="M748" s="28" t="str">
        <f t="shared" si="49"/>
        <v>-</v>
      </c>
      <c r="N748" s="29">
        <v>0</v>
      </c>
      <c r="O748" s="28" t="str">
        <f t="shared" si="48"/>
        <v>-</v>
      </c>
    </row>
    <row r="749" spans="1:15" ht="12" x14ac:dyDescent="0.2">
      <c r="A749" s="85">
        <v>36324</v>
      </c>
      <c r="B749" s="86" t="s">
        <v>501</v>
      </c>
      <c r="C749" s="29">
        <v>0</v>
      </c>
      <c r="D749" s="29">
        <v>0</v>
      </c>
      <c r="E749" s="28" t="str">
        <f t="shared" si="45"/>
        <v>-</v>
      </c>
      <c r="F749" s="29">
        <v>0</v>
      </c>
      <c r="G749" s="28" t="str">
        <f t="shared" si="49"/>
        <v>-</v>
      </c>
      <c r="H749" s="29">
        <v>0</v>
      </c>
      <c r="I749" s="28" t="str">
        <f t="shared" si="49"/>
        <v>-</v>
      </c>
      <c r="J749" s="29">
        <v>0</v>
      </c>
      <c r="K749" s="28" t="str">
        <f t="shared" si="49"/>
        <v>-</v>
      </c>
      <c r="L749" s="29">
        <v>0</v>
      </c>
      <c r="M749" s="28" t="str">
        <f t="shared" si="49"/>
        <v>-</v>
      </c>
      <c r="N749" s="29">
        <v>0</v>
      </c>
      <c r="O749" s="28" t="str">
        <f t="shared" si="48"/>
        <v>-</v>
      </c>
    </row>
    <row r="750" spans="1:15" ht="12" x14ac:dyDescent="0.2">
      <c r="A750" s="85">
        <v>36325</v>
      </c>
      <c r="B750" s="86" t="s">
        <v>500</v>
      </c>
      <c r="C750" s="29">
        <v>0</v>
      </c>
      <c r="D750" s="29">
        <v>0</v>
      </c>
      <c r="E750" s="28" t="str">
        <f t="shared" si="45"/>
        <v>-</v>
      </c>
      <c r="F750" s="29">
        <v>0</v>
      </c>
      <c r="G750" s="28" t="str">
        <f t="shared" si="49"/>
        <v>-</v>
      </c>
      <c r="H750" s="29">
        <v>0</v>
      </c>
      <c r="I750" s="28" t="str">
        <f t="shared" si="49"/>
        <v>-</v>
      </c>
      <c r="J750" s="29">
        <v>0</v>
      </c>
      <c r="K750" s="28" t="str">
        <f t="shared" si="49"/>
        <v>-</v>
      </c>
      <c r="L750" s="29">
        <v>0</v>
      </c>
      <c r="M750" s="28" t="str">
        <f t="shared" si="49"/>
        <v>-</v>
      </c>
      <c r="N750" s="29">
        <v>0</v>
      </c>
      <c r="O750" s="28" t="str">
        <f t="shared" si="48"/>
        <v>-</v>
      </c>
    </row>
    <row r="751" spans="1:15" ht="12" x14ac:dyDescent="0.2">
      <c r="A751" s="85">
        <v>36326</v>
      </c>
      <c r="B751" s="86" t="s">
        <v>499</v>
      </c>
      <c r="C751" s="29">
        <v>0</v>
      </c>
      <c r="D751" s="29">
        <v>0</v>
      </c>
      <c r="E751" s="28" t="str">
        <f t="shared" si="45"/>
        <v>-</v>
      </c>
      <c r="F751" s="29">
        <v>0</v>
      </c>
      <c r="G751" s="28" t="str">
        <f t="shared" si="49"/>
        <v>-</v>
      </c>
      <c r="H751" s="29">
        <v>0</v>
      </c>
      <c r="I751" s="28" t="str">
        <f t="shared" si="49"/>
        <v>-</v>
      </c>
      <c r="J751" s="29">
        <v>0</v>
      </c>
      <c r="K751" s="28" t="str">
        <f t="shared" si="49"/>
        <v>-</v>
      </c>
      <c r="L751" s="29">
        <v>0</v>
      </c>
      <c r="M751" s="28" t="str">
        <f t="shared" si="49"/>
        <v>-</v>
      </c>
      <c r="N751" s="29">
        <v>0</v>
      </c>
      <c r="O751" s="28" t="str">
        <f t="shared" si="48"/>
        <v>-</v>
      </c>
    </row>
    <row r="752" spans="1:15" ht="12" x14ac:dyDescent="0.2">
      <c r="A752" s="85">
        <v>36327</v>
      </c>
      <c r="B752" s="86" t="s">
        <v>498</v>
      </c>
      <c r="C752" s="29">
        <v>0</v>
      </c>
      <c r="D752" s="29">
        <v>0</v>
      </c>
      <c r="E752" s="28" t="str">
        <f t="shared" si="45"/>
        <v>-</v>
      </c>
      <c r="F752" s="29">
        <v>0</v>
      </c>
      <c r="G752" s="28" t="str">
        <f t="shared" si="49"/>
        <v>-</v>
      </c>
      <c r="H752" s="29">
        <v>0</v>
      </c>
      <c r="I752" s="28" t="str">
        <f t="shared" si="49"/>
        <v>-</v>
      </c>
      <c r="J752" s="29">
        <v>0</v>
      </c>
      <c r="K752" s="28" t="str">
        <f t="shared" si="49"/>
        <v>-</v>
      </c>
      <c r="L752" s="29">
        <v>0</v>
      </c>
      <c r="M752" s="28" t="str">
        <f t="shared" si="49"/>
        <v>-</v>
      </c>
      <c r="N752" s="29">
        <v>0</v>
      </c>
      <c r="O752" s="28" t="str">
        <f t="shared" si="48"/>
        <v>-</v>
      </c>
    </row>
    <row r="753" spans="1:15" ht="12" x14ac:dyDescent="0.2">
      <c r="A753" s="85">
        <v>36328</v>
      </c>
      <c r="B753" s="86" t="s">
        <v>497</v>
      </c>
      <c r="C753" s="29">
        <v>0</v>
      </c>
      <c r="D753" s="29">
        <v>0</v>
      </c>
      <c r="E753" s="28" t="str">
        <f t="shared" si="45"/>
        <v>-</v>
      </c>
      <c r="F753" s="29">
        <v>0</v>
      </c>
      <c r="G753" s="28" t="str">
        <f t="shared" si="49"/>
        <v>-</v>
      </c>
      <c r="H753" s="29">
        <v>0</v>
      </c>
      <c r="I753" s="28" t="str">
        <f t="shared" si="49"/>
        <v>-</v>
      </c>
      <c r="J753" s="29">
        <v>0</v>
      </c>
      <c r="K753" s="28" t="str">
        <f t="shared" si="49"/>
        <v>-</v>
      </c>
      <c r="L753" s="29">
        <v>0</v>
      </c>
      <c r="M753" s="28" t="str">
        <f t="shared" si="49"/>
        <v>-</v>
      </c>
      <c r="N753" s="29">
        <v>0</v>
      </c>
      <c r="O753" s="28" t="str">
        <f t="shared" si="48"/>
        <v>-</v>
      </c>
    </row>
    <row r="754" spans="1:15" ht="12" x14ac:dyDescent="0.2">
      <c r="A754" s="85">
        <v>36329</v>
      </c>
      <c r="B754" s="86" t="s">
        <v>496</v>
      </c>
      <c r="C754" s="29">
        <v>0</v>
      </c>
      <c r="D754" s="29">
        <v>0</v>
      </c>
      <c r="E754" s="28" t="str">
        <f t="shared" si="45"/>
        <v>-</v>
      </c>
      <c r="F754" s="29">
        <v>0</v>
      </c>
      <c r="G754" s="28" t="str">
        <f t="shared" si="49"/>
        <v>-</v>
      </c>
      <c r="H754" s="29">
        <v>0</v>
      </c>
      <c r="I754" s="28" t="str">
        <f t="shared" si="49"/>
        <v>-</v>
      </c>
      <c r="J754" s="29">
        <v>0</v>
      </c>
      <c r="K754" s="28" t="str">
        <f t="shared" si="49"/>
        <v>-</v>
      </c>
      <c r="L754" s="29">
        <v>0</v>
      </c>
      <c r="M754" s="28" t="str">
        <f t="shared" si="49"/>
        <v>-</v>
      </c>
      <c r="N754" s="29">
        <v>0</v>
      </c>
      <c r="O754" s="28" t="str">
        <f t="shared" si="48"/>
        <v>-</v>
      </c>
    </row>
    <row r="755" spans="1:15" ht="12" x14ac:dyDescent="0.2">
      <c r="A755" s="85">
        <v>36811</v>
      </c>
      <c r="B755" s="86" t="s">
        <v>495</v>
      </c>
      <c r="C755" s="29">
        <v>0</v>
      </c>
      <c r="D755" s="29">
        <v>0</v>
      </c>
      <c r="E755" s="28" t="str">
        <f t="shared" ref="E755:E818" si="50">IF(C755&gt;0,IF(D755/C755&gt;=100, "&gt;&gt;100", D755/C755*100), "-")</f>
        <v>-</v>
      </c>
      <c r="F755" s="29">
        <v>0</v>
      </c>
      <c r="G755" s="28" t="str">
        <f t="shared" si="49"/>
        <v>-</v>
      </c>
      <c r="H755" s="29">
        <v>0</v>
      </c>
      <c r="I755" s="28" t="str">
        <f t="shared" si="49"/>
        <v>-</v>
      </c>
      <c r="J755" s="29">
        <v>0</v>
      </c>
      <c r="K755" s="28" t="str">
        <f t="shared" si="49"/>
        <v>-</v>
      </c>
      <c r="L755" s="29">
        <v>0</v>
      </c>
      <c r="M755" s="28" t="str">
        <f t="shared" si="49"/>
        <v>-</v>
      </c>
      <c r="N755" s="29">
        <v>0</v>
      </c>
      <c r="O755" s="28" t="str">
        <f t="shared" si="48"/>
        <v>-</v>
      </c>
    </row>
    <row r="756" spans="1:15" ht="12" x14ac:dyDescent="0.2">
      <c r="A756" s="85">
        <v>36812</v>
      </c>
      <c r="B756" s="86" t="s">
        <v>494</v>
      </c>
      <c r="C756" s="29">
        <v>0</v>
      </c>
      <c r="D756" s="29">
        <v>0</v>
      </c>
      <c r="E756" s="28" t="str">
        <f t="shared" si="50"/>
        <v>-</v>
      </c>
      <c r="F756" s="29">
        <v>0</v>
      </c>
      <c r="G756" s="28" t="str">
        <f t="shared" si="49"/>
        <v>-</v>
      </c>
      <c r="H756" s="29">
        <v>0</v>
      </c>
      <c r="I756" s="28" t="str">
        <f t="shared" si="49"/>
        <v>-</v>
      </c>
      <c r="J756" s="29">
        <v>0</v>
      </c>
      <c r="K756" s="28" t="str">
        <f t="shared" si="49"/>
        <v>-</v>
      </c>
      <c r="L756" s="29">
        <v>0</v>
      </c>
      <c r="M756" s="28" t="str">
        <f t="shared" si="49"/>
        <v>-</v>
      </c>
      <c r="N756" s="29">
        <v>0</v>
      </c>
      <c r="O756" s="28" t="str">
        <f t="shared" si="48"/>
        <v>-</v>
      </c>
    </row>
    <row r="757" spans="1:15" ht="12" x14ac:dyDescent="0.2">
      <c r="A757" s="85">
        <v>36813</v>
      </c>
      <c r="B757" s="86" t="s">
        <v>493</v>
      </c>
      <c r="C757" s="29">
        <v>0</v>
      </c>
      <c r="D757" s="29">
        <v>0</v>
      </c>
      <c r="E757" s="28" t="str">
        <f t="shared" si="50"/>
        <v>-</v>
      </c>
      <c r="F757" s="29">
        <v>0</v>
      </c>
      <c r="G757" s="28" t="str">
        <f t="shared" si="49"/>
        <v>-</v>
      </c>
      <c r="H757" s="29">
        <v>0</v>
      </c>
      <c r="I757" s="28" t="str">
        <f t="shared" si="49"/>
        <v>-</v>
      </c>
      <c r="J757" s="29">
        <v>0</v>
      </c>
      <c r="K757" s="28" t="str">
        <f t="shared" si="49"/>
        <v>-</v>
      </c>
      <c r="L757" s="29">
        <v>0</v>
      </c>
      <c r="M757" s="28" t="str">
        <f t="shared" si="49"/>
        <v>-</v>
      </c>
      <c r="N757" s="29">
        <v>0</v>
      </c>
      <c r="O757" s="28" t="str">
        <f t="shared" si="48"/>
        <v>-</v>
      </c>
    </row>
    <row r="758" spans="1:15" ht="12" x14ac:dyDescent="0.2">
      <c r="A758" s="85">
        <v>36814</v>
      </c>
      <c r="B758" s="86" t="s">
        <v>492</v>
      </c>
      <c r="C758" s="29">
        <v>0</v>
      </c>
      <c r="D758" s="29">
        <v>0</v>
      </c>
      <c r="E758" s="28" t="str">
        <f t="shared" si="50"/>
        <v>-</v>
      </c>
      <c r="F758" s="29">
        <v>0</v>
      </c>
      <c r="G758" s="28" t="str">
        <f t="shared" si="49"/>
        <v>-</v>
      </c>
      <c r="H758" s="29">
        <v>0</v>
      </c>
      <c r="I758" s="28" t="str">
        <f t="shared" si="49"/>
        <v>-</v>
      </c>
      <c r="J758" s="29">
        <v>0</v>
      </c>
      <c r="K758" s="28" t="str">
        <f t="shared" si="49"/>
        <v>-</v>
      </c>
      <c r="L758" s="29">
        <v>0</v>
      </c>
      <c r="M758" s="28" t="str">
        <f t="shared" si="49"/>
        <v>-</v>
      </c>
      <c r="N758" s="29">
        <v>0</v>
      </c>
      <c r="O758" s="28" t="str">
        <f t="shared" si="48"/>
        <v>-</v>
      </c>
    </row>
    <row r="759" spans="1:15" ht="12" x14ac:dyDescent="0.2">
      <c r="A759" s="85">
        <v>36815</v>
      </c>
      <c r="B759" s="86" t="s">
        <v>491</v>
      </c>
      <c r="C759" s="29">
        <v>0</v>
      </c>
      <c r="D759" s="29">
        <v>0</v>
      </c>
      <c r="E759" s="28" t="str">
        <f t="shared" si="50"/>
        <v>-</v>
      </c>
      <c r="F759" s="29">
        <v>0</v>
      </c>
      <c r="G759" s="28" t="str">
        <f t="shared" si="49"/>
        <v>-</v>
      </c>
      <c r="H759" s="29">
        <v>0</v>
      </c>
      <c r="I759" s="28" t="str">
        <f t="shared" si="49"/>
        <v>-</v>
      </c>
      <c r="J759" s="29">
        <v>0</v>
      </c>
      <c r="K759" s="28" t="str">
        <f t="shared" si="49"/>
        <v>-</v>
      </c>
      <c r="L759" s="29">
        <v>0</v>
      </c>
      <c r="M759" s="28" t="str">
        <f t="shared" si="49"/>
        <v>-</v>
      </c>
      <c r="N759" s="29">
        <v>0</v>
      </c>
      <c r="O759" s="28" t="str">
        <f t="shared" si="48"/>
        <v>-</v>
      </c>
    </row>
    <row r="760" spans="1:15" ht="12" x14ac:dyDescent="0.2">
      <c r="A760" s="85">
        <v>36816</v>
      </c>
      <c r="B760" s="86" t="s">
        <v>490</v>
      </c>
      <c r="C760" s="29">
        <v>0</v>
      </c>
      <c r="D760" s="29">
        <v>0</v>
      </c>
      <c r="E760" s="28" t="str">
        <f t="shared" si="50"/>
        <v>-</v>
      </c>
      <c r="F760" s="29">
        <v>0</v>
      </c>
      <c r="G760" s="28" t="str">
        <f t="shared" si="49"/>
        <v>-</v>
      </c>
      <c r="H760" s="29">
        <v>0</v>
      </c>
      <c r="I760" s="28" t="str">
        <f t="shared" si="49"/>
        <v>-</v>
      </c>
      <c r="J760" s="29">
        <v>0</v>
      </c>
      <c r="K760" s="28" t="str">
        <f t="shared" si="49"/>
        <v>-</v>
      </c>
      <c r="L760" s="29">
        <v>0</v>
      </c>
      <c r="M760" s="28" t="str">
        <f t="shared" si="49"/>
        <v>-</v>
      </c>
      <c r="N760" s="29">
        <v>0</v>
      </c>
      <c r="O760" s="28" t="str">
        <f t="shared" si="48"/>
        <v>-</v>
      </c>
    </row>
    <row r="761" spans="1:15" ht="12" x14ac:dyDescent="0.2">
      <c r="A761" s="85">
        <v>36817</v>
      </c>
      <c r="B761" s="86" t="s">
        <v>489</v>
      </c>
      <c r="C761" s="29">
        <v>0</v>
      </c>
      <c r="D761" s="29">
        <v>0</v>
      </c>
      <c r="E761" s="28" t="str">
        <f t="shared" si="50"/>
        <v>-</v>
      </c>
      <c r="F761" s="29">
        <v>0</v>
      </c>
      <c r="G761" s="28" t="str">
        <f t="shared" si="49"/>
        <v>-</v>
      </c>
      <c r="H761" s="29">
        <v>0</v>
      </c>
      <c r="I761" s="28" t="str">
        <f t="shared" si="49"/>
        <v>-</v>
      </c>
      <c r="J761" s="29">
        <v>0</v>
      </c>
      <c r="K761" s="28" t="str">
        <f t="shared" si="49"/>
        <v>-</v>
      </c>
      <c r="L761" s="29">
        <v>0</v>
      </c>
      <c r="M761" s="28" t="str">
        <f t="shared" si="49"/>
        <v>-</v>
      </c>
      <c r="N761" s="29">
        <v>0</v>
      </c>
      <c r="O761" s="28" t="str">
        <f t="shared" si="48"/>
        <v>-</v>
      </c>
    </row>
    <row r="762" spans="1:15" ht="12" x14ac:dyDescent="0.2">
      <c r="A762" s="85">
        <v>36818</v>
      </c>
      <c r="B762" s="86" t="s">
        <v>488</v>
      </c>
      <c r="C762" s="29">
        <v>0</v>
      </c>
      <c r="D762" s="29">
        <v>0</v>
      </c>
      <c r="E762" s="28" t="str">
        <f t="shared" si="50"/>
        <v>-</v>
      </c>
      <c r="F762" s="29">
        <v>0</v>
      </c>
      <c r="G762" s="28" t="str">
        <f t="shared" si="49"/>
        <v>-</v>
      </c>
      <c r="H762" s="29">
        <v>0</v>
      </c>
      <c r="I762" s="28" t="str">
        <f t="shared" si="49"/>
        <v>-</v>
      </c>
      <c r="J762" s="29">
        <v>0</v>
      </c>
      <c r="K762" s="28" t="str">
        <f t="shared" si="49"/>
        <v>-</v>
      </c>
      <c r="L762" s="29">
        <v>0</v>
      </c>
      <c r="M762" s="28" t="str">
        <f t="shared" si="49"/>
        <v>-</v>
      </c>
      <c r="N762" s="29">
        <v>0</v>
      </c>
      <c r="O762" s="28" t="str">
        <f t="shared" si="48"/>
        <v>-</v>
      </c>
    </row>
    <row r="763" spans="1:15" ht="12" x14ac:dyDescent="0.2">
      <c r="A763" s="85">
        <v>36819</v>
      </c>
      <c r="B763" s="86" t="s">
        <v>487</v>
      </c>
      <c r="C763" s="29">
        <v>0</v>
      </c>
      <c r="D763" s="29">
        <v>0</v>
      </c>
      <c r="E763" s="28" t="str">
        <f t="shared" si="50"/>
        <v>-</v>
      </c>
      <c r="F763" s="29">
        <v>0</v>
      </c>
      <c r="G763" s="28" t="str">
        <f t="shared" si="49"/>
        <v>-</v>
      </c>
      <c r="H763" s="29">
        <v>0</v>
      </c>
      <c r="I763" s="28" t="str">
        <f t="shared" si="49"/>
        <v>-</v>
      </c>
      <c r="J763" s="29">
        <v>0</v>
      </c>
      <c r="K763" s="28" t="str">
        <f t="shared" si="49"/>
        <v>-</v>
      </c>
      <c r="L763" s="29">
        <v>0</v>
      </c>
      <c r="M763" s="28" t="str">
        <f t="shared" si="49"/>
        <v>-</v>
      </c>
      <c r="N763" s="29">
        <v>0</v>
      </c>
      <c r="O763" s="28" t="str">
        <f t="shared" si="48"/>
        <v>-</v>
      </c>
    </row>
    <row r="764" spans="1:15" ht="12" x14ac:dyDescent="0.2">
      <c r="A764" s="85">
        <v>36821</v>
      </c>
      <c r="B764" s="86" t="s">
        <v>486</v>
      </c>
      <c r="C764" s="29">
        <v>0</v>
      </c>
      <c r="D764" s="29">
        <v>0</v>
      </c>
      <c r="E764" s="28" t="str">
        <f t="shared" si="50"/>
        <v>-</v>
      </c>
      <c r="F764" s="29">
        <v>0</v>
      </c>
      <c r="G764" s="28" t="str">
        <f t="shared" si="49"/>
        <v>-</v>
      </c>
      <c r="H764" s="29">
        <v>0</v>
      </c>
      <c r="I764" s="28" t="str">
        <f t="shared" si="49"/>
        <v>-</v>
      </c>
      <c r="J764" s="29">
        <v>0</v>
      </c>
      <c r="K764" s="28" t="str">
        <f t="shared" si="49"/>
        <v>-</v>
      </c>
      <c r="L764" s="29">
        <v>0</v>
      </c>
      <c r="M764" s="28" t="str">
        <f t="shared" si="49"/>
        <v>-</v>
      </c>
      <c r="N764" s="29">
        <v>0</v>
      </c>
      <c r="O764" s="28" t="str">
        <f t="shared" si="48"/>
        <v>-</v>
      </c>
    </row>
    <row r="765" spans="1:15" ht="12" x14ac:dyDescent="0.2">
      <c r="A765" s="85">
        <v>36822</v>
      </c>
      <c r="B765" s="86" t="s">
        <v>485</v>
      </c>
      <c r="C765" s="29">
        <v>0</v>
      </c>
      <c r="D765" s="29">
        <v>0</v>
      </c>
      <c r="E765" s="28" t="str">
        <f t="shared" si="50"/>
        <v>-</v>
      </c>
      <c r="F765" s="29">
        <v>0</v>
      </c>
      <c r="G765" s="28" t="str">
        <f t="shared" si="49"/>
        <v>-</v>
      </c>
      <c r="H765" s="29">
        <v>0</v>
      </c>
      <c r="I765" s="28" t="str">
        <f t="shared" si="49"/>
        <v>-</v>
      </c>
      <c r="J765" s="29">
        <v>0</v>
      </c>
      <c r="K765" s="28" t="str">
        <f t="shared" si="49"/>
        <v>-</v>
      </c>
      <c r="L765" s="29">
        <v>0</v>
      </c>
      <c r="M765" s="28" t="str">
        <f t="shared" si="49"/>
        <v>-</v>
      </c>
      <c r="N765" s="29">
        <v>0</v>
      </c>
      <c r="O765" s="28" t="str">
        <f t="shared" si="48"/>
        <v>-</v>
      </c>
    </row>
    <row r="766" spans="1:15" ht="12" x14ac:dyDescent="0.2">
      <c r="A766" s="85">
        <v>36823</v>
      </c>
      <c r="B766" s="86" t="s">
        <v>484</v>
      </c>
      <c r="C766" s="29">
        <v>0</v>
      </c>
      <c r="D766" s="29">
        <v>0</v>
      </c>
      <c r="E766" s="28" t="str">
        <f t="shared" si="50"/>
        <v>-</v>
      </c>
      <c r="F766" s="29">
        <v>0</v>
      </c>
      <c r="G766" s="28" t="str">
        <f t="shared" si="49"/>
        <v>-</v>
      </c>
      <c r="H766" s="29">
        <v>0</v>
      </c>
      <c r="I766" s="28" t="str">
        <f t="shared" si="49"/>
        <v>-</v>
      </c>
      <c r="J766" s="29">
        <v>0</v>
      </c>
      <c r="K766" s="28" t="str">
        <f t="shared" si="49"/>
        <v>-</v>
      </c>
      <c r="L766" s="29">
        <v>0</v>
      </c>
      <c r="M766" s="28" t="str">
        <f t="shared" si="49"/>
        <v>-</v>
      </c>
      <c r="N766" s="29">
        <v>0</v>
      </c>
      <c r="O766" s="28" t="str">
        <f t="shared" si="48"/>
        <v>-</v>
      </c>
    </row>
    <row r="767" spans="1:15" ht="12" x14ac:dyDescent="0.2">
      <c r="A767" s="85">
        <v>36824</v>
      </c>
      <c r="B767" s="86" t="s">
        <v>483</v>
      </c>
      <c r="C767" s="29">
        <v>0</v>
      </c>
      <c r="D767" s="29">
        <v>0</v>
      </c>
      <c r="E767" s="28" t="str">
        <f t="shared" si="50"/>
        <v>-</v>
      </c>
      <c r="F767" s="29">
        <v>0</v>
      </c>
      <c r="G767" s="28" t="str">
        <f t="shared" si="49"/>
        <v>-</v>
      </c>
      <c r="H767" s="29">
        <v>0</v>
      </c>
      <c r="I767" s="28" t="str">
        <f t="shared" si="49"/>
        <v>-</v>
      </c>
      <c r="J767" s="29">
        <v>0</v>
      </c>
      <c r="K767" s="28" t="str">
        <f t="shared" si="49"/>
        <v>-</v>
      </c>
      <c r="L767" s="29">
        <v>0</v>
      </c>
      <c r="M767" s="28" t="str">
        <f t="shared" si="49"/>
        <v>-</v>
      </c>
      <c r="N767" s="29">
        <v>0</v>
      </c>
      <c r="O767" s="28" t="str">
        <f t="shared" si="48"/>
        <v>-</v>
      </c>
    </row>
    <row r="768" spans="1:15" ht="12" x14ac:dyDescent="0.2">
      <c r="A768" s="85">
        <v>36825</v>
      </c>
      <c r="B768" s="86" t="s">
        <v>482</v>
      </c>
      <c r="C768" s="29">
        <v>0</v>
      </c>
      <c r="D768" s="29">
        <v>0</v>
      </c>
      <c r="E768" s="28" t="str">
        <f t="shared" si="50"/>
        <v>-</v>
      </c>
      <c r="F768" s="29">
        <v>0</v>
      </c>
      <c r="G768" s="28" t="str">
        <f t="shared" si="49"/>
        <v>-</v>
      </c>
      <c r="H768" s="29">
        <v>0</v>
      </c>
      <c r="I768" s="28" t="str">
        <f t="shared" si="49"/>
        <v>-</v>
      </c>
      <c r="J768" s="29">
        <v>0</v>
      </c>
      <c r="K768" s="28" t="str">
        <f t="shared" si="49"/>
        <v>-</v>
      </c>
      <c r="L768" s="29">
        <v>0</v>
      </c>
      <c r="M768" s="28" t="str">
        <f t="shared" si="49"/>
        <v>-</v>
      </c>
      <c r="N768" s="29">
        <v>0</v>
      </c>
      <c r="O768" s="28" t="str">
        <f t="shared" si="48"/>
        <v>-</v>
      </c>
    </row>
    <row r="769" spans="1:15" ht="12" x14ac:dyDescent="0.2">
      <c r="A769" s="85">
        <v>36826</v>
      </c>
      <c r="B769" s="86" t="s">
        <v>481</v>
      </c>
      <c r="C769" s="29">
        <v>0</v>
      </c>
      <c r="D769" s="29">
        <v>0</v>
      </c>
      <c r="E769" s="28" t="str">
        <f t="shared" si="50"/>
        <v>-</v>
      </c>
      <c r="F769" s="29">
        <v>0</v>
      </c>
      <c r="G769" s="28" t="str">
        <f t="shared" si="49"/>
        <v>-</v>
      </c>
      <c r="H769" s="29">
        <v>0</v>
      </c>
      <c r="I769" s="28" t="str">
        <f t="shared" si="49"/>
        <v>-</v>
      </c>
      <c r="J769" s="29">
        <v>0</v>
      </c>
      <c r="K769" s="28" t="str">
        <f t="shared" si="49"/>
        <v>-</v>
      </c>
      <c r="L769" s="29">
        <v>0</v>
      </c>
      <c r="M769" s="28" t="str">
        <f t="shared" si="49"/>
        <v>-</v>
      </c>
      <c r="N769" s="29">
        <v>0</v>
      </c>
      <c r="O769" s="28" t="str">
        <f t="shared" si="48"/>
        <v>-</v>
      </c>
    </row>
    <row r="770" spans="1:15" ht="12" x14ac:dyDescent="0.2">
      <c r="A770" s="85">
        <v>36827</v>
      </c>
      <c r="B770" s="86" t="s">
        <v>480</v>
      </c>
      <c r="C770" s="29">
        <v>0</v>
      </c>
      <c r="D770" s="29">
        <v>0</v>
      </c>
      <c r="E770" s="28" t="str">
        <f t="shared" si="50"/>
        <v>-</v>
      </c>
      <c r="F770" s="29">
        <v>0</v>
      </c>
      <c r="G770" s="28" t="str">
        <f t="shared" si="49"/>
        <v>-</v>
      </c>
      <c r="H770" s="29">
        <v>0</v>
      </c>
      <c r="I770" s="28" t="str">
        <f t="shared" si="49"/>
        <v>-</v>
      </c>
      <c r="J770" s="29">
        <v>0</v>
      </c>
      <c r="K770" s="28" t="str">
        <f t="shared" si="49"/>
        <v>-</v>
      </c>
      <c r="L770" s="29">
        <v>0</v>
      </c>
      <c r="M770" s="28" t="str">
        <f t="shared" si="49"/>
        <v>-</v>
      </c>
      <c r="N770" s="29">
        <v>0</v>
      </c>
      <c r="O770" s="28" t="str">
        <f t="shared" si="48"/>
        <v>-</v>
      </c>
    </row>
    <row r="771" spans="1:15" ht="12" x14ac:dyDescent="0.2">
      <c r="A771" s="85">
        <v>36828</v>
      </c>
      <c r="B771" s="86" t="s">
        <v>479</v>
      </c>
      <c r="C771" s="29">
        <v>0</v>
      </c>
      <c r="D771" s="29">
        <v>0</v>
      </c>
      <c r="E771" s="28" t="str">
        <f t="shared" si="50"/>
        <v>-</v>
      </c>
      <c r="F771" s="29">
        <v>0</v>
      </c>
      <c r="G771" s="28" t="str">
        <f t="shared" si="49"/>
        <v>-</v>
      </c>
      <c r="H771" s="29">
        <v>0</v>
      </c>
      <c r="I771" s="28" t="str">
        <f t="shared" si="49"/>
        <v>-</v>
      </c>
      <c r="J771" s="29">
        <v>0</v>
      </c>
      <c r="K771" s="28" t="str">
        <f t="shared" si="49"/>
        <v>-</v>
      </c>
      <c r="L771" s="29">
        <v>0</v>
      </c>
      <c r="M771" s="28" t="str">
        <f t="shared" si="49"/>
        <v>-</v>
      </c>
      <c r="N771" s="29">
        <v>0</v>
      </c>
      <c r="O771" s="28" t="str">
        <f t="shared" si="48"/>
        <v>-</v>
      </c>
    </row>
    <row r="772" spans="1:15" ht="12" x14ac:dyDescent="0.2">
      <c r="A772" s="85">
        <v>36829</v>
      </c>
      <c r="B772" s="86" t="s">
        <v>478</v>
      </c>
      <c r="C772" s="29">
        <v>0</v>
      </c>
      <c r="D772" s="29">
        <v>0</v>
      </c>
      <c r="E772" s="28" t="str">
        <f t="shared" si="50"/>
        <v>-</v>
      </c>
      <c r="F772" s="29">
        <v>0</v>
      </c>
      <c r="G772" s="28" t="str">
        <f t="shared" si="49"/>
        <v>-</v>
      </c>
      <c r="H772" s="29">
        <v>0</v>
      </c>
      <c r="I772" s="28" t="str">
        <f t="shared" si="49"/>
        <v>-</v>
      </c>
      <c r="J772" s="29">
        <v>0</v>
      </c>
      <c r="K772" s="28" t="str">
        <f t="shared" si="49"/>
        <v>-</v>
      </c>
      <c r="L772" s="29">
        <v>0</v>
      </c>
      <c r="M772" s="28" t="str">
        <f t="shared" si="49"/>
        <v>-</v>
      </c>
      <c r="N772" s="29">
        <v>0</v>
      </c>
      <c r="O772" s="28" t="str">
        <f t="shared" si="48"/>
        <v>-</v>
      </c>
    </row>
    <row r="773" spans="1:15" ht="12" x14ac:dyDescent="0.2">
      <c r="A773" s="85">
        <v>37131</v>
      </c>
      <c r="B773" s="86" t="s">
        <v>477</v>
      </c>
      <c r="C773" s="29">
        <v>0</v>
      </c>
      <c r="D773" s="29">
        <v>0</v>
      </c>
      <c r="E773" s="28" t="str">
        <f t="shared" si="50"/>
        <v>-</v>
      </c>
      <c r="F773" s="29">
        <v>0</v>
      </c>
      <c r="G773" s="28" t="str">
        <f t="shared" si="49"/>
        <v>-</v>
      </c>
      <c r="H773" s="29">
        <v>0</v>
      </c>
      <c r="I773" s="28" t="str">
        <f t="shared" si="49"/>
        <v>-</v>
      </c>
      <c r="J773" s="29">
        <v>0</v>
      </c>
      <c r="K773" s="28" t="str">
        <f t="shared" si="49"/>
        <v>-</v>
      </c>
      <c r="L773" s="29">
        <v>0</v>
      </c>
      <c r="M773" s="28" t="str">
        <f t="shared" si="49"/>
        <v>-</v>
      </c>
      <c r="N773" s="29">
        <v>0</v>
      </c>
      <c r="O773" s="28" t="str">
        <f t="shared" si="48"/>
        <v>-</v>
      </c>
    </row>
    <row r="774" spans="1:15" ht="12" x14ac:dyDescent="0.2">
      <c r="A774" s="85">
        <v>37132</v>
      </c>
      <c r="B774" s="86" t="s">
        <v>476</v>
      </c>
      <c r="C774" s="29">
        <v>0</v>
      </c>
      <c r="D774" s="29">
        <v>0</v>
      </c>
      <c r="E774" s="28" t="str">
        <f t="shared" si="50"/>
        <v>-</v>
      </c>
      <c r="F774" s="29">
        <v>0</v>
      </c>
      <c r="G774" s="28" t="str">
        <f t="shared" si="49"/>
        <v>-</v>
      </c>
      <c r="H774" s="29">
        <v>0</v>
      </c>
      <c r="I774" s="28" t="str">
        <f t="shared" si="49"/>
        <v>-</v>
      </c>
      <c r="J774" s="29">
        <v>0</v>
      </c>
      <c r="K774" s="28" t="str">
        <f t="shared" si="49"/>
        <v>-</v>
      </c>
      <c r="L774" s="29">
        <v>0</v>
      </c>
      <c r="M774" s="28" t="str">
        <f t="shared" si="49"/>
        <v>-</v>
      </c>
      <c r="N774" s="29">
        <v>0</v>
      </c>
      <c r="O774" s="28" t="str">
        <f t="shared" si="48"/>
        <v>-</v>
      </c>
    </row>
    <row r="775" spans="1:15" ht="12" x14ac:dyDescent="0.2">
      <c r="A775" s="85">
        <v>37139</v>
      </c>
      <c r="B775" s="86" t="s">
        <v>475</v>
      </c>
      <c r="C775" s="29">
        <v>0</v>
      </c>
      <c r="D775" s="29">
        <v>0</v>
      </c>
      <c r="E775" s="28" t="str">
        <f t="shared" si="50"/>
        <v>-</v>
      </c>
      <c r="F775" s="29">
        <v>0</v>
      </c>
      <c r="G775" s="28" t="str">
        <f t="shared" si="49"/>
        <v>-</v>
      </c>
      <c r="H775" s="29">
        <v>0</v>
      </c>
      <c r="I775" s="28" t="str">
        <f t="shared" si="49"/>
        <v>-</v>
      </c>
      <c r="J775" s="29">
        <v>0</v>
      </c>
      <c r="K775" s="28" t="str">
        <f t="shared" si="49"/>
        <v>-</v>
      </c>
      <c r="L775" s="29">
        <v>0</v>
      </c>
      <c r="M775" s="28" t="str">
        <f t="shared" si="49"/>
        <v>-</v>
      </c>
      <c r="N775" s="29">
        <v>0</v>
      </c>
      <c r="O775" s="28" t="str">
        <f t="shared" si="48"/>
        <v>-</v>
      </c>
    </row>
    <row r="776" spans="1:15" ht="12" x14ac:dyDescent="0.2">
      <c r="A776" s="85">
        <v>37141</v>
      </c>
      <c r="B776" s="86" t="s">
        <v>474</v>
      </c>
      <c r="C776" s="29">
        <v>0</v>
      </c>
      <c r="D776" s="29">
        <v>0</v>
      </c>
      <c r="E776" s="28" t="str">
        <f t="shared" si="50"/>
        <v>-</v>
      </c>
      <c r="F776" s="29">
        <v>0</v>
      </c>
      <c r="G776" s="28" t="str">
        <f t="shared" si="49"/>
        <v>-</v>
      </c>
      <c r="H776" s="29">
        <v>0</v>
      </c>
      <c r="I776" s="28" t="str">
        <f t="shared" si="49"/>
        <v>-</v>
      </c>
      <c r="J776" s="29">
        <v>0</v>
      </c>
      <c r="K776" s="28" t="str">
        <f t="shared" si="49"/>
        <v>-</v>
      </c>
      <c r="L776" s="29">
        <v>0</v>
      </c>
      <c r="M776" s="28" t="str">
        <f t="shared" si="49"/>
        <v>-</v>
      </c>
      <c r="N776" s="29">
        <v>0</v>
      </c>
      <c r="O776" s="28" t="str">
        <f t="shared" si="48"/>
        <v>-</v>
      </c>
    </row>
    <row r="777" spans="1:15" ht="12" x14ac:dyDescent="0.2">
      <c r="A777" s="85">
        <v>37143</v>
      </c>
      <c r="B777" s="86" t="s">
        <v>99</v>
      </c>
      <c r="C777" s="29">
        <v>0</v>
      </c>
      <c r="D777" s="29">
        <v>0</v>
      </c>
      <c r="E777" s="28" t="str">
        <f t="shared" si="50"/>
        <v>-</v>
      </c>
      <c r="F777" s="29">
        <v>0</v>
      </c>
      <c r="G777" s="28" t="str">
        <f t="shared" si="49"/>
        <v>-</v>
      </c>
      <c r="H777" s="29">
        <v>0</v>
      </c>
      <c r="I777" s="28" t="str">
        <f t="shared" si="49"/>
        <v>-</v>
      </c>
      <c r="J777" s="29">
        <v>0</v>
      </c>
      <c r="K777" s="28" t="str">
        <f t="shared" si="49"/>
        <v>-</v>
      </c>
      <c r="L777" s="29">
        <v>0</v>
      </c>
      <c r="M777" s="28" t="str">
        <f t="shared" si="49"/>
        <v>-</v>
      </c>
      <c r="N777" s="29">
        <v>0</v>
      </c>
      <c r="O777" s="28" t="str">
        <f t="shared" si="48"/>
        <v>-</v>
      </c>
    </row>
    <row r="778" spans="1:15" ht="12" x14ac:dyDescent="0.2">
      <c r="A778" s="85">
        <v>37144</v>
      </c>
      <c r="B778" s="86" t="s">
        <v>462</v>
      </c>
      <c r="C778" s="29">
        <v>0</v>
      </c>
      <c r="D778" s="29">
        <v>0</v>
      </c>
      <c r="E778" s="28" t="str">
        <f t="shared" si="50"/>
        <v>-</v>
      </c>
      <c r="F778" s="29">
        <v>0</v>
      </c>
      <c r="G778" s="28" t="str">
        <f t="shared" si="49"/>
        <v>-</v>
      </c>
      <c r="H778" s="29">
        <v>0</v>
      </c>
      <c r="I778" s="28" t="str">
        <f t="shared" si="49"/>
        <v>-</v>
      </c>
      <c r="J778" s="29">
        <v>0</v>
      </c>
      <c r="K778" s="28" t="str">
        <f t="shared" si="49"/>
        <v>-</v>
      </c>
      <c r="L778" s="29">
        <v>0</v>
      </c>
      <c r="M778" s="28" t="str">
        <f t="shared" si="49"/>
        <v>-</v>
      </c>
      <c r="N778" s="29">
        <v>0</v>
      </c>
      <c r="O778" s="28" t="str">
        <f t="shared" si="48"/>
        <v>-</v>
      </c>
    </row>
    <row r="779" spans="1:15" ht="12" x14ac:dyDescent="0.2">
      <c r="A779" s="85">
        <v>37149</v>
      </c>
      <c r="B779" s="86" t="s">
        <v>473</v>
      </c>
      <c r="C779" s="29">
        <v>0</v>
      </c>
      <c r="D779" s="29">
        <v>0</v>
      </c>
      <c r="E779" s="28" t="str">
        <f t="shared" si="50"/>
        <v>-</v>
      </c>
      <c r="F779" s="29">
        <v>0</v>
      </c>
      <c r="G779" s="28" t="str">
        <f t="shared" si="49"/>
        <v>-</v>
      </c>
      <c r="H779" s="29">
        <v>0</v>
      </c>
      <c r="I779" s="28" t="str">
        <f t="shared" si="49"/>
        <v>-</v>
      </c>
      <c r="J779" s="29">
        <v>0</v>
      </c>
      <c r="K779" s="28" t="str">
        <f t="shared" si="49"/>
        <v>-</v>
      </c>
      <c r="L779" s="29">
        <v>0</v>
      </c>
      <c r="M779" s="28" t="str">
        <f t="shared" si="49"/>
        <v>-</v>
      </c>
      <c r="N779" s="29">
        <v>0</v>
      </c>
      <c r="O779" s="28" t="str">
        <f t="shared" si="48"/>
        <v>-</v>
      </c>
    </row>
    <row r="780" spans="1:15" ht="12" x14ac:dyDescent="0.2">
      <c r="A780" s="85">
        <v>37211</v>
      </c>
      <c r="B780" s="86" t="s">
        <v>472</v>
      </c>
      <c r="C780" s="29">
        <v>0</v>
      </c>
      <c r="D780" s="29">
        <v>0</v>
      </c>
      <c r="E780" s="28" t="str">
        <f t="shared" si="50"/>
        <v>-</v>
      </c>
      <c r="F780" s="29">
        <v>0</v>
      </c>
      <c r="G780" s="28" t="str">
        <f t="shared" si="49"/>
        <v>-</v>
      </c>
      <c r="H780" s="29">
        <v>0</v>
      </c>
      <c r="I780" s="28" t="str">
        <f t="shared" si="49"/>
        <v>-</v>
      </c>
      <c r="J780" s="29">
        <v>0</v>
      </c>
      <c r="K780" s="28" t="str">
        <f t="shared" si="49"/>
        <v>-</v>
      </c>
      <c r="L780" s="29">
        <v>0</v>
      </c>
      <c r="M780" s="28" t="str">
        <f t="shared" si="49"/>
        <v>-</v>
      </c>
      <c r="N780" s="29">
        <v>0</v>
      </c>
      <c r="O780" s="28" t="str">
        <f t="shared" si="48"/>
        <v>-</v>
      </c>
    </row>
    <row r="781" spans="1:15" ht="12" x14ac:dyDescent="0.2">
      <c r="A781" s="85">
        <v>37212</v>
      </c>
      <c r="B781" s="86" t="s">
        <v>471</v>
      </c>
      <c r="C781" s="29">
        <v>0</v>
      </c>
      <c r="D781" s="29">
        <v>215005</v>
      </c>
      <c r="E781" s="28" t="str">
        <f t="shared" si="50"/>
        <v>-</v>
      </c>
      <c r="F781" s="29">
        <v>198350</v>
      </c>
      <c r="G781" s="28">
        <f t="shared" si="49"/>
        <v>92.253668519336756</v>
      </c>
      <c r="H781" s="29">
        <v>189089</v>
      </c>
      <c r="I781" s="28">
        <f t="shared" si="49"/>
        <v>95.3309805898664</v>
      </c>
      <c r="J781" s="29">
        <v>265231</v>
      </c>
      <c r="K781" s="28">
        <f t="shared" si="49"/>
        <v>140.26781039616264</v>
      </c>
      <c r="L781" s="29">
        <v>166958</v>
      </c>
      <c r="M781" s="28">
        <f t="shared" si="49"/>
        <v>62.948147086878983</v>
      </c>
      <c r="N781" s="29">
        <v>228234</v>
      </c>
      <c r="O781" s="28">
        <f t="shared" si="48"/>
        <v>136.70144587261467</v>
      </c>
    </row>
    <row r="782" spans="1:15" ht="12" x14ac:dyDescent="0.2">
      <c r="A782" s="85">
        <v>37213</v>
      </c>
      <c r="B782" s="86" t="s">
        <v>470</v>
      </c>
      <c r="C782" s="29">
        <v>0</v>
      </c>
      <c r="D782" s="29">
        <v>0</v>
      </c>
      <c r="E782" s="28" t="str">
        <f t="shared" si="50"/>
        <v>-</v>
      </c>
      <c r="F782" s="29">
        <v>0</v>
      </c>
      <c r="G782" s="28" t="str">
        <f t="shared" si="49"/>
        <v>-</v>
      </c>
      <c r="H782" s="29">
        <v>0</v>
      </c>
      <c r="I782" s="28" t="str">
        <f t="shared" si="49"/>
        <v>-</v>
      </c>
      <c r="J782" s="29">
        <v>0</v>
      </c>
      <c r="K782" s="28" t="str">
        <f t="shared" si="49"/>
        <v>-</v>
      </c>
      <c r="L782" s="29">
        <v>0</v>
      </c>
      <c r="M782" s="28" t="str">
        <f t="shared" si="49"/>
        <v>-</v>
      </c>
      <c r="N782" s="29">
        <v>0</v>
      </c>
      <c r="O782" s="28" t="str">
        <f t="shared" ref="O782:O842" si="51">IF(L782&gt;0,IF(N782/L782&gt;=100, "&gt;&gt;100", N782/L782*100), "-")</f>
        <v>-</v>
      </c>
    </row>
    <row r="783" spans="1:15" ht="12" x14ac:dyDescent="0.2">
      <c r="A783" s="85">
        <v>37214</v>
      </c>
      <c r="B783" s="86" t="s">
        <v>469</v>
      </c>
      <c r="C783" s="29">
        <v>0</v>
      </c>
      <c r="D783" s="29">
        <v>0</v>
      </c>
      <c r="E783" s="28" t="str">
        <f t="shared" si="50"/>
        <v>-</v>
      </c>
      <c r="F783" s="29">
        <v>0</v>
      </c>
      <c r="G783" s="28" t="str">
        <f t="shared" si="49"/>
        <v>-</v>
      </c>
      <c r="H783" s="29">
        <v>0</v>
      </c>
      <c r="I783" s="28" t="str">
        <f t="shared" si="49"/>
        <v>-</v>
      </c>
      <c r="J783" s="29">
        <v>0</v>
      </c>
      <c r="K783" s="28" t="str">
        <f t="shared" si="49"/>
        <v>-</v>
      </c>
      <c r="L783" s="29">
        <v>0</v>
      </c>
      <c r="M783" s="28" t="str">
        <f t="shared" si="49"/>
        <v>-</v>
      </c>
      <c r="N783" s="29">
        <v>0</v>
      </c>
      <c r="O783" s="28" t="str">
        <f t="shared" si="51"/>
        <v>-</v>
      </c>
    </row>
    <row r="784" spans="1:15" ht="12" x14ac:dyDescent="0.2">
      <c r="A784" s="85">
        <v>37215</v>
      </c>
      <c r="B784" s="86" t="s">
        <v>468</v>
      </c>
      <c r="C784" s="29">
        <v>193500</v>
      </c>
      <c r="D784" s="29">
        <v>185000</v>
      </c>
      <c r="E784" s="28">
        <f t="shared" si="50"/>
        <v>95.607235142118867</v>
      </c>
      <c r="F784" s="29">
        <v>181800</v>
      </c>
      <c r="G784" s="28">
        <f t="shared" si="49"/>
        <v>98.27027027027026</v>
      </c>
      <c r="H784" s="29">
        <v>194000</v>
      </c>
      <c r="I784" s="28">
        <f t="shared" si="49"/>
        <v>106.71067106710672</v>
      </c>
      <c r="J784" s="29">
        <v>202100</v>
      </c>
      <c r="K784" s="28">
        <f t="shared" si="49"/>
        <v>104.17525773195877</v>
      </c>
      <c r="L784" s="29">
        <v>138933</v>
      </c>
      <c r="M784" s="28">
        <f t="shared" si="49"/>
        <v>68.744680851063833</v>
      </c>
      <c r="N784" s="29">
        <v>47100</v>
      </c>
      <c r="O784" s="28">
        <f t="shared" si="51"/>
        <v>33.901232968409232</v>
      </c>
    </row>
    <row r="785" spans="1:15" ht="12" x14ac:dyDescent="0.2">
      <c r="A785" s="85">
        <v>37216</v>
      </c>
      <c r="B785" s="86" t="s">
        <v>467</v>
      </c>
      <c r="C785" s="29">
        <v>0</v>
      </c>
      <c r="D785" s="29">
        <v>0</v>
      </c>
      <c r="E785" s="28" t="str">
        <f t="shared" si="50"/>
        <v>-</v>
      </c>
      <c r="F785" s="29">
        <v>0</v>
      </c>
      <c r="G785" s="28" t="str">
        <f t="shared" ref="G785:M850" si="52">IF(D785&gt;0,IF(F785/D785&gt;=100, "&gt;&gt;100", F785/D785*100), "-")</f>
        <v>-</v>
      </c>
      <c r="H785" s="29">
        <v>0</v>
      </c>
      <c r="I785" s="28" t="str">
        <f t="shared" si="52"/>
        <v>-</v>
      </c>
      <c r="J785" s="29">
        <v>0</v>
      </c>
      <c r="K785" s="28" t="str">
        <f t="shared" si="52"/>
        <v>-</v>
      </c>
      <c r="L785" s="29">
        <v>0</v>
      </c>
      <c r="M785" s="28" t="str">
        <f t="shared" si="52"/>
        <v>-</v>
      </c>
      <c r="N785" s="29">
        <v>0</v>
      </c>
      <c r="O785" s="28" t="str">
        <f t="shared" si="51"/>
        <v>-</v>
      </c>
    </row>
    <row r="786" spans="1:15" ht="12" x14ac:dyDescent="0.2">
      <c r="A786" s="85">
        <v>37217</v>
      </c>
      <c r="B786" s="86" t="s">
        <v>466</v>
      </c>
      <c r="C786" s="29">
        <v>0</v>
      </c>
      <c r="D786" s="29">
        <v>11500</v>
      </c>
      <c r="E786" s="28" t="str">
        <f t="shared" si="50"/>
        <v>-</v>
      </c>
      <c r="F786" s="29">
        <v>16500</v>
      </c>
      <c r="G786" s="28">
        <f t="shared" si="52"/>
        <v>143.47826086956522</v>
      </c>
      <c r="H786" s="29">
        <v>11500</v>
      </c>
      <c r="I786" s="28">
        <f t="shared" si="52"/>
        <v>69.696969696969703</v>
      </c>
      <c r="J786" s="29">
        <v>30500</v>
      </c>
      <c r="K786" s="28">
        <f t="shared" si="52"/>
        <v>265.21739130434781</v>
      </c>
      <c r="L786" s="29">
        <v>27500</v>
      </c>
      <c r="M786" s="28">
        <f t="shared" si="52"/>
        <v>90.163934426229503</v>
      </c>
      <c r="N786" s="29">
        <v>23500</v>
      </c>
      <c r="O786" s="28">
        <f t="shared" si="51"/>
        <v>85.454545454545453</v>
      </c>
    </row>
    <row r="787" spans="1:15" ht="12" x14ac:dyDescent="0.2">
      <c r="A787" s="85">
        <v>37218</v>
      </c>
      <c r="B787" s="86" t="s">
        <v>465</v>
      </c>
      <c r="C787" s="29">
        <v>0</v>
      </c>
      <c r="D787" s="29">
        <v>0</v>
      </c>
      <c r="E787" s="28" t="str">
        <f t="shared" si="50"/>
        <v>-</v>
      </c>
      <c r="F787" s="29">
        <v>0</v>
      </c>
      <c r="G787" s="28" t="str">
        <f t="shared" si="52"/>
        <v>-</v>
      </c>
      <c r="H787" s="29">
        <v>0</v>
      </c>
      <c r="I787" s="28" t="str">
        <f t="shared" si="52"/>
        <v>-</v>
      </c>
      <c r="J787" s="29">
        <v>0</v>
      </c>
      <c r="K787" s="28" t="str">
        <f t="shared" si="52"/>
        <v>-</v>
      </c>
      <c r="L787" s="29">
        <v>0</v>
      </c>
      <c r="M787" s="28" t="str">
        <f t="shared" si="52"/>
        <v>-</v>
      </c>
      <c r="N787" s="29">
        <v>0</v>
      </c>
      <c r="O787" s="28" t="str">
        <f t="shared" si="51"/>
        <v>-</v>
      </c>
    </row>
    <row r="788" spans="1:15" ht="12" x14ac:dyDescent="0.2">
      <c r="A788" s="85">
        <v>37219</v>
      </c>
      <c r="B788" s="86" t="s">
        <v>464</v>
      </c>
      <c r="C788" s="29">
        <v>0</v>
      </c>
      <c r="D788" s="29">
        <v>41481</v>
      </c>
      <c r="E788" s="28" t="str">
        <f t="shared" si="50"/>
        <v>-</v>
      </c>
      <c r="F788" s="29">
        <v>54006</v>
      </c>
      <c r="G788" s="28">
        <f t="shared" si="52"/>
        <v>130.19454690099082</v>
      </c>
      <c r="H788" s="29">
        <v>42524</v>
      </c>
      <c r="I788" s="28">
        <f t="shared" si="52"/>
        <v>78.739399326000807</v>
      </c>
      <c r="J788" s="29">
        <v>52376</v>
      </c>
      <c r="K788" s="28">
        <f t="shared" si="52"/>
        <v>123.16809331201203</v>
      </c>
      <c r="L788" s="29">
        <v>40195</v>
      </c>
      <c r="M788" s="28">
        <f t="shared" si="52"/>
        <v>76.743164808309146</v>
      </c>
      <c r="N788" s="29">
        <v>23961</v>
      </c>
      <c r="O788" s="28">
        <f t="shared" si="51"/>
        <v>59.611892026371436</v>
      </c>
    </row>
    <row r="789" spans="1:15" ht="12" x14ac:dyDescent="0.2">
      <c r="A789" s="85">
        <v>37221</v>
      </c>
      <c r="B789" s="86" t="s">
        <v>463</v>
      </c>
      <c r="C789" s="29">
        <v>0</v>
      </c>
      <c r="D789" s="29">
        <v>0</v>
      </c>
      <c r="E789" s="28" t="str">
        <f t="shared" si="50"/>
        <v>-</v>
      </c>
      <c r="F789" s="29">
        <v>0</v>
      </c>
      <c r="G789" s="28" t="str">
        <f t="shared" si="52"/>
        <v>-</v>
      </c>
      <c r="H789" s="29">
        <v>0</v>
      </c>
      <c r="I789" s="28" t="str">
        <f t="shared" si="52"/>
        <v>-</v>
      </c>
      <c r="J789" s="29">
        <v>0</v>
      </c>
      <c r="K789" s="28" t="str">
        <f t="shared" si="52"/>
        <v>-</v>
      </c>
      <c r="L789" s="29">
        <v>0</v>
      </c>
      <c r="M789" s="28" t="str">
        <f t="shared" si="52"/>
        <v>-</v>
      </c>
      <c r="N789" s="29">
        <v>0</v>
      </c>
      <c r="O789" s="28" t="str">
        <f t="shared" si="51"/>
        <v>-</v>
      </c>
    </row>
    <row r="790" spans="1:15" ht="12" x14ac:dyDescent="0.2">
      <c r="A790" s="85">
        <v>37222</v>
      </c>
      <c r="B790" s="86" t="s">
        <v>462</v>
      </c>
      <c r="C790" s="29">
        <v>0</v>
      </c>
      <c r="D790" s="29">
        <v>0</v>
      </c>
      <c r="E790" s="28" t="str">
        <f t="shared" si="50"/>
        <v>-</v>
      </c>
      <c r="F790" s="29">
        <v>0</v>
      </c>
      <c r="G790" s="28" t="str">
        <f t="shared" si="52"/>
        <v>-</v>
      </c>
      <c r="H790" s="29">
        <v>0</v>
      </c>
      <c r="I790" s="28" t="str">
        <f t="shared" si="52"/>
        <v>-</v>
      </c>
      <c r="J790" s="29">
        <v>0</v>
      </c>
      <c r="K790" s="28" t="str">
        <f t="shared" si="52"/>
        <v>-</v>
      </c>
      <c r="L790" s="29">
        <v>0</v>
      </c>
      <c r="M790" s="28" t="str">
        <f t="shared" si="52"/>
        <v>-</v>
      </c>
      <c r="N790" s="29">
        <v>0</v>
      </c>
      <c r="O790" s="28" t="str">
        <f t="shared" si="51"/>
        <v>-</v>
      </c>
    </row>
    <row r="791" spans="1:15" ht="12" x14ac:dyDescent="0.2">
      <c r="A791" s="85">
        <v>37223</v>
      </c>
      <c r="B791" s="86" t="s">
        <v>7</v>
      </c>
      <c r="C791" s="29">
        <v>0</v>
      </c>
      <c r="D791" s="29">
        <v>0</v>
      </c>
      <c r="E791" s="28" t="str">
        <f t="shared" si="50"/>
        <v>-</v>
      </c>
      <c r="F791" s="29">
        <v>0</v>
      </c>
      <c r="G791" s="28" t="str">
        <f t="shared" si="52"/>
        <v>-</v>
      </c>
      <c r="H791" s="29">
        <v>0</v>
      </c>
      <c r="I791" s="28" t="str">
        <f t="shared" si="52"/>
        <v>-</v>
      </c>
      <c r="J791" s="29">
        <v>0</v>
      </c>
      <c r="K791" s="28" t="str">
        <f t="shared" si="52"/>
        <v>-</v>
      </c>
      <c r="L791" s="29">
        <v>0</v>
      </c>
      <c r="M791" s="28" t="str">
        <f t="shared" si="52"/>
        <v>-</v>
      </c>
      <c r="N791" s="29">
        <v>0</v>
      </c>
      <c r="O791" s="28" t="str">
        <f t="shared" si="51"/>
        <v>-</v>
      </c>
    </row>
    <row r="792" spans="1:15" ht="12" x14ac:dyDescent="0.2">
      <c r="A792" s="85">
        <v>37224</v>
      </c>
      <c r="B792" s="86" t="s">
        <v>461</v>
      </c>
      <c r="C792" s="29">
        <v>0</v>
      </c>
      <c r="D792" s="29">
        <v>0</v>
      </c>
      <c r="E792" s="28" t="str">
        <f t="shared" si="50"/>
        <v>-</v>
      </c>
      <c r="F792" s="29">
        <v>0</v>
      </c>
      <c r="G792" s="28" t="str">
        <f t="shared" si="52"/>
        <v>-</v>
      </c>
      <c r="H792" s="29">
        <v>0</v>
      </c>
      <c r="I792" s="28" t="str">
        <f t="shared" si="52"/>
        <v>-</v>
      </c>
      <c r="J792" s="29">
        <v>0</v>
      </c>
      <c r="K792" s="28" t="str">
        <f t="shared" si="52"/>
        <v>-</v>
      </c>
      <c r="L792" s="29">
        <v>0</v>
      </c>
      <c r="M792" s="28" t="str">
        <f t="shared" si="52"/>
        <v>-</v>
      </c>
      <c r="N792" s="29">
        <v>0</v>
      </c>
      <c r="O792" s="28" t="str">
        <f t="shared" si="51"/>
        <v>-</v>
      </c>
    </row>
    <row r="793" spans="1:15" ht="12" x14ac:dyDescent="0.2">
      <c r="A793" s="85">
        <v>37229</v>
      </c>
      <c r="B793" s="86" t="s">
        <v>460</v>
      </c>
      <c r="C793" s="29">
        <v>0</v>
      </c>
      <c r="D793" s="29">
        <v>5705</v>
      </c>
      <c r="E793" s="28" t="str">
        <f t="shared" si="50"/>
        <v>-</v>
      </c>
      <c r="F793" s="29">
        <v>4979</v>
      </c>
      <c r="G793" s="28">
        <f t="shared" si="52"/>
        <v>87.274320771253286</v>
      </c>
      <c r="H793" s="29">
        <v>4390</v>
      </c>
      <c r="I793" s="28">
        <f t="shared" si="52"/>
        <v>88.170315324362321</v>
      </c>
      <c r="J793" s="29">
        <v>6391</v>
      </c>
      <c r="K793" s="28">
        <f t="shared" si="52"/>
        <v>145.58086560364464</v>
      </c>
      <c r="L793" s="29">
        <v>6789</v>
      </c>
      <c r="M793" s="28">
        <f t="shared" si="52"/>
        <v>106.22750743232672</v>
      </c>
      <c r="N793" s="29">
        <v>6700</v>
      </c>
      <c r="O793" s="28">
        <f t="shared" si="51"/>
        <v>98.689055825600235</v>
      </c>
    </row>
    <row r="794" spans="1:15" ht="12" x14ac:dyDescent="0.2">
      <c r="A794" s="85">
        <v>38117</v>
      </c>
      <c r="B794" s="86" t="s">
        <v>459</v>
      </c>
      <c r="C794" s="29">
        <v>0</v>
      </c>
      <c r="D794" s="29">
        <v>0</v>
      </c>
      <c r="E794" s="28" t="str">
        <f t="shared" si="50"/>
        <v>-</v>
      </c>
      <c r="F794" s="29">
        <v>0</v>
      </c>
      <c r="G794" s="28" t="str">
        <f t="shared" si="52"/>
        <v>-</v>
      </c>
      <c r="H794" s="29">
        <v>0</v>
      </c>
      <c r="I794" s="28" t="str">
        <f t="shared" si="52"/>
        <v>-</v>
      </c>
      <c r="J794" s="29">
        <v>0</v>
      </c>
      <c r="K794" s="28" t="str">
        <f t="shared" si="52"/>
        <v>-</v>
      </c>
      <c r="L794" s="29">
        <v>0</v>
      </c>
      <c r="M794" s="28" t="str">
        <f t="shared" si="52"/>
        <v>-</v>
      </c>
      <c r="N794" s="29">
        <v>0</v>
      </c>
      <c r="O794" s="28" t="str">
        <f t="shared" si="51"/>
        <v>-</v>
      </c>
    </row>
    <row r="795" spans="1:15" ht="12" x14ac:dyDescent="0.2">
      <c r="A795" s="85">
        <v>38612</v>
      </c>
      <c r="B795" s="86" t="s">
        <v>458</v>
      </c>
      <c r="C795" s="29">
        <v>595566</v>
      </c>
      <c r="D795" s="29">
        <v>695833</v>
      </c>
      <c r="E795" s="28">
        <f t="shared" si="50"/>
        <v>116.83558161480003</v>
      </c>
      <c r="F795" s="29">
        <v>668040</v>
      </c>
      <c r="G795" s="28">
        <f t="shared" si="52"/>
        <v>96.005794493793772</v>
      </c>
      <c r="H795" s="29">
        <v>555411</v>
      </c>
      <c r="I795" s="28">
        <f t="shared" si="52"/>
        <v>83.140380815520032</v>
      </c>
      <c r="J795" s="29">
        <v>788283</v>
      </c>
      <c r="K795" s="28">
        <f t="shared" si="52"/>
        <v>141.92786963167816</v>
      </c>
      <c r="L795" s="29">
        <v>1083808</v>
      </c>
      <c r="M795" s="28">
        <f t="shared" si="52"/>
        <v>137.48970864524543</v>
      </c>
      <c r="N795" s="29">
        <v>764638</v>
      </c>
      <c r="O795" s="28">
        <f t="shared" si="51"/>
        <v>70.551057013788423</v>
      </c>
    </row>
    <row r="796" spans="1:15" ht="12" x14ac:dyDescent="0.2">
      <c r="A796" s="85">
        <v>38613</v>
      </c>
      <c r="B796" s="86" t="s">
        <v>457</v>
      </c>
      <c r="C796" s="29">
        <v>0</v>
      </c>
      <c r="D796" s="29">
        <v>0</v>
      </c>
      <c r="E796" s="28" t="str">
        <f t="shared" si="50"/>
        <v>-</v>
      </c>
      <c r="F796" s="29">
        <v>0</v>
      </c>
      <c r="G796" s="28" t="str">
        <f t="shared" si="52"/>
        <v>-</v>
      </c>
      <c r="H796" s="29">
        <v>0</v>
      </c>
      <c r="I796" s="28" t="str">
        <f t="shared" si="52"/>
        <v>-</v>
      </c>
      <c r="J796" s="29">
        <v>0</v>
      </c>
      <c r="K796" s="28" t="str">
        <f t="shared" si="52"/>
        <v>-</v>
      </c>
      <c r="L796" s="29">
        <v>0</v>
      </c>
      <c r="M796" s="28" t="str">
        <f t="shared" si="52"/>
        <v>-</v>
      </c>
      <c r="N796" s="29">
        <v>0</v>
      </c>
      <c r="O796" s="28" t="str">
        <f t="shared" si="51"/>
        <v>-</v>
      </c>
    </row>
    <row r="797" spans="1:15" ht="12" x14ac:dyDescent="0.2">
      <c r="A797" s="85">
        <v>38614</v>
      </c>
      <c r="B797" s="86" t="s">
        <v>456</v>
      </c>
      <c r="C797" s="29">
        <v>0</v>
      </c>
      <c r="D797" s="29">
        <v>0</v>
      </c>
      <c r="E797" s="28" t="str">
        <f t="shared" si="50"/>
        <v>-</v>
      </c>
      <c r="F797" s="29">
        <v>0</v>
      </c>
      <c r="G797" s="28" t="str">
        <f t="shared" si="52"/>
        <v>-</v>
      </c>
      <c r="H797" s="29">
        <v>0</v>
      </c>
      <c r="I797" s="28" t="str">
        <f t="shared" si="52"/>
        <v>-</v>
      </c>
      <c r="J797" s="29">
        <v>0</v>
      </c>
      <c r="K797" s="28" t="str">
        <f t="shared" si="52"/>
        <v>-</v>
      </c>
      <c r="L797" s="29">
        <v>0</v>
      </c>
      <c r="M797" s="28" t="str">
        <f t="shared" si="52"/>
        <v>-</v>
      </c>
      <c r="N797" s="29">
        <v>0</v>
      </c>
      <c r="O797" s="28" t="str">
        <f t="shared" si="51"/>
        <v>-</v>
      </c>
    </row>
    <row r="798" spans="1:15" ht="12" x14ac:dyDescent="0.2">
      <c r="A798" s="85">
        <v>38615</v>
      </c>
      <c r="B798" s="86" t="s">
        <v>455</v>
      </c>
      <c r="C798" s="29">
        <v>0</v>
      </c>
      <c r="D798" s="29">
        <v>0</v>
      </c>
      <c r="E798" s="28" t="str">
        <f t="shared" si="50"/>
        <v>-</v>
      </c>
      <c r="F798" s="29">
        <v>0</v>
      </c>
      <c r="G798" s="28" t="str">
        <f t="shared" si="52"/>
        <v>-</v>
      </c>
      <c r="H798" s="29">
        <v>0</v>
      </c>
      <c r="I798" s="28" t="str">
        <f t="shared" si="52"/>
        <v>-</v>
      </c>
      <c r="J798" s="29">
        <v>0</v>
      </c>
      <c r="K798" s="28" t="str">
        <f t="shared" si="52"/>
        <v>-</v>
      </c>
      <c r="L798" s="29">
        <v>0</v>
      </c>
      <c r="M798" s="28" t="str">
        <f t="shared" si="52"/>
        <v>-</v>
      </c>
      <c r="N798" s="29">
        <v>0</v>
      </c>
      <c r="O798" s="28" t="str">
        <f t="shared" si="51"/>
        <v>-</v>
      </c>
    </row>
    <row r="799" spans="1:15" ht="12" x14ac:dyDescent="0.2">
      <c r="A799" s="85">
        <v>38622</v>
      </c>
      <c r="B799" s="86" t="s">
        <v>454</v>
      </c>
      <c r="C799" s="29">
        <v>0</v>
      </c>
      <c r="D799" s="29">
        <v>0</v>
      </c>
      <c r="E799" s="28" t="str">
        <f t="shared" si="50"/>
        <v>-</v>
      </c>
      <c r="F799" s="29">
        <v>0</v>
      </c>
      <c r="G799" s="28" t="str">
        <f t="shared" si="52"/>
        <v>-</v>
      </c>
      <c r="H799" s="29">
        <v>0</v>
      </c>
      <c r="I799" s="28" t="str">
        <f t="shared" si="52"/>
        <v>-</v>
      </c>
      <c r="J799" s="29">
        <v>0</v>
      </c>
      <c r="K799" s="28" t="str">
        <f t="shared" si="52"/>
        <v>-</v>
      </c>
      <c r="L799" s="29">
        <v>0</v>
      </c>
      <c r="M799" s="28" t="str">
        <f t="shared" si="52"/>
        <v>-</v>
      </c>
      <c r="N799" s="29">
        <v>0</v>
      </c>
      <c r="O799" s="28" t="str">
        <f t="shared" si="51"/>
        <v>-</v>
      </c>
    </row>
    <row r="800" spans="1:15" ht="12" x14ac:dyDescent="0.2">
      <c r="A800" s="85">
        <v>38623</v>
      </c>
      <c r="B800" s="86" t="s">
        <v>453</v>
      </c>
      <c r="C800" s="29">
        <v>0</v>
      </c>
      <c r="D800" s="29">
        <v>0</v>
      </c>
      <c r="E800" s="28" t="str">
        <f t="shared" si="50"/>
        <v>-</v>
      </c>
      <c r="F800" s="29">
        <v>0</v>
      </c>
      <c r="G800" s="28" t="str">
        <f t="shared" si="52"/>
        <v>-</v>
      </c>
      <c r="H800" s="29">
        <v>0</v>
      </c>
      <c r="I800" s="28" t="str">
        <f t="shared" si="52"/>
        <v>-</v>
      </c>
      <c r="J800" s="29">
        <v>0</v>
      </c>
      <c r="K800" s="28" t="str">
        <f t="shared" si="52"/>
        <v>-</v>
      </c>
      <c r="L800" s="29">
        <v>0</v>
      </c>
      <c r="M800" s="28" t="str">
        <f t="shared" si="52"/>
        <v>-</v>
      </c>
      <c r="N800" s="29">
        <v>0</v>
      </c>
      <c r="O800" s="28" t="str">
        <f t="shared" si="51"/>
        <v>-</v>
      </c>
    </row>
    <row r="801" spans="1:15" ht="12" x14ac:dyDescent="0.2">
      <c r="A801" s="85">
        <v>38624</v>
      </c>
      <c r="B801" s="86" t="s">
        <v>452</v>
      </c>
      <c r="C801" s="29">
        <v>0</v>
      </c>
      <c r="D801" s="29">
        <v>0</v>
      </c>
      <c r="E801" s="28" t="str">
        <f t="shared" si="50"/>
        <v>-</v>
      </c>
      <c r="F801" s="29">
        <v>0</v>
      </c>
      <c r="G801" s="28" t="str">
        <f t="shared" si="52"/>
        <v>-</v>
      </c>
      <c r="H801" s="29">
        <v>0</v>
      </c>
      <c r="I801" s="28" t="str">
        <f t="shared" si="52"/>
        <v>-</v>
      </c>
      <c r="J801" s="29">
        <v>0</v>
      </c>
      <c r="K801" s="28" t="str">
        <f t="shared" si="52"/>
        <v>-</v>
      </c>
      <c r="L801" s="29">
        <v>0</v>
      </c>
      <c r="M801" s="28" t="str">
        <f t="shared" si="52"/>
        <v>-</v>
      </c>
      <c r="N801" s="29">
        <v>0</v>
      </c>
      <c r="O801" s="28" t="str">
        <f t="shared" si="51"/>
        <v>-</v>
      </c>
    </row>
    <row r="802" spans="1:15" ht="12" x14ac:dyDescent="0.2">
      <c r="A802" s="85">
        <v>38625</v>
      </c>
      <c r="B802" s="86" t="s">
        <v>451</v>
      </c>
      <c r="C802" s="29">
        <v>0</v>
      </c>
      <c r="D802" s="29">
        <v>0</v>
      </c>
      <c r="E802" s="28" t="str">
        <f t="shared" si="50"/>
        <v>-</v>
      </c>
      <c r="F802" s="29">
        <v>0</v>
      </c>
      <c r="G802" s="28" t="str">
        <f t="shared" si="52"/>
        <v>-</v>
      </c>
      <c r="H802" s="29">
        <v>0</v>
      </c>
      <c r="I802" s="28" t="str">
        <f t="shared" si="52"/>
        <v>-</v>
      </c>
      <c r="J802" s="29">
        <v>0</v>
      </c>
      <c r="K802" s="28" t="str">
        <f t="shared" si="52"/>
        <v>-</v>
      </c>
      <c r="L802" s="29">
        <v>0</v>
      </c>
      <c r="M802" s="28" t="str">
        <f t="shared" si="52"/>
        <v>-</v>
      </c>
      <c r="N802" s="29">
        <v>0</v>
      </c>
      <c r="O802" s="28" t="str">
        <f t="shared" si="51"/>
        <v>-</v>
      </c>
    </row>
    <row r="803" spans="1:15" ht="12" x14ac:dyDescent="0.2">
      <c r="A803" s="85">
        <v>38626</v>
      </c>
      <c r="B803" s="86" t="s">
        <v>1211</v>
      </c>
      <c r="C803" s="29"/>
      <c r="D803" s="29"/>
      <c r="E803" s="28"/>
      <c r="F803" s="29"/>
      <c r="G803" s="28"/>
      <c r="H803" s="29">
        <v>0</v>
      </c>
      <c r="I803" s="28"/>
      <c r="J803" s="29">
        <v>0</v>
      </c>
      <c r="K803" s="28"/>
      <c r="L803" s="29">
        <v>0</v>
      </c>
      <c r="M803" s="28"/>
      <c r="N803" s="29">
        <v>0</v>
      </c>
      <c r="O803" s="28"/>
    </row>
    <row r="804" spans="1:15" ht="12" x14ac:dyDescent="0.2">
      <c r="A804" s="85">
        <v>38631</v>
      </c>
      <c r="B804" s="86" t="s">
        <v>450</v>
      </c>
      <c r="C804" s="29">
        <v>0</v>
      </c>
      <c r="D804" s="29">
        <v>0</v>
      </c>
      <c r="E804" s="28" t="str">
        <f t="shared" si="50"/>
        <v>-</v>
      </c>
      <c r="F804" s="29">
        <v>0</v>
      </c>
      <c r="G804" s="28" t="str">
        <f t="shared" si="52"/>
        <v>-</v>
      </c>
      <c r="H804" s="29">
        <v>0</v>
      </c>
      <c r="I804" s="28" t="str">
        <f t="shared" si="52"/>
        <v>-</v>
      </c>
      <c r="J804" s="29">
        <v>0</v>
      </c>
      <c r="K804" s="28" t="str">
        <f t="shared" si="52"/>
        <v>-</v>
      </c>
      <c r="L804" s="29">
        <v>0</v>
      </c>
      <c r="M804" s="28" t="str">
        <f t="shared" si="52"/>
        <v>-</v>
      </c>
      <c r="N804" s="29">
        <v>0</v>
      </c>
      <c r="O804" s="28" t="str">
        <f t="shared" ref="O804:O869" si="53">IF(L804&gt;0,IF(N804/L804&gt;=100, "&gt;&gt;100", N804/L804*100), "-")</f>
        <v>-</v>
      </c>
    </row>
    <row r="805" spans="1:15" ht="12" x14ac:dyDescent="0.2">
      <c r="A805" s="85">
        <v>38632</v>
      </c>
      <c r="B805" s="86" t="s">
        <v>449</v>
      </c>
      <c r="C805" s="29">
        <v>0</v>
      </c>
      <c r="D805" s="29">
        <v>0</v>
      </c>
      <c r="E805" s="28" t="str">
        <f t="shared" si="50"/>
        <v>-</v>
      </c>
      <c r="F805" s="29">
        <v>0</v>
      </c>
      <c r="G805" s="28" t="str">
        <f t="shared" si="52"/>
        <v>-</v>
      </c>
      <c r="H805" s="29">
        <v>0</v>
      </c>
      <c r="I805" s="28" t="str">
        <f t="shared" si="52"/>
        <v>-</v>
      </c>
      <c r="J805" s="29">
        <v>0</v>
      </c>
      <c r="K805" s="28" t="str">
        <f t="shared" si="52"/>
        <v>-</v>
      </c>
      <c r="L805" s="29">
        <v>0</v>
      </c>
      <c r="M805" s="28" t="str">
        <f t="shared" si="52"/>
        <v>-</v>
      </c>
      <c r="N805" s="29">
        <v>0</v>
      </c>
      <c r="O805" s="28" t="str">
        <f t="shared" si="53"/>
        <v>-</v>
      </c>
    </row>
    <row r="806" spans="1:15" ht="12" x14ac:dyDescent="0.2">
      <c r="A806" s="85">
        <v>38641</v>
      </c>
      <c r="B806" s="86" t="s">
        <v>1212</v>
      </c>
      <c r="C806" s="29"/>
      <c r="D806" s="29"/>
      <c r="E806" s="28"/>
      <c r="F806" s="29"/>
      <c r="G806" s="28"/>
      <c r="H806" s="29">
        <v>0</v>
      </c>
      <c r="I806" s="28"/>
      <c r="J806" s="29">
        <v>0</v>
      </c>
      <c r="K806" s="28"/>
      <c r="L806" s="29">
        <v>0</v>
      </c>
      <c r="M806" s="28"/>
      <c r="N806" s="29">
        <v>0</v>
      </c>
      <c r="O806" s="28"/>
    </row>
    <row r="807" spans="1:15" ht="12" x14ac:dyDescent="0.2">
      <c r="A807" s="85">
        <v>38642</v>
      </c>
      <c r="B807" s="86" t="s">
        <v>1213</v>
      </c>
      <c r="C807" s="29"/>
      <c r="D807" s="29"/>
      <c r="E807" s="28"/>
      <c r="F807" s="29"/>
      <c r="G807" s="28"/>
      <c r="H807" s="29">
        <v>0</v>
      </c>
      <c r="I807" s="28"/>
      <c r="J807" s="29">
        <v>0</v>
      </c>
      <c r="K807" s="28"/>
      <c r="L807" s="29">
        <v>0</v>
      </c>
      <c r="M807" s="28"/>
      <c r="N807" s="29">
        <v>0</v>
      </c>
      <c r="O807" s="28"/>
    </row>
    <row r="808" spans="1:15" ht="12" x14ac:dyDescent="0.2">
      <c r="A808" s="85">
        <v>81212</v>
      </c>
      <c r="B808" s="86" t="s">
        <v>448</v>
      </c>
      <c r="C808" s="29">
        <v>0</v>
      </c>
      <c r="D808" s="29">
        <v>0</v>
      </c>
      <c r="E808" s="28" t="str">
        <f t="shared" si="50"/>
        <v>-</v>
      </c>
      <c r="F808" s="29">
        <v>0</v>
      </c>
      <c r="G808" s="28" t="str">
        <f t="shared" si="52"/>
        <v>-</v>
      </c>
      <c r="H808" s="29">
        <v>0</v>
      </c>
      <c r="I808" s="28" t="str">
        <f t="shared" si="52"/>
        <v>-</v>
      </c>
      <c r="J808" s="29">
        <v>0</v>
      </c>
      <c r="K808" s="28" t="str">
        <f t="shared" si="52"/>
        <v>-</v>
      </c>
      <c r="L808" s="29">
        <v>0</v>
      </c>
      <c r="M808" s="28" t="str">
        <f t="shared" si="52"/>
        <v>-</v>
      </c>
      <c r="N808" s="29">
        <v>0</v>
      </c>
      <c r="O808" s="28" t="str">
        <f t="shared" ref="O808:O873" si="54">IF(L808&gt;0,IF(N808/L808&gt;=100, "&gt;&gt;100", N808/L808*100), "-")</f>
        <v>-</v>
      </c>
    </row>
    <row r="809" spans="1:15" ht="12" x14ac:dyDescent="0.2">
      <c r="A809" s="85">
        <v>81213</v>
      </c>
      <c r="B809" s="86" t="s">
        <v>447</v>
      </c>
      <c r="C809" s="29">
        <v>0</v>
      </c>
      <c r="D809" s="29">
        <v>0</v>
      </c>
      <c r="E809" s="28" t="str">
        <f t="shared" si="50"/>
        <v>-</v>
      </c>
      <c r="F809" s="29">
        <v>0</v>
      </c>
      <c r="G809" s="28" t="str">
        <f t="shared" si="52"/>
        <v>-</v>
      </c>
      <c r="H809" s="29">
        <v>0</v>
      </c>
      <c r="I809" s="28" t="str">
        <f t="shared" si="52"/>
        <v>-</v>
      </c>
      <c r="J809" s="29">
        <v>0</v>
      </c>
      <c r="K809" s="28" t="str">
        <f t="shared" si="52"/>
        <v>-</v>
      </c>
      <c r="L809" s="29">
        <v>0</v>
      </c>
      <c r="M809" s="28" t="str">
        <f t="shared" si="52"/>
        <v>-</v>
      </c>
      <c r="N809" s="29">
        <v>0</v>
      </c>
      <c r="O809" s="28" t="str">
        <f t="shared" si="54"/>
        <v>-</v>
      </c>
    </row>
    <row r="810" spans="1:15" ht="12" x14ac:dyDescent="0.2">
      <c r="A810" s="85">
        <v>81322</v>
      </c>
      <c r="B810" s="86" t="s">
        <v>446</v>
      </c>
      <c r="C810" s="29">
        <v>0</v>
      </c>
      <c r="D810" s="29">
        <v>0</v>
      </c>
      <c r="E810" s="28" t="str">
        <f t="shared" si="50"/>
        <v>-</v>
      </c>
      <c r="F810" s="29">
        <v>0</v>
      </c>
      <c r="G810" s="28" t="str">
        <f t="shared" si="52"/>
        <v>-</v>
      </c>
      <c r="H810" s="29">
        <v>0</v>
      </c>
      <c r="I810" s="28" t="str">
        <f t="shared" si="52"/>
        <v>-</v>
      </c>
      <c r="J810" s="29">
        <v>0</v>
      </c>
      <c r="K810" s="28" t="str">
        <f t="shared" si="52"/>
        <v>-</v>
      </c>
      <c r="L810" s="29">
        <v>0</v>
      </c>
      <c r="M810" s="28" t="str">
        <f t="shared" si="52"/>
        <v>-</v>
      </c>
      <c r="N810" s="29">
        <v>0</v>
      </c>
      <c r="O810" s="28" t="str">
        <f t="shared" si="54"/>
        <v>-</v>
      </c>
    </row>
    <row r="811" spans="1:15" ht="12" x14ac:dyDescent="0.2">
      <c r="A811" s="85">
        <v>81323</v>
      </c>
      <c r="B811" s="86" t="s">
        <v>445</v>
      </c>
      <c r="C811" s="29">
        <v>0</v>
      </c>
      <c r="D811" s="29">
        <v>0</v>
      </c>
      <c r="E811" s="28" t="str">
        <f t="shared" si="50"/>
        <v>-</v>
      </c>
      <c r="F811" s="29">
        <v>0</v>
      </c>
      <c r="G811" s="28" t="str">
        <f t="shared" si="52"/>
        <v>-</v>
      </c>
      <c r="H811" s="29">
        <v>0</v>
      </c>
      <c r="I811" s="28" t="str">
        <f t="shared" si="52"/>
        <v>-</v>
      </c>
      <c r="J811" s="29">
        <v>0</v>
      </c>
      <c r="K811" s="28" t="str">
        <f t="shared" si="52"/>
        <v>-</v>
      </c>
      <c r="L811" s="29">
        <v>0</v>
      </c>
      <c r="M811" s="28" t="str">
        <f t="shared" si="52"/>
        <v>-</v>
      </c>
      <c r="N811" s="29">
        <v>0</v>
      </c>
      <c r="O811" s="28" t="str">
        <f t="shared" si="54"/>
        <v>-</v>
      </c>
    </row>
    <row r="812" spans="1:15" ht="12" x14ac:dyDescent="0.2">
      <c r="A812" s="85">
        <v>81332</v>
      </c>
      <c r="B812" s="86" t="s">
        <v>444</v>
      </c>
      <c r="C812" s="29">
        <v>0</v>
      </c>
      <c r="D812" s="29">
        <v>0</v>
      </c>
      <c r="E812" s="28" t="str">
        <f t="shared" si="50"/>
        <v>-</v>
      </c>
      <c r="F812" s="29">
        <v>0</v>
      </c>
      <c r="G812" s="28" t="str">
        <f t="shared" si="52"/>
        <v>-</v>
      </c>
      <c r="H812" s="29">
        <v>0</v>
      </c>
      <c r="I812" s="28" t="str">
        <f t="shared" si="52"/>
        <v>-</v>
      </c>
      <c r="J812" s="29">
        <v>0</v>
      </c>
      <c r="K812" s="28" t="str">
        <f t="shared" si="52"/>
        <v>-</v>
      </c>
      <c r="L812" s="29">
        <v>0</v>
      </c>
      <c r="M812" s="28" t="str">
        <f t="shared" si="52"/>
        <v>-</v>
      </c>
      <c r="N812" s="29">
        <v>0</v>
      </c>
      <c r="O812" s="28" t="str">
        <f t="shared" si="54"/>
        <v>-</v>
      </c>
    </row>
    <row r="813" spans="1:15" ht="12" x14ac:dyDescent="0.2">
      <c r="A813" s="85">
        <v>81333</v>
      </c>
      <c r="B813" s="86" t="s">
        <v>443</v>
      </c>
      <c r="C813" s="29">
        <v>0</v>
      </c>
      <c r="D813" s="29">
        <v>0</v>
      </c>
      <c r="E813" s="28" t="str">
        <f t="shared" si="50"/>
        <v>-</v>
      </c>
      <c r="F813" s="29">
        <v>0</v>
      </c>
      <c r="G813" s="28" t="str">
        <f t="shared" si="52"/>
        <v>-</v>
      </c>
      <c r="H813" s="29">
        <v>0</v>
      </c>
      <c r="I813" s="28" t="str">
        <f t="shared" si="52"/>
        <v>-</v>
      </c>
      <c r="J813" s="29">
        <v>0</v>
      </c>
      <c r="K813" s="28" t="str">
        <f t="shared" si="52"/>
        <v>-</v>
      </c>
      <c r="L813" s="29">
        <v>0</v>
      </c>
      <c r="M813" s="28" t="str">
        <f t="shared" si="52"/>
        <v>-</v>
      </c>
      <c r="N813" s="29">
        <v>0</v>
      </c>
      <c r="O813" s="28" t="str">
        <f t="shared" si="54"/>
        <v>-</v>
      </c>
    </row>
    <row r="814" spans="1:15" ht="12" x14ac:dyDescent="0.2">
      <c r="A814" s="85">
        <v>81342</v>
      </c>
      <c r="B814" s="86" t="s">
        <v>442</v>
      </c>
      <c r="C814" s="29">
        <v>0</v>
      </c>
      <c r="D814" s="29">
        <v>0</v>
      </c>
      <c r="E814" s="28" t="str">
        <f t="shared" si="50"/>
        <v>-</v>
      </c>
      <c r="F814" s="29">
        <v>0</v>
      </c>
      <c r="G814" s="28" t="str">
        <f t="shared" si="52"/>
        <v>-</v>
      </c>
      <c r="H814" s="29">
        <v>0</v>
      </c>
      <c r="I814" s="28" t="str">
        <f t="shared" si="52"/>
        <v>-</v>
      </c>
      <c r="J814" s="29">
        <v>0</v>
      </c>
      <c r="K814" s="28" t="str">
        <f t="shared" si="52"/>
        <v>-</v>
      </c>
      <c r="L814" s="29">
        <v>0</v>
      </c>
      <c r="M814" s="28" t="str">
        <f t="shared" si="52"/>
        <v>-</v>
      </c>
      <c r="N814" s="29">
        <v>0</v>
      </c>
      <c r="O814" s="28" t="str">
        <f t="shared" si="54"/>
        <v>-</v>
      </c>
    </row>
    <row r="815" spans="1:15" ht="12" x14ac:dyDescent="0.2">
      <c r="A815" s="85">
        <v>81343</v>
      </c>
      <c r="B815" s="86" t="s">
        <v>441</v>
      </c>
      <c r="C815" s="29">
        <v>0</v>
      </c>
      <c r="D815" s="29">
        <v>0</v>
      </c>
      <c r="E815" s="28" t="str">
        <f t="shared" si="50"/>
        <v>-</v>
      </c>
      <c r="F815" s="29">
        <v>0</v>
      </c>
      <c r="G815" s="28" t="str">
        <f t="shared" si="52"/>
        <v>-</v>
      </c>
      <c r="H815" s="29">
        <v>0</v>
      </c>
      <c r="I815" s="28" t="str">
        <f t="shared" si="52"/>
        <v>-</v>
      </c>
      <c r="J815" s="29">
        <v>0</v>
      </c>
      <c r="K815" s="28" t="str">
        <f t="shared" si="52"/>
        <v>-</v>
      </c>
      <c r="L815" s="29">
        <v>0</v>
      </c>
      <c r="M815" s="28" t="str">
        <f t="shared" si="52"/>
        <v>-</v>
      </c>
      <c r="N815" s="29">
        <v>0</v>
      </c>
      <c r="O815" s="28" t="str">
        <f t="shared" si="54"/>
        <v>-</v>
      </c>
    </row>
    <row r="816" spans="1:15" ht="12" x14ac:dyDescent="0.2">
      <c r="A816" s="85">
        <v>81411</v>
      </c>
      <c r="B816" s="86" t="s">
        <v>440</v>
      </c>
      <c r="C816" s="29">
        <v>0</v>
      </c>
      <c r="D816" s="29">
        <v>0</v>
      </c>
      <c r="E816" s="28" t="str">
        <f t="shared" si="50"/>
        <v>-</v>
      </c>
      <c r="F816" s="29">
        <v>0</v>
      </c>
      <c r="G816" s="28" t="str">
        <f t="shared" si="52"/>
        <v>-</v>
      </c>
      <c r="H816" s="29">
        <v>0</v>
      </c>
      <c r="I816" s="28" t="str">
        <f t="shared" si="52"/>
        <v>-</v>
      </c>
      <c r="J816" s="29">
        <v>0</v>
      </c>
      <c r="K816" s="28" t="str">
        <f t="shared" si="52"/>
        <v>-</v>
      </c>
      <c r="L816" s="29">
        <v>0</v>
      </c>
      <c r="M816" s="28" t="str">
        <f t="shared" si="52"/>
        <v>-</v>
      </c>
      <c r="N816" s="29">
        <v>0</v>
      </c>
      <c r="O816" s="28" t="str">
        <f t="shared" si="54"/>
        <v>-</v>
      </c>
    </row>
    <row r="817" spans="1:15" ht="12" x14ac:dyDescent="0.2">
      <c r="A817" s="85">
        <v>81412</v>
      </c>
      <c r="B817" s="86" t="s">
        <v>439</v>
      </c>
      <c r="C817" s="29">
        <v>0</v>
      </c>
      <c r="D817" s="29">
        <v>0</v>
      </c>
      <c r="E817" s="28" t="str">
        <f t="shared" si="50"/>
        <v>-</v>
      </c>
      <c r="F817" s="29">
        <v>0</v>
      </c>
      <c r="G817" s="28" t="str">
        <f t="shared" si="52"/>
        <v>-</v>
      </c>
      <c r="H817" s="29">
        <v>0</v>
      </c>
      <c r="I817" s="28" t="str">
        <f t="shared" si="52"/>
        <v>-</v>
      </c>
      <c r="J817" s="29">
        <v>0</v>
      </c>
      <c r="K817" s="28" t="str">
        <f t="shared" si="52"/>
        <v>-</v>
      </c>
      <c r="L817" s="29">
        <v>0</v>
      </c>
      <c r="M817" s="28" t="str">
        <f t="shared" si="52"/>
        <v>-</v>
      </c>
      <c r="N817" s="29">
        <v>0</v>
      </c>
      <c r="O817" s="28" t="str">
        <f t="shared" si="54"/>
        <v>-</v>
      </c>
    </row>
    <row r="818" spans="1:15" ht="12" x14ac:dyDescent="0.2">
      <c r="A818" s="85">
        <v>81413</v>
      </c>
      <c r="B818" s="86" t="s">
        <v>438</v>
      </c>
      <c r="C818" s="29">
        <v>0</v>
      </c>
      <c r="D818" s="29">
        <v>0</v>
      </c>
      <c r="E818" s="28" t="str">
        <f t="shared" si="50"/>
        <v>-</v>
      </c>
      <c r="F818" s="29">
        <v>0</v>
      </c>
      <c r="G818" s="28" t="str">
        <f t="shared" si="52"/>
        <v>-</v>
      </c>
      <c r="H818" s="29">
        <v>0</v>
      </c>
      <c r="I818" s="28" t="str">
        <f t="shared" si="52"/>
        <v>-</v>
      </c>
      <c r="J818" s="29">
        <v>0</v>
      </c>
      <c r="K818" s="28" t="str">
        <f t="shared" si="52"/>
        <v>-</v>
      </c>
      <c r="L818" s="29">
        <v>0</v>
      </c>
      <c r="M818" s="28" t="str">
        <f t="shared" si="52"/>
        <v>-</v>
      </c>
      <c r="N818" s="29">
        <v>0</v>
      </c>
      <c r="O818" s="28" t="str">
        <f t="shared" si="54"/>
        <v>-</v>
      </c>
    </row>
    <row r="819" spans="1:15" ht="12" x14ac:dyDescent="0.2">
      <c r="A819" s="85">
        <v>81532</v>
      </c>
      <c r="B819" s="86" t="s">
        <v>437</v>
      </c>
      <c r="C819" s="29">
        <v>0</v>
      </c>
      <c r="D819" s="29">
        <v>0</v>
      </c>
      <c r="E819" s="28" t="str">
        <f t="shared" ref="E819:E882" si="55">IF(C819&gt;0,IF(D819/C819&gt;=100, "&gt;&gt;100", D819/C819*100), "-")</f>
        <v>-</v>
      </c>
      <c r="F819" s="29">
        <v>0</v>
      </c>
      <c r="G819" s="28" t="str">
        <f t="shared" si="52"/>
        <v>-</v>
      </c>
      <c r="H819" s="29">
        <v>0</v>
      </c>
      <c r="I819" s="28" t="str">
        <f t="shared" si="52"/>
        <v>-</v>
      </c>
      <c r="J819" s="29">
        <v>0</v>
      </c>
      <c r="K819" s="28" t="str">
        <f t="shared" si="52"/>
        <v>-</v>
      </c>
      <c r="L819" s="29">
        <v>0</v>
      </c>
      <c r="M819" s="28" t="str">
        <f t="shared" si="52"/>
        <v>-</v>
      </c>
      <c r="N819" s="29">
        <v>0</v>
      </c>
      <c r="O819" s="28" t="str">
        <f t="shared" si="54"/>
        <v>-</v>
      </c>
    </row>
    <row r="820" spans="1:15" ht="12" x14ac:dyDescent="0.2">
      <c r="A820" s="85">
        <v>81533</v>
      </c>
      <c r="B820" s="86" t="s">
        <v>436</v>
      </c>
      <c r="C820" s="29">
        <v>0</v>
      </c>
      <c r="D820" s="29">
        <v>0</v>
      </c>
      <c r="E820" s="28" t="str">
        <f t="shared" si="55"/>
        <v>-</v>
      </c>
      <c r="F820" s="29">
        <v>0</v>
      </c>
      <c r="G820" s="28" t="str">
        <f t="shared" si="52"/>
        <v>-</v>
      </c>
      <c r="H820" s="29">
        <v>0</v>
      </c>
      <c r="I820" s="28" t="str">
        <f t="shared" si="52"/>
        <v>-</v>
      </c>
      <c r="J820" s="29">
        <v>0</v>
      </c>
      <c r="K820" s="28" t="str">
        <f t="shared" si="52"/>
        <v>-</v>
      </c>
      <c r="L820" s="29">
        <v>0</v>
      </c>
      <c r="M820" s="28" t="str">
        <f t="shared" si="52"/>
        <v>-</v>
      </c>
      <c r="N820" s="29">
        <v>0</v>
      </c>
      <c r="O820" s="28" t="str">
        <f t="shared" si="54"/>
        <v>-</v>
      </c>
    </row>
    <row r="821" spans="1:15" ht="12" x14ac:dyDescent="0.2">
      <c r="A821" s="85">
        <v>81542</v>
      </c>
      <c r="B821" s="86" t="s">
        <v>435</v>
      </c>
      <c r="C821" s="29">
        <v>0</v>
      </c>
      <c r="D821" s="29">
        <v>0</v>
      </c>
      <c r="E821" s="28" t="str">
        <f t="shared" si="55"/>
        <v>-</v>
      </c>
      <c r="F821" s="29">
        <v>0</v>
      </c>
      <c r="G821" s="28" t="str">
        <f t="shared" si="52"/>
        <v>-</v>
      </c>
      <c r="H821" s="29">
        <v>0</v>
      </c>
      <c r="I821" s="28" t="str">
        <f t="shared" si="52"/>
        <v>-</v>
      </c>
      <c r="J821" s="29">
        <v>0</v>
      </c>
      <c r="K821" s="28" t="str">
        <f t="shared" si="52"/>
        <v>-</v>
      </c>
      <c r="L821" s="29">
        <v>0</v>
      </c>
      <c r="M821" s="28" t="str">
        <f t="shared" si="52"/>
        <v>-</v>
      </c>
      <c r="N821" s="29">
        <v>0</v>
      </c>
      <c r="O821" s="28" t="str">
        <f t="shared" si="54"/>
        <v>-</v>
      </c>
    </row>
    <row r="822" spans="1:15" ht="12" x14ac:dyDescent="0.2">
      <c r="A822" s="85">
        <v>81543</v>
      </c>
      <c r="B822" s="86" t="s">
        <v>434</v>
      </c>
      <c r="C822" s="29">
        <v>0</v>
      </c>
      <c r="D822" s="29">
        <v>0</v>
      </c>
      <c r="E822" s="28" t="str">
        <f t="shared" si="55"/>
        <v>-</v>
      </c>
      <c r="F822" s="29">
        <v>0</v>
      </c>
      <c r="G822" s="28" t="str">
        <f t="shared" si="52"/>
        <v>-</v>
      </c>
      <c r="H822" s="29">
        <v>0</v>
      </c>
      <c r="I822" s="28" t="str">
        <f t="shared" si="52"/>
        <v>-</v>
      </c>
      <c r="J822" s="29">
        <v>0</v>
      </c>
      <c r="K822" s="28" t="str">
        <f t="shared" si="52"/>
        <v>-</v>
      </c>
      <c r="L822" s="29">
        <v>0</v>
      </c>
      <c r="M822" s="28" t="str">
        <f t="shared" si="52"/>
        <v>-</v>
      </c>
      <c r="N822" s="29">
        <v>0</v>
      </c>
      <c r="O822" s="28" t="str">
        <f t="shared" si="54"/>
        <v>-</v>
      </c>
    </row>
    <row r="823" spans="1:15" ht="12" x14ac:dyDescent="0.2">
      <c r="A823" s="85">
        <v>81552</v>
      </c>
      <c r="B823" s="86" t="s">
        <v>433</v>
      </c>
      <c r="C823" s="29">
        <v>0</v>
      </c>
      <c r="D823" s="29">
        <v>0</v>
      </c>
      <c r="E823" s="28" t="str">
        <f t="shared" si="55"/>
        <v>-</v>
      </c>
      <c r="F823" s="29">
        <v>0</v>
      </c>
      <c r="G823" s="28" t="str">
        <f t="shared" si="52"/>
        <v>-</v>
      </c>
      <c r="H823" s="29">
        <v>0</v>
      </c>
      <c r="I823" s="28" t="str">
        <f t="shared" si="52"/>
        <v>-</v>
      </c>
      <c r="J823" s="29">
        <v>0</v>
      </c>
      <c r="K823" s="28" t="str">
        <f t="shared" si="52"/>
        <v>-</v>
      </c>
      <c r="L823" s="29">
        <v>0</v>
      </c>
      <c r="M823" s="28" t="str">
        <f t="shared" si="52"/>
        <v>-</v>
      </c>
      <c r="N823" s="29">
        <v>0</v>
      </c>
      <c r="O823" s="28" t="str">
        <f t="shared" si="54"/>
        <v>-</v>
      </c>
    </row>
    <row r="824" spans="1:15" ht="12" x14ac:dyDescent="0.2">
      <c r="A824" s="85">
        <v>81553</v>
      </c>
      <c r="B824" s="86" t="s">
        <v>432</v>
      </c>
      <c r="C824" s="29">
        <v>0</v>
      </c>
      <c r="D824" s="29">
        <v>0</v>
      </c>
      <c r="E824" s="28" t="str">
        <f t="shared" si="55"/>
        <v>-</v>
      </c>
      <c r="F824" s="29">
        <v>0</v>
      </c>
      <c r="G824" s="28" t="str">
        <f t="shared" si="52"/>
        <v>-</v>
      </c>
      <c r="H824" s="29">
        <v>0</v>
      </c>
      <c r="I824" s="28" t="str">
        <f t="shared" si="52"/>
        <v>-</v>
      </c>
      <c r="J824" s="29">
        <v>0</v>
      </c>
      <c r="K824" s="28" t="str">
        <f t="shared" si="52"/>
        <v>-</v>
      </c>
      <c r="L824" s="29">
        <v>0</v>
      </c>
      <c r="M824" s="28" t="str">
        <f t="shared" si="52"/>
        <v>-</v>
      </c>
      <c r="N824" s="29">
        <v>0</v>
      </c>
      <c r="O824" s="28" t="str">
        <f t="shared" si="54"/>
        <v>-</v>
      </c>
    </row>
    <row r="825" spans="1:15" ht="12" x14ac:dyDescent="0.2">
      <c r="A825" s="85">
        <v>81631</v>
      </c>
      <c r="B825" s="86" t="s">
        <v>431</v>
      </c>
      <c r="C825" s="29">
        <v>0</v>
      </c>
      <c r="D825" s="29">
        <v>0</v>
      </c>
      <c r="E825" s="28" t="str">
        <f t="shared" si="55"/>
        <v>-</v>
      </c>
      <c r="F825" s="29">
        <v>0</v>
      </c>
      <c r="G825" s="28" t="str">
        <f t="shared" si="52"/>
        <v>-</v>
      </c>
      <c r="H825" s="29">
        <v>0</v>
      </c>
      <c r="I825" s="28" t="str">
        <f t="shared" si="52"/>
        <v>-</v>
      </c>
      <c r="J825" s="29">
        <v>0</v>
      </c>
      <c r="K825" s="28" t="str">
        <f t="shared" si="52"/>
        <v>-</v>
      </c>
      <c r="L825" s="29">
        <v>0</v>
      </c>
      <c r="M825" s="28" t="str">
        <f t="shared" si="52"/>
        <v>-</v>
      </c>
      <c r="N825" s="29">
        <v>0</v>
      </c>
      <c r="O825" s="28" t="str">
        <f t="shared" si="54"/>
        <v>-</v>
      </c>
    </row>
    <row r="826" spans="1:15" ht="12" x14ac:dyDescent="0.2">
      <c r="A826" s="85">
        <v>81632</v>
      </c>
      <c r="B826" s="86" t="s">
        <v>430</v>
      </c>
      <c r="C826" s="29">
        <v>0</v>
      </c>
      <c r="D826" s="29">
        <v>0</v>
      </c>
      <c r="E826" s="28" t="str">
        <f t="shared" si="55"/>
        <v>-</v>
      </c>
      <c r="F826" s="29">
        <v>0</v>
      </c>
      <c r="G826" s="28" t="str">
        <f t="shared" si="52"/>
        <v>-</v>
      </c>
      <c r="H826" s="29">
        <v>0</v>
      </c>
      <c r="I826" s="28" t="str">
        <f t="shared" si="52"/>
        <v>-</v>
      </c>
      <c r="J826" s="29">
        <v>0</v>
      </c>
      <c r="K826" s="28" t="str">
        <f t="shared" si="52"/>
        <v>-</v>
      </c>
      <c r="L826" s="29">
        <v>0</v>
      </c>
      <c r="M826" s="28" t="str">
        <f t="shared" si="52"/>
        <v>-</v>
      </c>
      <c r="N826" s="29">
        <v>0</v>
      </c>
      <c r="O826" s="28" t="str">
        <f t="shared" si="54"/>
        <v>-</v>
      </c>
    </row>
    <row r="827" spans="1:15" ht="12" x14ac:dyDescent="0.2">
      <c r="A827" s="85">
        <v>81633</v>
      </c>
      <c r="B827" s="86" t="s">
        <v>429</v>
      </c>
      <c r="C827" s="29">
        <v>0</v>
      </c>
      <c r="D827" s="29">
        <v>0</v>
      </c>
      <c r="E827" s="28" t="str">
        <f t="shared" si="55"/>
        <v>-</v>
      </c>
      <c r="F827" s="29">
        <v>0</v>
      </c>
      <c r="G827" s="28" t="str">
        <f t="shared" si="52"/>
        <v>-</v>
      </c>
      <c r="H827" s="29">
        <v>0</v>
      </c>
      <c r="I827" s="28" t="str">
        <f t="shared" si="52"/>
        <v>-</v>
      </c>
      <c r="J827" s="29">
        <v>0</v>
      </c>
      <c r="K827" s="28" t="str">
        <f t="shared" si="52"/>
        <v>-</v>
      </c>
      <c r="L827" s="29">
        <v>0</v>
      </c>
      <c r="M827" s="28" t="str">
        <f t="shared" si="52"/>
        <v>-</v>
      </c>
      <c r="N827" s="29">
        <v>0</v>
      </c>
      <c r="O827" s="28" t="str">
        <f t="shared" si="54"/>
        <v>-</v>
      </c>
    </row>
    <row r="828" spans="1:15" ht="12" x14ac:dyDescent="0.2">
      <c r="A828" s="85">
        <v>81641</v>
      </c>
      <c r="B828" s="86" t="s">
        <v>428</v>
      </c>
      <c r="C828" s="29">
        <v>0</v>
      </c>
      <c r="D828" s="29">
        <v>0</v>
      </c>
      <c r="E828" s="28" t="str">
        <f t="shared" si="55"/>
        <v>-</v>
      </c>
      <c r="F828" s="29">
        <v>0</v>
      </c>
      <c r="G828" s="28" t="str">
        <f t="shared" si="52"/>
        <v>-</v>
      </c>
      <c r="H828" s="29">
        <v>0</v>
      </c>
      <c r="I828" s="28" t="str">
        <f t="shared" si="52"/>
        <v>-</v>
      </c>
      <c r="J828" s="29">
        <v>0</v>
      </c>
      <c r="K828" s="28" t="str">
        <f t="shared" si="52"/>
        <v>-</v>
      </c>
      <c r="L828" s="29">
        <v>0</v>
      </c>
      <c r="M828" s="28" t="str">
        <f t="shared" si="52"/>
        <v>-</v>
      </c>
      <c r="N828" s="29">
        <v>0</v>
      </c>
      <c r="O828" s="28" t="str">
        <f t="shared" si="54"/>
        <v>-</v>
      </c>
    </row>
    <row r="829" spans="1:15" ht="12" x14ac:dyDescent="0.2">
      <c r="A829" s="85">
        <v>81642</v>
      </c>
      <c r="B829" s="86" t="s">
        <v>427</v>
      </c>
      <c r="C829" s="29">
        <v>0</v>
      </c>
      <c r="D829" s="29">
        <v>0</v>
      </c>
      <c r="E829" s="28" t="str">
        <f t="shared" si="55"/>
        <v>-</v>
      </c>
      <c r="F829" s="29">
        <v>0</v>
      </c>
      <c r="G829" s="28" t="str">
        <f t="shared" si="52"/>
        <v>-</v>
      </c>
      <c r="H829" s="29">
        <v>0</v>
      </c>
      <c r="I829" s="28" t="str">
        <f t="shared" si="52"/>
        <v>-</v>
      </c>
      <c r="J829" s="29">
        <v>0</v>
      </c>
      <c r="K829" s="28" t="str">
        <f t="shared" si="52"/>
        <v>-</v>
      </c>
      <c r="L829" s="29">
        <v>0</v>
      </c>
      <c r="M829" s="28" t="str">
        <f t="shared" si="52"/>
        <v>-</v>
      </c>
      <c r="N829" s="29">
        <v>0</v>
      </c>
      <c r="O829" s="28" t="str">
        <f t="shared" si="54"/>
        <v>-</v>
      </c>
    </row>
    <row r="830" spans="1:15" ht="12" x14ac:dyDescent="0.2">
      <c r="A830" s="85">
        <v>81643</v>
      </c>
      <c r="B830" s="86" t="s">
        <v>426</v>
      </c>
      <c r="C830" s="29">
        <v>0</v>
      </c>
      <c r="D830" s="29">
        <v>0</v>
      </c>
      <c r="E830" s="28" t="str">
        <f t="shared" si="55"/>
        <v>-</v>
      </c>
      <c r="F830" s="29">
        <v>0</v>
      </c>
      <c r="G830" s="28" t="str">
        <f t="shared" si="52"/>
        <v>-</v>
      </c>
      <c r="H830" s="29">
        <v>0</v>
      </c>
      <c r="I830" s="28" t="str">
        <f t="shared" si="52"/>
        <v>-</v>
      </c>
      <c r="J830" s="29">
        <v>0</v>
      </c>
      <c r="K830" s="28" t="str">
        <f t="shared" si="52"/>
        <v>-</v>
      </c>
      <c r="L830" s="29">
        <v>0</v>
      </c>
      <c r="M830" s="28" t="str">
        <f t="shared" si="52"/>
        <v>-</v>
      </c>
      <c r="N830" s="29">
        <v>0</v>
      </c>
      <c r="O830" s="28" t="str">
        <f t="shared" si="54"/>
        <v>-</v>
      </c>
    </row>
    <row r="831" spans="1:15" ht="12" x14ac:dyDescent="0.2">
      <c r="A831" s="85">
        <v>81711</v>
      </c>
      <c r="B831" s="86" t="s">
        <v>425</v>
      </c>
      <c r="C831" s="29">
        <v>0</v>
      </c>
      <c r="D831" s="29">
        <v>0</v>
      </c>
      <c r="E831" s="28" t="str">
        <f t="shared" si="55"/>
        <v>-</v>
      </c>
      <c r="F831" s="29">
        <v>0</v>
      </c>
      <c r="G831" s="28" t="str">
        <f t="shared" si="52"/>
        <v>-</v>
      </c>
      <c r="H831" s="29">
        <v>0</v>
      </c>
      <c r="I831" s="28" t="str">
        <f t="shared" si="52"/>
        <v>-</v>
      </c>
      <c r="J831" s="29">
        <v>0</v>
      </c>
      <c r="K831" s="28" t="str">
        <f t="shared" si="52"/>
        <v>-</v>
      </c>
      <c r="L831" s="29">
        <v>0</v>
      </c>
      <c r="M831" s="28" t="str">
        <f t="shared" si="52"/>
        <v>-</v>
      </c>
      <c r="N831" s="29">
        <v>0</v>
      </c>
      <c r="O831" s="28" t="str">
        <f t="shared" si="54"/>
        <v>-</v>
      </c>
    </row>
    <row r="832" spans="1:15" ht="12" x14ac:dyDescent="0.2">
      <c r="A832" s="85">
        <v>81712</v>
      </c>
      <c r="B832" s="86" t="s">
        <v>424</v>
      </c>
      <c r="C832" s="29">
        <v>0</v>
      </c>
      <c r="D832" s="29">
        <v>0</v>
      </c>
      <c r="E832" s="28" t="str">
        <f t="shared" si="55"/>
        <v>-</v>
      </c>
      <c r="F832" s="29">
        <v>0</v>
      </c>
      <c r="G832" s="28" t="str">
        <f t="shared" si="52"/>
        <v>-</v>
      </c>
      <c r="H832" s="29">
        <v>0</v>
      </c>
      <c r="I832" s="28" t="str">
        <f t="shared" si="52"/>
        <v>-</v>
      </c>
      <c r="J832" s="29">
        <v>0</v>
      </c>
      <c r="K832" s="28" t="str">
        <f t="shared" si="52"/>
        <v>-</v>
      </c>
      <c r="L832" s="29">
        <v>0</v>
      </c>
      <c r="M832" s="28" t="str">
        <f t="shared" si="52"/>
        <v>-</v>
      </c>
      <c r="N832" s="29">
        <v>0</v>
      </c>
      <c r="O832" s="28" t="str">
        <f t="shared" si="54"/>
        <v>-</v>
      </c>
    </row>
    <row r="833" spans="1:15" ht="12" x14ac:dyDescent="0.2">
      <c r="A833" s="85">
        <v>81721</v>
      </c>
      <c r="B833" s="86" t="s">
        <v>423</v>
      </c>
      <c r="C833" s="29">
        <v>0</v>
      </c>
      <c r="D833" s="29">
        <v>0</v>
      </c>
      <c r="E833" s="28" t="str">
        <f t="shared" si="55"/>
        <v>-</v>
      </c>
      <c r="F833" s="29">
        <v>0</v>
      </c>
      <c r="G833" s="28" t="str">
        <f t="shared" si="52"/>
        <v>-</v>
      </c>
      <c r="H833" s="29">
        <v>0</v>
      </c>
      <c r="I833" s="28" t="str">
        <f t="shared" si="52"/>
        <v>-</v>
      </c>
      <c r="J833" s="29">
        <v>0</v>
      </c>
      <c r="K833" s="28" t="str">
        <f t="shared" si="52"/>
        <v>-</v>
      </c>
      <c r="L833" s="29">
        <v>0</v>
      </c>
      <c r="M833" s="28" t="str">
        <f t="shared" si="52"/>
        <v>-</v>
      </c>
      <c r="N833" s="29">
        <v>0</v>
      </c>
      <c r="O833" s="28" t="str">
        <f t="shared" si="54"/>
        <v>-</v>
      </c>
    </row>
    <row r="834" spans="1:15" ht="12" x14ac:dyDescent="0.2">
      <c r="A834" s="85">
        <v>81722</v>
      </c>
      <c r="B834" s="86" t="s">
        <v>422</v>
      </c>
      <c r="C834" s="29">
        <v>0</v>
      </c>
      <c r="D834" s="29">
        <v>0</v>
      </c>
      <c r="E834" s="28" t="str">
        <f t="shared" si="55"/>
        <v>-</v>
      </c>
      <c r="F834" s="29">
        <v>0</v>
      </c>
      <c r="G834" s="28" t="str">
        <f t="shared" si="52"/>
        <v>-</v>
      </c>
      <c r="H834" s="29">
        <v>0</v>
      </c>
      <c r="I834" s="28" t="str">
        <f t="shared" si="52"/>
        <v>-</v>
      </c>
      <c r="J834" s="29">
        <v>0</v>
      </c>
      <c r="K834" s="28" t="str">
        <f t="shared" si="52"/>
        <v>-</v>
      </c>
      <c r="L834" s="29">
        <v>0</v>
      </c>
      <c r="M834" s="28" t="str">
        <f t="shared" si="52"/>
        <v>-</v>
      </c>
      <c r="N834" s="29">
        <v>0</v>
      </c>
      <c r="O834" s="28" t="str">
        <f t="shared" si="54"/>
        <v>-</v>
      </c>
    </row>
    <row r="835" spans="1:15" ht="12" x14ac:dyDescent="0.2">
      <c r="A835" s="85">
        <v>81723</v>
      </c>
      <c r="B835" s="86" t="s">
        <v>421</v>
      </c>
      <c r="C835" s="29">
        <v>0</v>
      </c>
      <c r="D835" s="29">
        <v>0</v>
      </c>
      <c r="E835" s="28" t="str">
        <f t="shared" si="55"/>
        <v>-</v>
      </c>
      <c r="F835" s="29">
        <v>0</v>
      </c>
      <c r="G835" s="28" t="str">
        <f t="shared" si="52"/>
        <v>-</v>
      </c>
      <c r="H835" s="29">
        <v>0</v>
      </c>
      <c r="I835" s="28" t="str">
        <f t="shared" si="52"/>
        <v>-</v>
      </c>
      <c r="J835" s="29">
        <v>0</v>
      </c>
      <c r="K835" s="28" t="str">
        <f t="shared" si="52"/>
        <v>-</v>
      </c>
      <c r="L835" s="29">
        <v>0</v>
      </c>
      <c r="M835" s="28" t="str">
        <f t="shared" si="52"/>
        <v>-</v>
      </c>
      <c r="N835" s="29">
        <v>0</v>
      </c>
      <c r="O835" s="28" t="str">
        <f t="shared" si="54"/>
        <v>-</v>
      </c>
    </row>
    <row r="836" spans="1:15" ht="12" x14ac:dyDescent="0.2">
      <c r="A836" s="85">
        <v>81731</v>
      </c>
      <c r="B836" s="86" t="s">
        <v>420</v>
      </c>
      <c r="C836" s="29">
        <v>0</v>
      </c>
      <c r="D836" s="29">
        <v>0</v>
      </c>
      <c r="E836" s="28" t="str">
        <f t="shared" si="55"/>
        <v>-</v>
      </c>
      <c r="F836" s="29">
        <v>0</v>
      </c>
      <c r="G836" s="28" t="str">
        <f t="shared" si="52"/>
        <v>-</v>
      </c>
      <c r="H836" s="29">
        <v>0</v>
      </c>
      <c r="I836" s="28" t="str">
        <f t="shared" si="52"/>
        <v>-</v>
      </c>
      <c r="J836" s="29">
        <v>0</v>
      </c>
      <c r="K836" s="28" t="str">
        <f t="shared" si="52"/>
        <v>-</v>
      </c>
      <c r="L836" s="29">
        <v>0</v>
      </c>
      <c r="M836" s="28" t="str">
        <f t="shared" si="52"/>
        <v>-</v>
      </c>
      <c r="N836" s="29">
        <v>0</v>
      </c>
      <c r="O836" s="28" t="str">
        <f t="shared" si="54"/>
        <v>-</v>
      </c>
    </row>
    <row r="837" spans="1:15" ht="12" x14ac:dyDescent="0.2">
      <c r="A837" s="85">
        <v>81732</v>
      </c>
      <c r="B837" s="86" t="s">
        <v>419</v>
      </c>
      <c r="C837" s="29">
        <v>0</v>
      </c>
      <c r="D837" s="29">
        <v>0</v>
      </c>
      <c r="E837" s="28" t="str">
        <f t="shared" si="55"/>
        <v>-</v>
      </c>
      <c r="F837" s="29">
        <v>0</v>
      </c>
      <c r="G837" s="28" t="str">
        <f t="shared" si="52"/>
        <v>-</v>
      </c>
      <c r="H837" s="29">
        <v>0</v>
      </c>
      <c r="I837" s="28" t="str">
        <f t="shared" si="52"/>
        <v>-</v>
      </c>
      <c r="J837" s="29">
        <v>0</v>
      </c>
      <c r="K837" s="28" t="str">
        <f t="shared" si="52"/>
        <v>-</v>
      </c>
      <c r="L837" s="29">
        <v>0</v>
      </c>
      <c r="M837" s="28" t="str">
        <f t="shared" si="52"/>
        <v>-</v>
      </c>
      <c r="N837" s="29">
        <v>0</v>
      </c>
      <c r="O837" s="28" t="str">
        <f t="shared" si="54"/>
        <v>-</v>
      </c>
    </row>
    <row r="838" spans="1:15" ht="12" x14ac:dyDescent="0.2">
      <c r="A838" s="85">
        <v>81733</v>
      </c>
      <c r="B838" s="86" t="s">
        <v>418</v>
      </c>
      <c r="C838" s="29">
        <v>0</v>
      </c>
      <c r="D838" s="29">
        <v>0</v>
      </c>
      <c r="E838" s="28" t="str">
        <f t="shared" si="55"/>
        <v>-</v>
      </c>
      <c r="F838" s="29">
        <v>0</v>
      </c>
      <c r="G838" s="28" t="str">
        <f t="shared" si="52"/>
        <v>-</v>
      </c>
      <c r="H838" s="29">
        <v>0</v>
      </c>
      <c r="I838" s="28" t="str">
        <f t="shared" si="52"/>
        <v>-</v>
      </c>
      <c r="J838" s="29">
        <v>0</v>
      </c>
      <c r="K838" s="28" t="str">
        <f t="shared" si="52"/>
        <v>-</v>
      </c>
      <c r="L838" s="29">
        <v>0</v>
      </c>
      <c r="M838" s="28" t="str">
        <f t="shared" si="52"/>
        <v>-</v>
      </c>
      <c r="N838" s="29">
        <v>0</v>
      </c>
      <c r="O838" s="28" t="str">
        <f t="shared" si="54"/>
        <v>-</v>
      </c>
    </row>
    <row r="839" spans="1:15" ht="12" x14ac:dyDescent="0.2">
      <c r="A839" s="85">
        <v>81741</v>
      </c>
      <c r="B839" s="86" t="s">
        <v>417</v>
      </c>
      <c r="C839" s="29">
        <v>0</v>
      </c>
      <c r="D839" s="29">
        <v>0</v>
      </c>
      <c r="E839" s="28" t="str">
        <f t="shared" si="55"/>
        <v>-</v>
      </c>
      <c r="F839" s="29">
        <v>0</v>
      </c>
      <c r="G839" s="28" t="str">
        <f t="shared" si="52"/>
        <v>-</v>
      </c>
      <c r="H839" s="29">
        <v>0</v>
      </c>
      <c r="I839" s="28" t="str">
        <f t="shared" si="52"/>
        <v>-</v>
      </c>
      <c r="J839" s="29">
        <v>0</v>
      </c>
      <c r="K839" s="28" t="str">
        <f t="shared" si="52"/>
        <v>-</v>
      </c>
      <c r="L839" s="29">
        <v>0</v>
      </c>
      <c r="M839" s="28" t="str">
        <f t="shared" si="52"/>
        <v>-</v>
      </c>
      <c r="N839" s="29">
        <v>0</v>
      </c>
      <c r="O839" s="28" t="str">
        <f t="shared" si="54"/>
        <v>-</v>
      </c>
    </row>
    <row r="840" spans="1:15" ht="12" x14ac:dyDescent="0.2">
      <c r="A840" s="85">
        <v>81742</v>
      </c>
      <c r="B840" s="86" t="s">
        <v>416</v>
      </c>
      <c r="C840" s="29">
        <v>0</v>
      </c>
      <c r="D840" s="29">
        <v>0</v>
      </c>
      <c r="E840" s="28" t="str">
        <f t="shared" si="55"/>
        <v>-</v>
      </c>
      <c r="F840" s="29">
        <v>0</v>
      </c>
      <c r="G840" s="28" t="str">
        <f t="shared" si="52"/>
        <v>-</v>
      </c>
      <c r="H840" s="29">
        <v>0</v>
      </c>
      <c r="I840" s="28" t="str">
        <f t="shared" si="52"/>
        <v>-</v>
      </c>
      <c r="J840" s="29">
        <v>0</v>
      </c>
      <c r="K840" s="28" t="str">
        <f t="shared" si="52"/>
        <v>-</v>
      </c>
      <c r="L840" s="29">
        <v>0</v>
      </c>
      <c r="M840" s="28" t="str">
        <f t="shared" si="52"/>
        <v>-</v>
      </c>
      <c r="N840" s="29">
        <v>0</v>
      </c>
      <c r="O840" s="28" t="str">
        <f t="shared" si="54"/>
        <v>-</v>
      </c>
    </row>
    <row r="841" spans="1:15" ht="12" x14ac:dyDescent="0.2">
      <c r="A841" s="85">
        <v>81743</v>
      </c>
      <c r="B841" s="86" t="s">
        <v>415</v>
      </c>
      <c r="C841" s="29">
        <v>0</v>
      </c>
      <c r="D841" s="29">
        <v>0</v>
      </c>
      <c r="E841" s="28" t="str">
        <f t="shared" si="55"/>
        <v>-</v>
      </c>
      <c r="F841" s="29">
        <v>0</v>
      </c>
      <c r="G841" s="28" t="str">
        <f t="shared" si="52"/>
        <v>-</v>
      </c>
      <c r="H841" s="29">
        <v>0</v>
      </c>
      <c r="I841" s="28" t="str">
        <f t="shared" si="52"/>
        <v>-</v>
      </c>
      <c r="J841" s="29">
        <v>0</v>
      </c>
      <c r="K841" s="28" t="str">
        <f t="shared" si="52"/>
        <v>-</v>
      </c>
      <c r="L841" s="29">
        <v>0</v>
      </c>
      <c r="M841" s="28" t="str">
        <f t="shared" si="52"/>
        <v>-</v>
      </c>
      <c r="N841" s="29">
        <v>0</v>
      </c>
      <c r="O841" s="28" t="str">
        <f t="shared" si="54"/>
        <v>-</v>
      </c>
    </row>
    <row r="842" spans="1:15" ht="12" x14ac:dyDescent="0.2">
      <c r="A842" s="85">
        <v>81751</v>
      </c>
      <c r="B842" s="86" t="s">
        <v>414</v>
      </c>
      <c r="C842" s="29">
        <v>0</v>
      </c>
      <c r="D842" s="29">
        <v>0</v>
      </c>
      <c r="E842" s="28" t="str">
        <f t="shared" si="55"/>
        <v>-</v>
      </c>
      <c r="F842" s="29">
        <v>0</v>
      </c>
      <c r="G842" s="28" t="str">
        <f t="shared" si="52"/>
        <v>-</v>
      </c>
      <c r="H842" s="29">
        <v>0</v>
      </c>
      <c r="I842" s="28" t="str">
        <f t="shared" si="52"/>
        <v>-</v>
      </c>
      <c r="J842" s="29">
        <v>0</v>
      </c>
      <c r="K842" s="28" t="str">
        <f t="shared" si="52"/>
        <v>-</v>
      </c>
      <c r="L842" s="29">
        <v>0</v>
      </c>
      <c r="M842" s="28" t="str">
        <f t="shared" si="52"/>
        <v>-</v>
      </c>
      <c r="N842" s="29">
        <v>0</v>
      </c>
      <c r="O842" s="28" t="str">
        <f t="shared" si="54"/>
        <v>-</v>
      </c>
    </row>
    <row r="843" spans="1:15" ht="12" x14ac:dyDescent="0.2">
      <c r="A843" s="85">
        <v>81752</v>
      </c>
      <c r="B843" s="86" t="s">
        <v>413</v>
      </c>
      <c r="C843" s="29">
        <v>0</v>
      </c>
      <c r="D843" s="29">
        <v>0</v>
      </c>
      <c r="E843" s="28" t="str">
        <f t="shared" si="55"/>
        <v>-</v>
      </c>
      <c r="F843" s="29">
        <v>0</v>
      </c>
      <c r="G843" s="28" t="str">
        <f t="shared" si="52"/>
        <v>-</v>
      </c>
      <c r="H843" s="29">
        <v>0</v>
      </c>
      <c r="I843" s="28" t="str">
        <f t="shared" si="52"/>
        <v>-</v>
      </c>
      <c r="J843" s="29">
        <v>0</v>
      </c>
      <c r="K843" s="28" t="str">
        <f t="shared" si="52"/>
        <v>-</v>
      </c>
      <c r="L843" s="29">
        <v>0</v>
      </c>
      <c r="M843" s="28" t="str">
        <f t="shared" si="52"/>
        <v>-</v>
      </c>
      <c r="N843" s="29">
        <v>0</v>
      </c>
      <c r="O843" s="28" t="str">
        <f t="shared" si="54"/>
        <v>-</v>
      </c>
    </row>
    <row r="844" spans="1:15" ht="12" x14ac:dyDescent="0.2">
      <c r="A844" s="85">
        <v>81753</v>
      </c>
      <c r="B844" s="86" t="s">
        <v>412</v>
      </c>
      <c r="C844" s="29">
        <v>0</v>
      </c>
      <c r="D844" s="29">
        <v>0</v>
      </c>
      <c r="E844" s="28" t="str">
        <f t="shared" si="55"/>
        <v>-</v>
      </c>
      <c r="F844" s="29">
        <v>0</v>
      </c>
      <c r="G844" s="28" t="str">
        <f t="shared" si="52"/>
        <v>-</v>
      </c>
      <c r="H844" s="29">
        <v>0</v>
      </c>
      <c r="I844" s="28" t="str">
        <f t="shared" si="52"/>
        <v>-</v>
      </c>
      <c r="J844" s="29">
        <v>0</v>
      </c>
      <c r="K844" s="28" t="str">
        <f t="shared" si="52"/>
        <v>-</v>
      </c>
      <c r="L844" s="29">
        <v>0</v>
      </c>
      <c r="M844" s="28" t="str">
        <f t="shared" si="52"/>
        <v>-</v>
      </c>
      <c r="N844" s="29">
        <v>0</v>
      </c>
      <c r="O844" s="28" t="str">
        <f t="shared" si="54"/>
        <v>-</v>
      </c>
    </row>
    <row r="845" spans="1:15" ht="12" x14ac:dyDescent="0.2">
      <c r="A845" s="85">
        <v>81761</v>
      </c>
      <c r="B845" s="86" t="s">
        <v>411</v>
      </c>
      <c r="C845" s="29">
        <v>0</v>
      </c>
      <c r="D845" s="29">
        <v>0</v>
      </c>
      <c r="E845" s="28" t="str">
        <f t="shared" si="55"/>
        <v>-</v>
      </c>
      <c r="F845" s="29">
        <v>0</v>
      </c>
      <c r="G845" s="28" t="str">
        <f t="shared" si="52"/>
        <v>-</v>
      </c>
      <c r="H845" s="29">
        <v>0</v>
      </c>
      <c r="I845" s="28" t="str">
        <f t="shared" si="52"/>
        <v>-</v>
      </c>
      <c r="J845" s="29">
        <v>0</v>
      </c>
      <c r="K845" s="28" t="str">
        <f t="shared" si="52"/>
        <v>-</v>
      </c>
      <c r="L845" s="29">
        <v>0</v>
      </c>
      <c r="M845" s="28" t="str">
        <f t="shared" si="52"/>
        <v>-</v>
      </c>
      <c r="N845" s="29">
        <v>0</v>
      </c>
      <c r="O845" s="28" t="str">
        <f t="shared" si="54"/>
        <v>-</v>
      </c>
    </row>
    <row r="846" spans="1:15" ht="12" x14ac:dyDescent="0.2">
      <c r="A846" s="85">
        <v>81762</v>
      </c>
      <c r="B846" s="86" t="s">
        <v>410</v>
      </c>
      <c r="C846" s="29">
        <v>0</v>
      </c>
      <c r="D846" s="29">
        <v>0</v>
      </c>
      <c r="E846" s="28" t="str">
        <f t="shared" si="55"/>
        <v>-</v>
      </c>
      <c r="F846" s="29">
        <v>0</v>
      </c>
      <c r="G846" s="28" t="str">
        <f t="shared" si="52"/>
        <v>-</v>
      </c>
      <c r="H846" s="29">
        <v>0</v>
      </c>
      <c r="I846" s="28" t="str">
        <f t="shared" si="52"/>
        <v>-</v>
      </c>
      <c r="J846" s="29">
        <v>0</v>
      </c>
      <c r="K846" s="28" t="str">
        <f t="shared" si="52"/>
        <v>-</v>
      </c>
      <c r="L846" s="29">
        <v>0</v>
      </c>
      <c r="M846" s="28" t="str">
        <f t="shared" si="52"/>
        <v>-</v>
      </c>
      <c r="N846" s="29">
        <v>0</v>
      </c>
      <c r="O846" s="28" t="str">
        <f t="shared" si="54"/>
        <v>-</v>
      </c>
    </row>
    <row r="847" spans="1:15" ht="12" x14ac:dyDescent="0.2">
      <c r="A847" s="85">
        <v>81763</v>
      </c>
      <c r="B847" s="86" t="s">
        <v>409</v>
      </c>
      <c r="C847" s="29">
        <v>0</v>
      </c>
      <c r="D847" s="29">
        <v>0</v>
      </c>
      <c r="E847" s="28" t="str">
        <f t="shared" si="55"/>
        <v>-</v>
      </c>
      <c r="F847" s="29">
        <v>0</v>
      </c>
      <c r="G847" s="28" t="str">
        <f t="shared" si="52"/>
        <v>-</v>
      </c>
      <c r="H847" s="29">
        <v>0</v>
      </c>
      <c r="I847" s="28" t="str">
        <f t="shared" si="52"/>
        <v>-</v>
      </c>
      <c r="J847" s="29">
        <v>0</v>
      </c>
      <c r="K847" s="28" t="str">
        <f t="shared" si="52"/>
        <v>-</v>
      </c>
      <c r="L847" s="29">
        <v>0</v>
      </c>
      <c r="M847" s="28" t="str">
        <f t="shared" si="52"/>
        <v>-</v>
      </c>
      <c r="N847" s="29">
        <v>0</v>
      </c>
      <c r="O847" s="28" t="str">
        <f t="shared" si="54"/>
        <v>-</v>
      </c>
    </row>
    <row r="848" spans="1:15" ht="12" x14ac:dyDescent="0.2">
      <c r="A848" s="85">
        <v>81771</v>
      </c>
      <c r="B848" s="86" t="s">
        <v>408</v>
      </c>
      <c r="C848" s="29">
        <v>0</v>
      </c>
      <c r="D848" s="29">
        <v>0</v>
      </c>
      <c r="E848" s="28" t="str">
        <f t="shared" si="55"/>
        <v>-</v>
      </c>
      <c r="F848" s="29">
        <v>0</v>
      </c>
      <c r="G848" s="28" t="str">
        <f t="shared" si="52"/>
        <v>-</v>
      </c>
      <c r="H848" s="29">
        <v>0</v>
      </c>
      <c r="I848" s="28" t="str">
        <f t="shared" si="52"/>
        <v>-</v>
      </c>
      <c r="J848" s="29">
        <v>0</v>
      </c>
      <c r="K848" s="28" t="str">
        <f t="shared" si="52"/>
        <v>-</v>
      </c>
      <c r="L848" s="29">
        <v>0</v>
      </c>
      <c r="M848" s="28" t="str">
        <f t="shared" si="52"/>
        <v>-</v>
      </c>
      <c r="N848" s="29">
        <v>0</v>
      </c>
      <c r="O848" s="28" t="str">
        <f t="shared" si="54"/>
        <v>-</v>
      </c>
    </row>
    <row r="849" spans="1:15" ht="12" x14ac:dyDescent="0.2">
      <c r="A849" s="85">
        <v>81772</v>
      </c>
      <c r="B849" s="86" t="s">
        <v>407</v>
      </c>
      <c r="C849" s="29">
        <v>0</v>
      </c>
      <c r="D849" s="29">
        <v>0</v>
      </c>
      <c r="E849" s="28" t="str">
        <f t="shared" si="55"/>
        <v>-</v>
      </c>
      <c r="F849" s="29">
        <v>0</v>
      </c>
      <c r="G849" s="28" t="str">
        <f t="shared" si="52"/>
        <v>-</v>
      </c>
      <c r="H849" s="29">
        <v>0</v>
      </c>
      <c r="I849" s="28" t="str">
        <f t="shared" si="52"/>
        <v>-</v>
      </c>
      <c r="J849" s="29">
        <v>0</v>
      </c>
      <c r="K849" s="28" t="str">
        <f t="shared" si="52"/>
        <v>-</v>
      </c>
      <c r="L849" s="29">
        <v>0</v>
      </c>
      <c r="M849" s="28" t="str">
        <f t="shared" si="52"/>
        <v>-</v>
      </c>
      <c r="N849" s="29">
        <v>0</v>
      </c>
      <c r="O849" s="28" t="str">
        <f t="shared" si="54"/>
        <v>-</v>
      </c>
    </row>
    <row r="850" spans="1:15" ht="12" x14ac:dyDescent="0.2">
      <c r="A850" s="85">
        <v>81773</v>
      </c>
      <c r="B850" s="86" t="s">
        <v>406</v>
      </c>
      <c r="C850" s="29">
        <v>0</v>
      </c>
      <c r="D850" s="29">
        <v>0</v>
      </c>
      <c r="E850" s="28" t="str">
        <f t="shared" si="55"/>
        <v>-</v>
      </c>
      <c r="F850" s="29">
        <v>0</v>
      </c>
      <c r="G850" s="28" t="str">
        <f t="shared" si="52"/>
        <v>-</v>
      </c>
      <c r="H850" s="29">
        <v>0</v>
      </c>
      <c r="I850" s="28" t="str">
        <f t="shared" si="52"/>
        <v>-</v>
      </c>
      <c r="J850" s="29">
        <v>0</v>
      </c>
      <c r="K850" s="28" t="str">
        <f t="shared" si="52"/>
        <v>-</v>
      </c>
      <c r="L850" s="29">
        <v>0</v>
      </c>
      <c r="M850" s="28" t="str">
        <f t="shared" si="52"/>
        <v>-</v>
      </c>
      <c r="N850" s="29">
        <v>0</v>
      </c>
      <c r="O850" s="28" t="str">
        <f t="shared" si="54"/>
        <v>-</v>
      </c>
    </row>
    <row r="851" spans="1:15" ht="12" x14ac:dyDescent="0.2">
      <c r="A851" s="85">
        <v>82412</v>
      </c>
      <c r="B851" s="86" t="s">
        <v>405</v>
      </c>
      <c r="C851" s="29">
        <v>0</v>
      </c>
      <c r="D851" s="29">
        <v>0</v>
      </c>
      <c r="E851" s="28" t="str">
        <f t="shared" si="55"/>
        <v>-</v>
      </c>
      <c r="F851" s="29">
        <v>0</v>
      </c>
      <c r="G851" s="28" t="str">
        <f t="shared" ref="G851:M913" si="56">IF(D851&gt;0,IF(F851/D851&gt;=100, "&gt;&gt;100", F851/D851*100), "-")</f>
        <v>-</v>
      </c>
      <c r="H851" s="29">
        <v>0</v>
      </c>
      <c r="I851" s="28" t="str">
        <f t="shared" si="56"/>
        <v>-</v>
      </c>
      <c r="J851" s="29">
        <v>0</v>
      </c>
      <c r="K851" s="28" t="str">
        <f t="shared" si="56"/>
        <v>-</v>
      </c>
      <c r="L851" s="29">
        <v>0</v>
      </c>
      <c r="M851" s="28" t="str">
        <f t="shared" si="56"/>
        <v>-</v>
      </c>
      <c r="N851" s="29">
        <v>0</v>
      </c>
      <c r="O851" s="28" t="str">
        <f t="shared" si="54"/>
        <v>-</v>
      </c>
    </row>
    <row r="852" spans="1:15" ht="12" x14ac:dyDescent="0.2">
      <c r="A852" s="85">
        <v>84132</v>
      </c>
      <c r="B852" s="86" t="s">
        <v>404</v>
      </c>
      <c r="C852" s="29">
        <v>0</v>
      </c>
      <c r="D852" s="29">
        <v>0</v>
      </c>
      <c r="E852" s="28" t="str">
        <f t="shared" si="55"/>
        <v>-</v>
      </c>
      <c r="F852" s="29">
        <v>0</v>
      </c>
      <c r="G852" s="28" t="str">
        <f t="shared" si="56"/>
        <v>-</v>
      </c>
      <c r="H852" s="29">
        <v>0</v>
      </c>
      <c r="I852" s="28" t="str">
        <f t="shared" si="56"/>
        <v>-</v>
      </c>
      <c r="J852" s="29">
        <v>0</v>
      </c>
      <c r="K852" s="28" t="str">
        <f t="shared" si="56"/>
        <v>-</v>
      </c>
      <c r="L852" s="29">
        <v>0</v>
      </c>
      <c r="M852" s="28" t="str">
        <f t="shared" si="56"/>
        <v>-</v>
      </c>
      <c r="N852" s="29">
        <v>0</v>
      </c>
      <c r="O852" s="28" t="str">
        <f t="shared" si="54"/>
        <v>-</v>
      </c>
    </row>
    <row r="853" spans="1:15" ht="12" x14ac:dyDescent="0.2">
      <c r="A853" s="85">
        <v>84142</v>
      </c>
      <c r="B853" s="86" t="s">
        <v>403</v>
      </c>
      <c r="C853" s="29">
        <v>0</v>
      </c>
      <c r="D853" s="29">
        <v>0</v>
      </c>
      <c r="E853" s="28" t="str">
        <f t="shared" si="55"/>
        <v>-</v>
      </c>
      <c r="F853" s="29">
        <v>0</v>
      </c>
      <c r="G853" s="28" t="str">
        <f t="shared" si="56"/>
        <v>-</v>
      </c>
      <c r="H853" s="29">
        <v>0</v>
      </c>
      <c r="I853" s="28" t="str">
        <f t="shared" si="56"/>
        <v>-</v>
      </c>
      <c r="J853" s="29">
        <v>0</v>
      </c>
      <c r="K853" s="28" t="str">
        <f t="shared" si="56"/>
        <v>-</v>
      </c>
      <c r="L853" s="29">
        <v>0</v>
      </c>
      <c r="M853" s="28" t="str">
        <f t="shared" si="56"/>
        <v>-</v>
      </c>
      <c r="N853" s="29">
        <v>0</v>
      </c>
      <c r="O853" s="28" t="str">
        <f t="shared" si="54"/>
        <v>-</v>
      </c>
    </row>
    <row r="854" spans="1:15" ht="12" x14ac:dyDescent="0.2">
      <c r="A854" s="85">
        <v>84152</v>
      </c>
      <c r="B854" s="86" t="s">
        <v>402</v>
      </c>
      <c r="C854" s="29">
        <v>0</v>
      </c>
      <c r="D854" s="29">
        <v>0</v>
      </c>
      <c r="E854" s="28" t="str">
        <f t="shared" si="55"/>
        <v>-</v>
      </c>
      <c r="F854" s="29">
        <v>0</v>
      </c>
      <c r="G854" s="28" t="str">
        <f t="shared" si="56"/>
        <v>-</v>
      </c>
      <c r="H854" s="29">
        <v>0</v>
      </c>
      <c r="I854" s="28" t="str">
        <f t="shared" si="56"/>
        <v>-</v>
      </c>
      <c r="J854" s="29">
        <v>0</v>
      </c>
      <c r="K854" s="28" t="str">
        <f t="shared" si="56"/>
        <v>-</v>
      </c>
      <c r="L854" s="29">
        <v>0</v>
      </c>
      <c r="M854" s="28" t="str">
        <f t="shared" si="56"/>
        <v>-</v>
      </c>
      <c r="N854" s="29">
        <v>0</v>
      </c>
      <c r="O854" s="28" t="str">
        <f t="shared" si="54"/>
        <v>-</v>
      </c>
    </row>
    <row r="855" spans="1:15" ht="12" x14ac:dyDescent="0.2">
      <c r="A855" s="85">
        <v>84162</v>
      </c>
      <c r="B855" s="86" t="s">
        <v>401</v>
      </c>
      <c r="C855" s="29">
        <v>0</v>
      </c>
      <c r="D855" s="29">
        <v>0</v>
      </c>
      <c r="E855" s="28" t="str">
        <f t="shared" si="55"/>
        <v>-</v>
      </c>
      <c r="F855" s="29">
        <v>0</v>
      </c>
      <c r="G855" s="28" t="str">
        <f t="shared" si="56"/>
        <v>-</v>
      </c>
      <c r="H855" s="29">
        <v>0</v>
      </c>
      <c r="I855" s="28" t="str">
        <f t="shared" si="56"/>
        <v>-</v>
      </c>
      <c r="J855" s="29">
        <v>0</v>
      </c>
      <c r="K855" s="28" t="str">
        <f t="shared" si="56"/>
        <v>-</v>
      </c>
      <c r="L855" s="29">
        <v>0</v>
      </c>
      <c r="M855" s="28" t="str">
        <f t="shared" si="56"/>
        <v>-</v>
      </c>
      <c r="N855" s="29">
        <v>0</v>
      </c>
      <c r="O855" s="28" t="str">
        <f t="shared" si="54"/>
        <v>-</v>
      </c>
    </row>
    <row r="856" spans="1:15" ht="12" x14ac:dyDescent="0.2">
      <c r="A856" s="85">
        <v>84221</v>
      </c>
      <c r="B856" s="86" t="s">
        <v>400</v>
      </c>
      <c r="C856" s="29">
        <v>0</v>
      </c>
      <c r="D856" s="29">
        <v>0</v>
      </c>
      <c r="E856" s="28" t="str">
        <f t="shared" si="55"/>
        <v>-</v>
      </c>
      <c r="F856" s="29">
        <v>0</v>
      </c>
      <c r="G856" s="28" t="str">
        <f t="shared" si="56"/>
        <v>-</v>
      </c>
      <c r="H856" s="29">
        <v>0</v>
      </c>
      <c r="I856" s="28" t="str">
        <f t="shared" si="56"/>
        <v>-</v>
      </c>
      <c r="J856" s="29">
        <v>0</v>
      </c>
      <c r="K856" s="28" t="str">
        <f t="shared" si="56"/>
        <v>-</v>
      </c>
      <c r="L856" s="29">
        <v>0</v>
      </c>
      <c r="M856" s="28" t="str">
        <f t="shared" si="56"/>
        <v>-</v>
      </c>
      <c r="N856" s="29">
        <v>0</v>
      </c>
      <c r="O856" s="28" t="str">
        <f t="shared" si="54"/>
        <v>-</v>
      </c>
    </row>
    <row r="857" spans="1:15" ht="12" x14ac:dyDescent="0.2">
      <c r="A857" s="85">
        <v>84222</v>
      </c>
      <c r="B857" s="86" t="s">
        <v>399</v>
      </c>
      <c r="C857" s="29">
        <v>0</v>
      </c>
      <c r="D857" s="29">
        <v>0</v>
      </c>
      <c r="E857" s="28" t="str">
        <f t="shared" si="55"/>
        <v>-</v>
      </c>
      <c r="F857" s="29">
        <v>0</v>
      </c>
      <c r="G857" s="28" t="str">
        <f t="shared" si="56"/>
        <v>-</v>
      </c>
      <c r="H857" s="29">
        <v>0</v>
      </c>
      <c r="I857" s="28" t="str">
        <f t="shared" si="56"/>
        <v>-</v>
      </c>
      <c r="J857" s="29">
        <v>0</v>
      </c>
      <c r="K857" s="28" t="str">
        <f t="shared" si="56"/>
        <v>-</v>
      </c>
      <c r="L857" s="29">
        <v>0</v>
      </c>
      <c r="M857" s="28" t="str">
        <f t="shared" si="56"/>
        <v>-</v>
      </c>
      <c r="N857" s="29">
        <v>0</v>
      </c>
      <c r="O857" s="28" t="str">
        <f t="shared" si="54"/>
        <v>-</v>
      </c>
    </row>
    <row r="858" spans="1:15" ht="12" x14ac:dyDescent="0.2">
      <c r="A858" s="85">
        <v>84223</v>
      </c>
      <c r="B858" s="86" t="s">
        <v>398</v>
      </c>
      <c r="C858" s="29">
        <v>0</v>
      </c>
      <c r="D858" s="29">
        <v>0</v>
      </c>
      <c r="E858" s="28" t="str">
        <f t="shared" si="55"/>
        <v>-</v>
      </c>
      <c r="F858" s="29">
        <v>0</v>
      </c>
      <c r="G858" s="28" t="str">
        <f t="shared" si="56"/>
        <v>-</v>
      </c>
      <c r="H858" s="29">
        <v>0</v>
      </c>
      <c r="I858" s="28" t="str">
        <f t="shared" si="56"/>
        <v>-</v>
      </c>
      <c r="J858" s="29">
        <v>0</v>
      </c>
      <c r="K858" s="28" t="str">
        <f t="shared" si="56"/>
        <v>-</v>
      </c>
      <c r="L858" s="29">
        <v>0</v>
      </c>
      <c r="M858" s="28" t="str">
        <f t="shared" si="56"/>
        <v>-</v>
      </c>
      <c r="N858" s="29">
        <v>0</v>
      </c>
      <c r="O858" s="28" t="str">
        <f t="shared" si="54"/>
        <v>-</v>
      </c>
    </row>
    <row r="859" spans="1:15" ht="12" x14ac:dyDescent="0.2">
      <c r="A859" s="85">
        <v>84232</v>
      </c>
      <c r="B859" s="86" t="s">
        <v>397</v>
      </c>
      <c r="C859" s="29">
        <v>0</v>
      </c>
      <c r="D859" s="29">
        <v>0</v>
      </c>
      <c r="E859" s="28" t="str">
        <f t="shared" si="55"/>
        <v>-</v>
      </c>
      <c r="F859" s="29">
        <v>0</v>
      </c>
      <c r="G859" s="28" t="str">
        <f t="shared" si="56"/>
        <v>-</v>
      </c>
      <c r="H859" s="29">
        <v>0</v>
      </c>
      <c r="I859" s="28" t="str">
        <f t="shared" si="56"/>
        <v>-</v>
      </c>
      <c r="J859" s="29">
        <v>0</v>
      </c>
      <c r="K859" s="28" t="str">
        <f t="shared" si="56"/>
        <v>-</v>
      </c>
      <c r="L859" s="29">
        <v>0</v>
      </c>
      <c r="M859" s="28" t="str">
        <f t="shared" si="56"/>
        <v>-</v>
      </c>
      <c r="N859" s="29">
        <v>0</v>
      </c>
      <c r="O859" s="28" t="str">
        <f t="shared" si="54"/>
        <v>-</v>
      </c>
    </row>
    <row r="860" spans="1:15" ht="12" x14ac:dyDescent="0.2">
      <c r="A860" s="85">
        <v>84242</v>
      </c>
      <c r="B860" s="86" t="s">
        <v>396</v>
      </c>
      <c r="C860" s="29">
        <v>0</v>
      </c>
      <c r="D860" s="29">
        <v>0</v>
      </c>
      <c r="E860" s="28" t="str">
        <f t="shared" si="55"/>
        <v>-</v>
      </c>
      <c r="F860" s="29">
        <v>0</v>
      </c>
      <c r="G860" s="28" t="str">
        <f t="shared" si="56"/>
        <v>-</v>
      </c>
      <c r="H860" s="29">
        <v>0</v>
      </c>
      <c r="I860" s="28" t="str">
        <f t="shared" si="56"/>
        <v>-</v>
      </c>
      <c r="J860" s="29">
        <v>0</v>
      </c>
      <c r="K860" s="28" t="str">
        <f t="shared" si="56"/>
        <v>-</v>
      </c>
      <c r="L860" s="29">
        <v>0</v>
      </c>
      <c r="M860" s="28" t="str">
        <f t="shared" si="56"/>
        <v>-</v>
      </c>
      <c r="N860" s="29">
        <v>0</v>
      </c>
      <c r="O860" s="28" t="str">
        <f t="shared" si="54"/>
        <v>-</v>
      </c>
    </row>
    <row r="861" spans="1:15" ht="12" x14ac:dyDescent="0.2">
      <c r="A861" s="85">
        <v>84243</v>
      </c>
      <c r="B861" s="86" t="s">
        <v>395</v>
      </c>
      <c r="C861" s="29">
        <v>0</v>
      </c>
      <c r="D861" s="29">
        <v>0</v>
      </c>
      <c r="E861" s="28" t="str">
        <f t="shared" si="55"/>
        <v>-</v>
      </c>
      <c r="F861" s="29">
        <v>0</v>
      </c>
      <c r="G861" s="28" t="str">
        <f t="shared" si="56"/>
        <v>-</v>
      </c>
      <c r="H861" s="29">
        <v>0</v>
      </c>
      <c r="I861" s="28" t="str">
        <f t="shared" si="56"/>
        <v>-</v>
      </c>
      <c r="J861" s="29">
        <v>0</v>
      </c>
      <c r="K861" s="28" t="str">
        <f t="shared" si="56"/>
        <v>-</v>
      </c>
      <c r="L861" s="29">
        <v>0</v>
      </c>
      <c r="M861" s="28" t="str">
        <f t="shared" si="56"/>
        <v>-</v>
      </c>
      <c r="N861" s="29">
        <v>0</v>
      </c>
      <c r="O861" s="28" t="str">
        <f t="shared" si="54"/>
        <v>-</v>
      </c>
    </row>
    <row r="862" spans="1:15" ht="12" x14ac:dyDescent="0.2">
      <c r="A862" s="85">
        <v>84312</v>
      </c>
      <c r="B862" s="86" t="s">
        <v>394</v>
      </c>
      <c r="C862" s="29">
        <v>0</v>
      </c>
      <c r="D862" s="29">
        <v>0</v>
      </c>
      <c r="E862" s="28" t="str">
        <f t="shared" si="55"/>
        <v>-</v>
      </c>
      <c r="F862" s="29">
        <v>0</v>
      </c>
      <c r="G862" s="28" t="str">
        <f t="shared" si="56"/>
        <v>-</v>
      </c>
      <c r="H862" s="29">
        <v>0</v>
      </c>
      <c r="I862" s="28" t="str">
        <f t="shared" si="56"/>
        <v>-</v>
      </c>
      <c r="J862" s="29">
        <v>0</v>
      </c>
      <c r="K862" s="28" t="str">
        <f t="shared" si="56"/>
        <v>-</v>
      </c>
      <c r="L862" s="29">
        <v>0</v>
      </c>
      <c r="M862" s="28" t="str">
        <f t="shared" si="56"/>
        <v>-</v>
      </c>
      <c r="N862" s="29">
        <v>0</v>
      </c>
      <c r="O862" s="28" t="str">
        <f t="shared" si="54"/>
        <v>-</v>
      </c>
    </row>
    <row r="863" spans="1:15" ht="12" x14ac:dyDescent="0.2">
      <c r="A863" s="85">
        <v>84431</v>
      </c>
      <c r="B863" s="86" t="s">
        <v>393</v>
      </c>
      <c r="C863" s="29">
        <v>0</v>
      </c>
      <c r="D863" s="29">
        <v>0</v>
      </c>
      <c r="E863" s="28" t="str">
        <f t="shared" si="55"/>
        <v>-</v>
      </c>
      <c r="F863" s="29">
        <v>0</v>
      </c>
      <c r="G863" s="28" t="str">
        <f t="shared" si="56"/>
        <v>-</v>
      </c>
      <c r="H863" s="29">
        <v>0</v>
      </c>
      <c r="I863" s="28" t="str">
        <f t="shared" si="56"/>
        <v>-</v>
      </c>
      <c r="J863" s="29">
        <v>0</v>
      </c>
      <c r="K863" s="28" t="str">
        <f t="shared" si="56"/>
        <v>-</v>
      </c>
      <c r="L863" s="29">
        <v>0</v>
      </c>
      <c r="M863" s="28" t="str">
        <f t="shared" si="56"/>
        <v>-</v>
      </c>
      <c r="N863" s="29">
        <v>0</v>
      </c>
      <c r="O863" s="28" t="str">
        <f t="shared" si="54"/>
        <v>-</v>
      </c>
    </row>
    <row r="864" spans="1:15" ht="12" x14ac:dyDescent="0.2">
      <c r="A864" s="85">
        <v>84432</v>
      </c>
      <c r="B864" s="86" t="s">
        <v>392</v>
      </c>
      <c r="C864" s="29">
        <v>0</v>
      </c>
      <c r="D864" s="29">
        <v>0</v>
      </c>
      <c r="E864" s="28" t="str">
        <f t="shared" si="55"/>
        <v>-</v>
      </c>
      <c r="F864" s="29">
        <v>0</v>
      </c>
      <c r="G864" s="28" t="str">
        <f t="shared" si="56"/>
        <v>-</v>
      </c>
      <c r="H864" s="29">
        <v>0</v>
      </c>
      <c r="I864" s="28" t="str">
        <f t="shared" si="56"/>
        <v>-</v>
      </c>
      <c r="J864" s="29">
        <v>0</v>
      </c>
      <c r="K864" s="28" t="str">
        <f t="shared" si="56"/>
        <v>-</v>
      </c>
      <c r="L864" s="29">
        <v>152980</v>
      </c>
      <c r="M864" s="28" t="str">
        <f t="shared" si="56"/>
        <v>-</v>
      </c>
      <c r="N864" s="29">
        <v>0</v>
      </c>
      <c r="O864" s="28">
        <f t="shared" si="54"/>
        <v>0</v>
      </c>
    </row>
    <row r="865" spans="1:15" ht="12" x14ac:dyDescent="0.2">
      <c r="A865" s="85">
        <v>84433</v>
      </c>
      <c r="B865" s="86" t="s">
        <v>391</v>
      </c>
      <c r="C865" s="29">
        <v>0</v>
      </c>
      <c r="D865" s="29">
        <v>0</v>
      </c>
      <c r="E865" s="28" t="str">
        <f t="shared" si="55"/>
        <v>-</v>
      </c>
      <c r="F865" s="29">
        <v>0</v>
      </c>
      <c r="G865" s="28" t="str">
        <f t="shared" si="56"/>
        <v>-</v>
      </c>
      <c r="H865" s="29">
        <v>0</v>
      </c>
      <c r="I865" s="28" t="str">
        <f t="shared" si="56"/>
        <v>-</v>
      </c>
      <c r="J865" s="29">
        <v>0</v>
      </c>
      <c r="K865" s="28" t="str">
        <f t="shared" si="56"/>
        <v>-</v>
      </c>
      <c r="L865" s="29">
        <v>0</v>
      </c>
      <c r="M865" s="28" t="str">
        <f t="shared" si="56"/>
        <v>-</v>
      </c>
      <c r="N865" s="29">
        <v>0</v>
      </c>
      <c r="O865" s="28" t="str">
        <f t="shared" si="54"/>
        <v>-</v>
      </c>
    </row>
    <row r="866" spans="1:15" ht="12" x14ac:dyDescent="0.2">
      <c r="A866" s="85">
        <v>84442</v>
      </c>
      <c r="B866" s="86" t="s">
        <v>390</v>
      </c>
      <c r="C866" s="29">
        <v>0</v>
      </c>
      <c r="D866" s="29">
        <v>0</v>
      </c>
      <c r="E866" s="28" t="str">
        <f t="shared" si="55"/>
        <v>-</v>
      </c>
      <c r="F866" s="29">
        <v>0</v>
      </c>
      <c r="G866" s="28" t="str">
        <f t="shared" si="56"/>
        <v>-</v>
      </c>
      <c r="H866" s="29">
        <v>0</v>
      </c>
      <c r="I866" s="28" t="str">
        <f t="shared" si="56"/>
        <v>-</v>
      </c>
      <c r="J866" s="29">
        <v>0</v>
      </c>
      <c r="K866" s="28" t="str">
        <f t="shared" si="56"/>
        <v>-</v>
      </c>
      <c r="L866" s="29">
        <v>0</v>
      </c>
      <c r="M866" s="28" t="str">
        <f t="shared" si="56"/>
        <v>-</v>
      </c>
      <c r="N866" s="29">
        <v>0</v>
      </c>
      <c r="O866" s="28" t="str">
        <f t="shared" si="54"/>
        <v>-</v>
      </c>
    </row>
    <row r="867" spans="1:15" ht="12" x14ac:dyDescent="0.2">
      <c r="A867" s="85">
        <v>84452</v>
      </c>
      <c r="B867" s="86" t="s">
        <v>389</v>
      </c>
      <c r="C867" s="29">
        <v>0</v>
      </c>
      <c r="D867" s="29">
        <v>0</v>
      </c>
      <c r="E867" s="28" t="str">
        <f t="shared" si="55"/>
        <v>-</v>
      </c>
      <c r="F867" s="29">
        <v>0</v>
      </c>
      <c r="G867" s="28" t="str">
        <f t="shared" si="56"/>
        <v>-</v>
      </c>
      <c r="H867" s="29">
        <v>0</v>
      </c>
      <c r="I867" s="28" t="str">
        <f t="shared" si="56"/>
        <v>-</v>
      </c>
      <c r="J867" s="29">
        <v>0</v>
      </c>
      <c r="K867" s="28" t="str">
        <f t="shared" si="56"/>
        <v>-</v>
      </c>
      <c r="L867" s="29">
        <v>0</v>
      </c>
      <c r="M867" s="28" t="str">
        <f t="shared" si="56"/>
        <v>-</v>
      </c>
      <c r="N867" s="29">
        <v>0</v>
      </c>
      <c r="O867" s="28" t="str">
        <f t="shared" si="54"/>
        <v>-</v>
      </c>
    </row>
    <row r="868" spans="1:15" ht="12" x14ac:dyDescent="0.2">
      <c r="A868" s="85">
        <v>84453</v>
      </c>
      <c r="B868" s="86" t="s">
        <v>388</v>
      </c>
      <c r="C868" s="29">
        <v>0</v>
      </c>
      <c r="D868" s="29">
        <v>0</v>
      </c>
      <c r="E868" s="28" t="str">
        <f t="shared" si="55"/>
        <v>-</v>
      </c>
      <c r="F868" s="29">
        <v>0</v>
      </c>
      <c r="G868" s="28" t="str">
        <f t="shared" si="56"/>
        <v>-</v>
      </c>
      <c r="H868" s="29">
        <v>0</v>
      </c>
      <c r="I868" s="28" t="str">
        <f t="shared" si="56"/>
        <v>-</v>
      </c>
      <c r="J868" s="29">
        <v>0</v>
      </c>
      <c r="K868" s="28" t="str">
        <f t="shared" si="56"/>
        <v>-</v>
      </c>
      <c r="L868" s="29">
        <v>0</v>
      </c>
      <c r="M868" s="28" t="str">
        <f t="shared" si="56"/>
        <v>-</v>
      </c>
      <c r="N868" s="29">
        <v>0</v>
      </c>
      <c r="O868" s="28" t="str">
        <f t="shared" si="54"/>
        <v>-</v>
      </c>
    </row>
    <row r="869" spans="1:15" ht="12" x14ac:dyDescent="0.2">
      <c r="A869" s="85">
        <v>84461</v>
      </c>
      <c r="B869" s="86" t="s">
        <v>387</v>
      </c>
      <c r="C869" s="29">
        <v>0</v>
      </c>
      <c r="D869" s="29">
        <v>0</v>
      </c>
      <c r="E869" s="28" t="str">
        <f t="shared" si="55"/>
        <v>-</v>
      </c>
      <c r="F869" s="29">
        <v>0</v>
      </c>
      <c r="G869" s="28" t="str">
        <f t="shared" si="56"/>
        <v>-</v>
      </c>
      <c r="H869" s="29">
        <v>0</v>
      </c>
      <c r="I869" s="28" t="str">
        <f t="shared" si="56"/>
        <v>-</v>
      </c>
      <c r="J869" s="29">
        <v>0</v>
      </c>
      <c r="K869" s="28" t="str">
        <f t="shared" si="56"/>
        <v>-</v>
      </c>
      <c r="L869" s="29">
        <v>0</v>
      </c>
      <c r="M869" s="28" t="str">
        <f t="shared" si="56"/>
        <v>-</v>
      </c>
      <c r="N869" s="29">
        <v>0</v>
      </c>
      <c r="O869" s="28" t="str">
        <f t="shared" si="54"/>
        <v>-</v>
      </c>
    </row>
    <row r="870" spans="1:15" ht="12" x14ac:dyDescent="0.2">
      <c r="A870" s="85">
        <v>84462</v>
      </c>
      <c r="B870" s="86" t="s">
        <v>386</v>
      </c>
      <c r="C870" s="29">
        <v>0</v>
      </c>
      <c r="D870" s="29">
        <v>0</v>
      </c>
      <c r="E870" s="28" t="str">
        <f t="shared" si="55"/>
        <v>-</v>
      </c>
      <c r="F870" s="29">
        <v>0</v>
      </c>
      <c r="G870" s="28" t="str">
        <f t="shared" si="56"/>
        <v>-</v>
      </c>
      <c r="H870" s="29">
        <v>0</v>
      </c>
      <c r="I870" s="28" t="str">
        <f t="shared" si="56"/>
        <v>-</v>
      </c>
      <c r="J870" s="29">
        <v>0</v>
      </c>
      <c r="K870" s="28" t="str">
        <f t="shared" si="56"/>
        <v>-</v>
      </c>
      <c r="L870" s="29">
        <v>0</v>
      </c>
      <c r="M870" s="28" t="str">
        <f t="shared" si="56"/>
        <v>-</v>
      </c>
      <c r="N870" s="29">
        <v>0</v>
      </c>
      <c r="O870" s="28" t="str">
        <f t="shared" si="54"/>
        <v>-</v>
      </c>
    </row>
    <row r="871" spans="1:15" ht="12" x14ac:dyDescent="0.2">
      <c r="A871" s="85">
        <v>84463</v>
      </c>
      <c r="B871" s="86" t="s">
        <v>385</v>
      </c>
      <c r="C871" s="29">
        <v>0</v>
      </c>
      <c r="D871" s="29">
        <v>0</v>
      </c>
      <c r="E871" s="28" t="str">
        <f t="shared" si="55"/>
        <v>-</v>
      </c>
      <c r="F871" s="29">
        <v>0</v>
      </c>
      <c r="G871" s="28" t="str">
        <f t="shared" si="56"/>
        <v>-</v>
      </c>
      <c r="H871" s="29">
        <v>0</v>
      </c>
      <c r="I871" s="28" t="str">
        <f t="shared" si="56"/>
        <v>-</v>
      </c>
      <c r="J871" s="29">
        <v>0</v>
      </c>
      <c r="K871" s="28" t="str">
        <f t="shared" si="56"/>
        <v>-</v>
      </c>
      <c r="L871" s="29">
        <v>0</v>
      </c>
      <c r="M871" s="28" t="str">
        <f t="shared" si="56"/>
        <v>-</v>
      </c>
      <c r="N871" s="29">
        <v>0</v>
      </c>
      <c r="O871" s="28" t="str">
        <f t="shared" si="54"/>
        <v>-</v>
      </c>
    </row>
    <row r="872" spans="1:15" ht="12" x14ac:dyDescent="0.2">
      <c r="A872" s="85">
        <v>84472</v>
      </c>
      <c r="B872" s="86" t="s">
        <v>384</v>
      </c>
      <c r="C872" s="29">
        <v>0</v>
      </c>
      <c r="D872" s="29">
        <v>0</v>
      </c>
      <c r="E872" s="28" t="str">
        <f t="shared" si="55"/>
        <v>-</v>
      </c>
      <c r="F872" s="29">
        <v>0</v>
      </c>
      <c r="G872" s="28" t="str">
        <f t="shared" si="56"/>
        <v>-</v>
      </c>
      <c r="H872" s="29">
        <v>0</v>
      </c>
      <c r="I872" s="28" t="str">
        <f t="shared" si="56"/>
        <v>-</v>
      </c>
      <c r="J872" s="29">
        <v>0</v>
      </c>
      <c r="K872" s="28" t="str">
        <f t="shared" si="56"/>
        <v>-</v>
      </c>
      <c r="L872" s="29">
        <v>0</v>
      </c>
      <c r="M872" s="28" t="str">
        <f t="shared" si="56"/>
        <v>-</v>
      </c>
      <c r="N872" s="29">
        <v>0</v>
      </c>
      <c r="O872" s="28" t="str">
        <f t="shared" si="54"/>
        <v>-</v>
      </c>
    </row>
    <row r="873" spans="1:15" ht="12" x14ac:dyDescent="0.2">
      <c r="A873" s="85">
        <v>84482</v>
      </c>
      <c r="B873" s="86" t="s">
        <v>383</v>
      </c>
      <c r="C873" s="29">
        <v>0</v>
      </c>
      <c r="D873" s="29">
        <v>0</v>
      </c>
      <c r="E873" s="28" t="str">
        <f t="shared" si="55"/>
        <v>-</v>
      </c>
      <c r="F873" s="29">
        <v>0</v>
      </c>
      <c r="G873" s="28" t="str">
        <f t="shared" si="56"/>
        <v>-</v>
      </c>
      <c r="H873" s="29">
        <v>0</v>
      </c>
      <c r="I873" s="28" t="str">
        <f t="shared" si="56"/>
        <v>-</v>
      </c>
      <c r="J873" s="29">
        <v>0</v>
      </c>
      <c r="K873" s="28" t="str">
        <f t="shared" si="56"/>
        <v>-</v>
      </c>
      <c r="L873" s="29">
        <v>0</v>
      </c>
      <c r="M873" s="28" t="str">
        <f t="shared" si="56"/>
        <v>-</v>
      </c>
      <c r="N873" s="29">
        <v>0</v>
      </c>
      <c r="O873" s="28" t="str">
        <f t="shared" si="54"/>
        <v>-</v>
      </c>
    </row>
    <row r="874" spans="1:15" ht="12" x14ac:dyDescent="0.2">
      <c r="A874" s="85">
        <v>84483</v>
      </c>
      <c r="B874" s="86" t="s">
        <v>382</v>
      </c>
      <c r="C874" s="29">
        <v>0</v>
      </c>
      <c r="D874" s="29">
        <v>0</v>
      </c>
      <c r="E874" s="28" t="str">
        <f t="shared" si="55"/>
        <v>-</v>
      </c>
      <c r="F874" s="29">
        <v>0</v>
      </c>
      <c r="G874" s="28" t="str">
        <f t="shared" si="56"/>
        <v>-</v>
      </c>
      <c r="H874" s="29">
        <v>0</v>
      </c>
      <c r="I874" s="28" t="str">
        <f t="shared" si="56"/>
        <v>-</v>
      </c>
      <c r="J874" s="29">
        <v>0</v>
      </c>
      <c r="K874" s="28" t="str">
        <f t="shared" si="56"/>
        <v>-</v>
      </c>
      <c r="L874" s="29">
        <v>0</v>
      </c>
      <c r="M874" s="28" t="str">
        <f t="shared" si="56"/>
        <v>-</v>
      </c>
      <c r="N874" s="29">
        <v>0</v>
      </c>
      <c r="O874" s="28" t="str">
        <f t="shared" ref="O874:O937" si="57">IF(L874&gt;0,IF(N874/L874&gt;=100, "&gt;&gt;100", N874/L874*100), "-")</f>
        <v>-</v>
      </c>
    </row>
    <row r="875" spans="1:15" ht="12" x14ac:dyDescent="0.2">
      <c r="A875" s="85">
        <v>84532</v>
      </c>
      <c r="B875" s="86" t="s">
        <v>381</v>
      </c>
      <c r="C875" s="29">
        <v>0</v>
      </c>
      <c r="D875" s="29">
        <v>0</v>
      </c>
      <c r="E875" s="28" t="str">
        <f t="shared" si="55"/>
        <v>-</v>
      </c>
      <c r="F875" s="29">
        <v>0</v>
      </c>
      <c r="G875" s="28" t="str">
        <f t="shared" si="56"/>
        <v>-</v>
      </c>
      <c r="H875" s="29">
        <v>0</v>
      </c>
      <c r="I875" s="28" t="str">
        <f t="shared" si="56"/>
        <v>-</v>
      </c>
      <c r="J875" s="29">
        <v>0</v>
      </c>
      <c r="K875" s="28" t="str">
        <f t="shared" si="56"/>
        <v>-</v>
      </c>
      <c r="L875" s="29">
        <v>0</v>
      </c>
      <c r="M875" s="28" t="str">
        <f t="shared" si="56"/>
        <v>-</v>
      </c>
      <c r="N875" s="29">
        <v>0</v>
      </c>
      <c r="O875" s="28" t="str">
        <f t="shared" si="57"/>
        <v>-</v>
      </c>
    </row>
    <row r="876" spans="1:15" ht="12" x14ac:dyDescent="0.2">
      <c r="A876" s="85">
        <v>84542</v>
      </c>
      <c r="B876" s="86" t="s">
        <v>380</v>
      </c>
      <c r="C876" s="29">
        <v>0</v>
      </c>
      <c r="D876" s="29">
        <v>0</v>
      </c>
      <c r="E876" s="28" t="str">
        <f t="shared" si="55"/>
        <v>-</v>
      </c>
      <c r="F876" s="29">
        <v>0</v>
      </c>
      <c r="G876" s="28" t="str">
        <f t="shared" si="56"/>
        <v>-</v>
      </c>
      <c r="H876" s="29">
        <v>0</v>
      </c>
      <c r="I876" s="28" t="str">
        <f t="shared" si="56"/>
        <v>-</v>
      </c>
      <c r="J876" s="29">
        <v>0</v>
      </c>
      <c r="K876" s="28" t="str">
        <f t="shared" si="56"/>
        <v>-</v>
      </c>
      <c r="L876" s="29">
        <v>0</v>
      </c>
      <c r="M876" s="28" t="str">
        <f t="shared" si="56"/>
        <v>-</v>
      </c>
      <c r="N876" s="29">
        <v>0</v>
      </c>
      <c r="O876" s="28" t="str">
        <f t="shared" si="57"/>
        <v>-</v>
      </c>
    </row>
    <row r="877" spans="1:15" ht="12" x14ac:dyDescent="0.2">
      <c r="A877" s="85">
        <v>84552</v>
      </c>
      <c r="B877" s="86" t="s">
        <v>379</v>
      </c>
      <c r="C877" s="29">
        <v>0</v>
      </c>
      <c r="D877" s="29">
        <v>0</v>
      </c>
      <c r="E877" s="28" t="str">
        <f t="shared" si="55"/>
        <v>-</v>
      </c>
      <c r="F877" s="29">
        <v>0</v>
      </c>
      <c r="G877" s="28" t="str">
        <f t="shared" si="56"/>
        <v>-</v>
      </c>
      <c r="H877" s="29">
        <v>0</v>
      </c>
      <c r="I877" s="28" t="str">
        <f t="shared" si="56"/>
        <v>-</v>
      </c>
      <c r="J877" s="29">
        <v>0</v>
      </c>
      <c r="K877" s="28" t="str">
        <f t="shared" si="56"/>
        <v>-</v>
      </c>
      <c r="L877" s="29">
        <v>0</v>
      </c>
      <c r="M877" s="28" t="str">
        <f t="shared" si="56"/>
        <v>-</v>
      </c>
      <c r="N877" s="29">
        <v>0</v>
      </c>
      <c r="O877" s="28" t="str">
        <f t="shared" si="57"/>
        <v>-</v>
      </c>
    </row>
    <row r="878" spans="1:15" ht="12" x14ac:dyDescent="0.2">
      <c r="A878" s="85">
        <v>84711</v>
      </c>
      <c r="B878" s="86" t="s">
        <v>378</v>
      </c>
      <c r="C878" s="29">
        <v>0</v>
      </c>
      <c r="D878" s="29">
        <v>0</v>
      </c>
      <c r="E878" s="28" t="str">
        <f t="shared" si="55"/>
        <v>-</v>
      </c>
      <c r="F878" s="29">
        <v>0</v>
      </c>
      <c r="G878" s="28" t="str">
        <f t="shared" si="56"/>
        <v>-</v>
      </c>
      <c r="H878" s="29">
        <v>0</v>
      </c>
      <c r="I878" s="28" t="str">
        <f t="shared" si="56"/>
        <v>-</v>
      </c>
      <c r="J878" s="29">
        <v>0</v>
      </c>
      <c r="K878" s="28" t="str">
        <f t="shared" si="56"/>
        <v>-</v>
      </c>
      <c r="L878" s="29">
        <v>0</v>
      </c>
      <c r="M878" s="28" t="str">
        <f t="shared" si="56"/>
        <v>-</v>
      </c>
      <c r="N878" s="29">
        <v>0</v>
      </c>
      <c r="O878" s="28" t="str">
        <f t="shared" si="57"/>
        <v>-</v>
      </c>
    </row>
    <row r="879" spans="1:15" ht="12" x14ac:dyDescent="0.2">
      <c r="A879" s="85">
        <v>84712</v>
      </c>
      <c r="B879" s="86" t="s">
        <v>377</v>
      </c>
      <c r="C879" s="29">
        <v>0</v>
      </c>
      <c r="D879" s="29">
        <v>0</v>
      </c>
      <c r="E879" s="28" t="str">
        <f t="shared" si="55"/>
        <v>-</v>
      </c>
      <c r="F879" s="29">
        <v>0</v>
      </c>
      <c r="G879" s="28" t="str">
        <f t="shared" si="56"/>
        <v>-</v>
      </c>
      <c r="H879" s="29">
        <v>0</v>
      </c>
      <c r="I879" s="28" t="str">
        <f t="shared" si="56"/>
        <v>-</v>
      </c>
      <c r="J879" s="29">
        <v>0</v>
      </c>
      <c r="K879" s="28" t="str">
        <f t="shared" si="56"/>
        <v>-</v>
      </c>
      <c r="L879" s="29">
        <v>0</v>
      </c>
      <c r="M879" s="28" t="str">
        <f t="shared" si="56"/>
        <v>-</v>
      </c>
      <c r="N879" s="29">
        <v>0</v>
      </c>
      <c r="O879" s="28" t="str">
        <f t="shared" si="57"/>
        <v>-</v>
      </c>
    </row>
    <row r="880" spans="1:15" ht="12" x14ac:dyDescent="0.2">
      <c r="A880" s="85">
        <v>84721</v>
      </c>
      <c r="B880" s="86" t="s">
        <v>376</v>
      </c>
      <c r="C880" s="29">
        <v>0</v>
      </c>
      <c r="D880" s="29">
        <v>0</v>
      </c>
      <c r="E880" s="28" t="str">
        <f t="shared" si="55"/>
        <v>-</v>
      </c>
      <c r="F880" s="29">
        <v>0</v>
      </c>
      <c r="G880" s="28" t="str">
        <f t="shared" si="56"/>
        <v>-</v>
      </c>
      <c r="H880" s="29">
        <v>0</v>
      </c>
      <c r="I880" s="28" t="str">
        <f t="shared" si="56"/>
        <v>-</v>
      </c>
      <c r="J880" s="29">
        <v>0</v>
      </c>
      <c r="K880" s="28" t="str">
        <f t="shared" si="56"/>
        <v>-</v>
      </c>
      <c r="L880" s="29">
        <v>0</v>
      </c>
      <c r="M880" s="28" t="str">
        <f t="shared" si="56"/>
        <v>-</v>
      </c>
      <c r="N880" s="29">
        <v>0</v>
      </c>
      <c r="O880" s="28" t="str">
        <f t="shared" si="57"/>
        <v>-</v>
      </c>
    </row>
    <row r="881" spans="1:15" ht="12" x14ac:dyDescent="0.2">
      <c r="A881" s="85">
        <v>84722</v>
      </c>
      <c r="B881" s="86" t="s">
        <v>375</v>
      </c>
      <c r="C881" s="29">
        <v>0</v>
      </c>
      <c r="D881" s="29">
        <v>0</v>
      </c>
      <c r="E881" s="28" t="str">
        <f t="shared" si="55"/>
        <v>-</v>
      </c>
      <c r="F881" s="29">
        <v>0</v>
      </c>
      <c r="G881" s="28" t="str">
        <f t="shared" si="56"/>
        <v>-</v>
      </c>
      <c r="H881" s="29">
        <v>0</v>
      </c>
      <c r="I881" s="28" t="str">
        <f t="shared" si="56"/>
        <v>-</v>
      </c>
      <c r="J881" s="29">
        <v>0</v>
      </c>
      <c r="K881" s="28" t="str">
        <f t="shared" si="56"/>
        <v>-</v>
      </c>
      <c r="L881" s="29">
        <v>0</v>
      </c>
      <c r="M881" s="28" t="str">
        <f t="shared" si="56"/>
        <v>-</v>
      </c>
      <c r="N881" s="29">
        <v>0</v>
      </c>
      <c r="O881" s="28" t="str">
        <f t="shared" si="57"/>
        <v>-</v>
      </c>
    </row>
    <row r="882" spans="1:15" ht="12" x14ac:dyDescent="0.2">
      <c r="A882" s="85">
        <v>84731</v>
      </c>
      <c r="B882" s="86" t="s">
        <v>374</v>
      </c>
      <c r="C882" s="29">
        <v>0</v>
      </c>
      <c r="D882" s="29">
        <v>0</v>
      </c>
      <c r="E882" s="28" t="str">
        <f t="shared" si="55"/>
        <v>-</v>
      </c>
      <c r="F882" s="29">
        <v>0</v>
      </c>
      <c r="G882" s="28" t="str">
        <f t="shared" si="56"/>
        <v>-</v>
      </c>
      <c r="H882" s="29">
        <v>0</v>
      </c>
      <c r="I882" s="28" t="str">
        <f t="shared" si="56"/>
        <v>-</v>
      </c>
      <c r="J882" s="29">
        <v>0</v>
      </c>
      <c r="K882" s="28" t="str">
        <f t="shared" si="56"/>
        <v>-</v>
      </c>
      <c r="L882" s="29">
        <v>0</v>
      </c>
      <c r="M882" s="28" t="str">
        <f t="shared" si="56"/>
        <v>-</v>
      </c>
      <c r="N882" s="29">
        <v>0</v>
      </c>
      <c r="O882" s="28" t="str">
        <f t="shared" si="57"/>
        <v>-</v>
      </c>
    </row>
    <row r="883" spans="1:15" ht="12" x14ac:dyDescent="0.2">
      <c r="A883" s="85">
        <v>84732</v>
      </c>
      <c r="B883" s="86" t="s">
        <v>373</v>
      </c>
      <c r="C883" s="29">
        <v>0</v>
      </c>
      <c r="D883" s="29">
        <v>0</v>
      </c>
      <c r="E883" s="28" t="str">
        <f>IF(C883&gt;0,IF(D883/C883&gt;=100, "&gt;&gt;100", D883/C883*100), "-")</f>
        <v>-</v>
      </c>
      <c r="F883" s="29">
        <v>0</v>
      </c>
      <c r="G883" s="28" t="str">
        <f t="shared" si="56"/>
        <v>-</v>
      </c>
      <c r="H883" s="29">
        <v>0</v>
      </c>
      <c r="I883" s="28" t="str">
        <f t="shared" si="56"/>
        <v>-</v>
      </c>
      <c r="J883" s="29">
        <v>0</v>
      </c>
      <c r="K883" s="28" t="str">
        <f t="shared" si="56"/>
        <v>-</v>
      </c>
      <c r="L883" s="29">
        <v>0</v>
      </c>
      <c r="M883" s="28" t="str">
        <f t="shared" si="56"/>
        <v>-</v>
      </c>
      <c r="N883" s="29">
        <v>0</v>
      </c>
      <c r="O883" s="28" t="str">
        <f t="shared" si="57"/>
        <v>-</v>
      </c>
    </row>
    <row r="884" spans="1:15" ht="12" x14ac:dyDescent="0.2">
      <c r="A884" s="85">
        <v>84741</v>
      </c>
      <c r="B884" s="86" t="s">
        <v>372</v>
      </c>
      <c r="C884" s="29">
        <v>0</v>
      </c>
      <c r="D884" s="29">
        <v>0</v>
      </c>
      <c r="E884" s="28"/>
      <c r="F884" s="29">
        <v>0</v>
      </c>
      <c r="G884" s="28" t="str">
        <f t="shared" si="56"/>
        <v>-</v>
      </c>
      <c r="H884" s="29">
        <v>0</v>
      </c>
      <c r="I884" s="28" t="str">
        <f t="shared" si="56"/>
        <v>-</v>
      </c>
      <c r="J884" s="29">
        <v>0</v>
      </c>
      <c r="K884" s="28" t="str">
        <f t="shared" si="56"/>
        <v>-</v>
      </c>
      <c r="L884" s="29">
        <v>0</v>
      </c>
      <c r="M884" s="28" t="str">
        <f t="shared" si="56"/>
        <v>-</v>
      </c>
      <c r="N884" s="29">
        <v>0</v>
      </c>
      <c r="O884" s="28" t="str">
        <f t="shared" si="57"/>
        <v>-</v>
      </c>
    </row>
    <row r="885" spans="1:15" ht="12" x14ac:dyDescent="0.2">
      <c r="A885" s="85">
        <v>84742</v>
      </c>
      <c r="B885" s="86" t="s">
        <v>371</v>
      </c>
      <c r="C885" s="29">
        <v>0</v>
      </c>
      <c r="D885" s="29">
        <v>0</v>
      </c>
      <c r="E885" s="28" t="str">
        <f t="shared" ref="E885:E919" si="58">IF(C885&gt;0,IF(D885/C885&gt;=100, "&gt;&gt;100", D885/C885*100), "-")</f>
        <v>-</v>
      </c>
      <c r="F885" s="29">
        <v>0</v>
      </c>
      <c r="G885" s="28" t="str">
        <f t="shared" si="56"/>
        <v>-</v>
      </c>
      <c r="H885" s="29">
        <v>0</v>
      </c>
      <c r="I885" s="28" t="str">
        <f t="shared" si="56"/>
        <v>-</v>
      </c>
      <c r="J885" s="29">
        <v>0</v>
      </c>
      <c r="K885" s="28" t="str">
        <f t="shared" si="56"/>
        <v>-</v>
      </c>
      <c r="L885" s="29">
        <v>0</v>
      </c>
      <c r="M885" s="28" t="str">
        <f t="shared" si="56"/>
        <v>-</v>
      </c>
      <c r="N885" s="29">
        <v>0</v>
      </c>
      <c r="O885" s="28" t="str">
        <f t="shared" si="57"/>
        <v>-</v>
      </c>
    </row>
    <row r="886" spans="1:15" ht="12" x14ac:dyDescent="0.2">
      <c r="A886" s="85">
        <v>84751</v>
      </c>
      <c r="B886" s="86" t="s">
        <v>370</v>
      </c>
      <c r="C886" s="29">
        <v>0</v>
      </c>
      <c r="D886" s="29">
        <v>0</v>
      </c>
      <c r="E886" s="28" t="str">
        <f t="shared" si="58"/>
        <v>-</v>
      </c>
      <c r="F886" s="29">
        <v>0</v>
      </c>
      <c r="G886" s="28" t="str">
        <f t="shared" si="56"/>
        <v>-</v>
      </c>
      <c r="H886" s="29">
        <v>0</v>
      </c>
      <c r="I886" s="28" t="str">
        <f t="shared" si="56"/>
        <v>-</v>
      </c>
      <c r="J886" s="29">
        <v>0</v>
      </c>
      <c r="K886" s="28" t="str">
        <f t="shared" si="56"/>
        <v>-</v>
      </c>
      <c r="L886" s="29">
        <v>0</v>
      </c>
      <c r="M886" s="28" t="str">
        <f t="shared" si="56"/>
        <v>-</v>
      </c>
      <c r="N886" s="29">
        <v>0</v>
      </c>
      <c r="O886" s="28" t="str">
        <f t="shared" si="57"/>
        <v>-</v>
      </c>
    </row>
    <row r="887" spans="1:15" ht="12" x14ac:dyDescent="0.2">
      <c r="A887" s="85">
        <v>84752</v>
      </c>
      <c r="B887" s="86" t="s">
        <v>369</v>
      </c>
      <c r="C887" s="29">
        <v>0</v>
      </c>
      <c r="D887" s="29">
        <v>0</v>
      </c>
      <c r="E887" s="28" t="str">
        <f t="shared" si="58"/>
        <v>-</v>
      </c>
      <c r="F887" s="29">
        <v>0</v>
      </c>
      <c r="G887" s="28" t="str">
        <f t="shared" si="56"/>
        <v>-</v>
      </c>
      <c r="H887" s="29">
        <v>0</v>
      </c>
      <c r="I887" s="28" t="str">
        <f t="shared" si="56"/>
        <v>-</v>
      </c>
      <c r="J887" s="29">
        <v>0</v>
      </c>
      <c r="K887" s="28" t="str">
        <f t="shared" si="56"/>
        <v>-</v>
      </c>
      <c r="L887" s="29">
        <v>0</v>
      </c>
      <c r="M887" s="28" t="str">
        <f t="shared" si="56"/>
        <v>-</v>
      </c>
      <c r="N887" s="29">
        <v>0</v>
      </c>
      <c r="O887" s="28" t="str">
        <f t="shared" si="57"/>
        <v>-</v>
      </c>
    </row>
    <row r="888" spans="1:15" ht="12" x14ac:dyDescent="0.2">
      <c r="A888" s="85">
        <v>84761</v>
      </c>
      <c r="B888" s="86" t="s">
        <v>368</v>
      </c>
      <c r="C888" s="29">
        <v>0</v>
      </c>
      <c r="D888" s="29">
        <v>0</v>
      </c>
      <c r="E888" s="28" t="str">
        <f t="shared" si="58"/>
        <v>-</v>
      </c>
      <c r="F888" s="29">
        <v>0</v>
      </c>
      <c r="G888" s="28" t="str">
        <f t="shared" si="56"/>
        <v>-</v>
      </c>
      <c r="H888" s="29">
        <v>0</v>
      </c>
      <c r="I888" s="28" t="str">
        <f t="shared" si="56"/>
        <v>-</v>
      </c>
      <c r="J888" s="29">
        <v>0</v>
      </c>
      <c r="K888" s="28" t="str">
        <f t="shared" si="56"/>
        <v>-</v>
      </c>
      <c r="L888" s="29">
        <v>0</v>
      </c>
      <c r="M888" s="28" t="str">
        <f t="shared" si="56"/>
        <v>-</v>
      </c>
      <c r="N888" s="29">
        <v>0</v>
      </c>
      <c r="O888" s="28" t="str">
        <f t="shared" si="57"/>
        <v>-</v>
      </c>
    </row>
    <row r="889" spans="1:15" ht="12" x14ac:dyDescent="0.2">
      <c r="A889" s="85">
        <v>84762</v>
      </c>
      <c r="B889" s="86" t="s">
        <v>367</v>
      </c>
      <c r="C889" s="29">
        <v>0</v>
      </c>
      <c r="D889" s="29">
        <v>0</v>
      </c>
      <c r="E889" s="28" t="str">
        <f t="shared" si="58"/>
        <v>-</v>
      </c>
      <c r="F889" s="29">
        <v>0</v>
      </c>
      <c r="G889" s="28" t="str">
        <f t="shared" si="56"/>
        <v>-</v>
      </c>
      <c r="H889" s="29">
        <v>0</v>
      </c>
      <c r="I889" s="28" t="str">
        <f t="shared" si="56"/>
        <v>-</v>
      </c>
      <c r="J889" s="29">
        <v>0</v>
      </c>
      <c r="K889" s="28" t="str">
        <f t="shared" si="56"/>
        <v>-</v>
      </c>
      <c r="L889" s="29">
        <v>0</v>
      </c>
      <c r="M889" s="28" t="str">
        <f t="shared" si="56"/>
        <v>-</v>
      </c>
      <c r="N889" s="29">
        <v>0</v>
      </c>
      <c r="O889" s="28" t="str">
        <f t="shared" si="57"/>
        <v>-</v>
      </c>
    </row>
    <row r="890" spans="1:15" ht="12" x14ac:dyDescent="0.2">
      <c r="A890" s="85">
        <v>84771</v>
      </c>
      <c r="B890" s="86" t="s">
        <v>366</v>
      </c>
      <c r="C890" s="29">
        <v>0</v>
      </c>
      <c r="D890" s="29">
        <v>0</v>
      </c>
      <c r="E890" s="28" t="str">
        <f t="shared" si="58"/>
        <v>-</v>
      </c>
      <c r="F890" s="29">
        <v>0</v>
      </c>
      <c r="G890" s="28" t="str">
        <f t="shared" si="56"/>
        <v>-</v>
      </c>
      <c r="H890" s="29">
        <v>0</v>
      </c>
      <c r="I890" s="28" t="str">
        <f t="shared" si="56"/>
        <v>-</v>
      </c>
      <c r="J890" s="29">
        <v>0</v>
      </c>
      <c r="K890" s="28" t="str">
        <f t="shared" si="56"/>
        <v>-</v>
      </c>
      <c r="L890" s="29">
        <v>0</v>
      </c>
      <c r="M890" s="28" t="str">
        <f t="shared" si="56"/>
        <v>-</v>
      </c>
      <c r="N890" s="29">
        <v>0</v>
      </c>
      <c r="O890" s="28" t="str">
        <f t="shared" si="57"/>
        <v>-</v>
      </c>
    </row>
    <row r="891" spans="1:15" ht="12" x14ac:dyDescent="0.2">
      <c r="A891" s="85">
        <v>84772</v>
      </c>
      <c r="B891" s="86" t="s">
        <v>365</v>
      </c>
      <c r="C891" s="29">
        <v>0</v>
      </c>
      <c r="D891" s="29">
        <v>0</v>
      </c>
      <c r="E891" s="28" t="str">
        <f t="shared" si="58"/>
        <v>-</v>
      </c>
      <c r="F891" s="29">
        <v>0</v>
      </c>
      <c r="G891" s="28" t="str">
        <f t="shared" si="56"/>
        <v>-</v>
      </c>
      <c r="H891" s="29">
        <v>0</v>
      </c>
      <c r="I891" s="28" t="str">
        <f t="shared" si="56"/>
        <v>-</v>
      </c>
      <c r="J891" s="29">
        <v>0</v>
      </c>
      <c r="K891" s="28" t="str">
        <f t="shared" si="56"/>
        <v>-</v>
      </c>
      <c r="L891" s="29">
        <v>0</v>
      </c>
      <c r="M891" s="28" t="str">
        <f t="shared" si="56"/>
        <v>-</v>
      </c>
      <c r="N891" s="29">
        <v>0</v>
      </c>
      <c r="O891" s="28" t="str">
        <f t="shared" si="57"/>
        <v>-</v>
      </c>
    </row>
    <row r="892" spans="1:15" ht="12" x14ac:dyDescent="0.2">
      <c r="A892" s="85">
        <v>85412</v>
      </c>
      <c r="B892" s="86" t="s">
        <v>364</v>
      </c>
      <c r="C892" s="29">
        <v>0</v>
      </c>
      <c r="D892" s="29">
        <v>0</v>
      </c>
      <c r="E892" s="28" t="str">
        <f t="shared" si="58"/>
        <v>-</v>
      </c>
      <c r="F892" s="29">
        <v>0</v>
      </c>
      <c r="G892" s="28" t="str">
        <f t="shared" si="56"/>
        <v>-</v>
      </c>
      <c r="H892" s="29">
        <v>0</v>
      </c>
      <c r="I892" s="28" t="str">
        <f t="shared" si="56"/>
        <v>-</v>
      </c>
      <c r="J892" s="29">
        <v>0</v>
      </c>
      <c r="K892" s="28" t="str">
        <f t="shared" si="56"/>
        <v>-</v>
      </c>
      <c r="L892" s="29">
        <v>0</v>
      </c>
      <c r="M892" s="28" t="str">
        <f t="shared" si="56"/>
        <v>-</v>
      </c>
      <c r="N892" s="29">
        <v>0</v>
      </c>
      <c r="O892" s="28" t="str">
        <f t="shared" si="57"/>
        <v>-</v>
      </c>
    </row>
    <row r="893" spans="1:15" ht="12" x14ac:dyDescent="0.2">
      <c r="A893" s="85">
        <v>51212</v>
      </c>
      <c r="B893" s="86" t="s">
        <v>363</v>
      </c>
      <c r="C893" s="29">
        <v>0</v>
      </c>
      <c r="D893" s="29">
        <v>0</v>
      </c>
      <c r="E893" s="28" t="str">
        <f t="shared" si="58"/>
        <v>-</v>
      </c>
      <c r="F893" s="29">
        <v>0</v>
      </c>
      <c r="G893" s="28" t="str">
        <f t="shared" si="56"/>
        <v>-</v>
      </c>
      <c r="H893" s="29">
        <v>0</v>
      </c>
      <c r="I893" s="28" t="str">
        <f t="shared" si="56"/>
        <v>-</v>
      </c>
      <c r="J893" s="29">
        <v>0</v>
      </c>
      <c r="K893" s="28" t="str">
        <f t="shared" si="56"/>
        <v>-</v>
      </c>
      <c r="L893" s="29">
        <v>0</v>
      </c>
      <c r="M893" s="28" t="str">
        <f t="shared" si="56"/>
        <v>-</v>
      </c>
      <c r="N893" s="29">
        <v>0</v>
      </c>
      <c r="O893" s="28" t="str">
        <f t="shared" si="57"/>
        <v>-</v>
      </c>
    </row>
    <row r="894" spans="1:15" ht="12" x14ac:dyDescent="0.2">
      <c r="A894" s="85">
        <v>51213</v>
      </c>
      <c r="B894" s="86" t="s">
        <v>362</v>
      </c>
      <c r="C894" s="29">
        <v>0</v>
      </c>
      <c r="D894" s="29">
        <v>0</v>
      </c>
      <c r="E894" s="28" t="str">
        <f t="shared" si="58"/>
        <v>-</v>
      </c>
      <c r="F894" s="29">
        <v>0</v>
      </c>
      <c r="G894" s="28" t="str">
        <f t="shared" si="56"/>
        <v>-</v>
      </c>
      <c r="H894" s="29">
        <v>0</v>
      </c>
      <c r="I894" s="28" t="str">
        <f t="shared" si="56"/>
        <v>-</v>
      </c>
      <c r="J894" s="29">
        <v>0</v>
      </c>
      <c r="K894" s="28" t="str">
        <f t="shared" si="56"/>
        <v>-</v>
      </c>
      <c r="L894" s="29">
        <v>0</v>
      </c>
      <c r="M894" s="28" t="str">
        <f t="shared" si="56"/>
        <v>-</v>
      </c>
      <c r="N894" s="29">
        <v>0</v>
      </c>
      <c r="O894" s="28" t="str">
        <f t="shared" si="57"/>
        <v>-</v>
      </c>
    </row>
    <row r="895" spans="1:15" ht="12" x14ac:dyDescent="0.2">
      <c r="A895" s="85">
        <v>51322</v>
      </c>
      <c r="B895" s="86" t="s">
        <v>361</v>
      </c>
      <c r="C895" s="29">
        <v>0</v>
      </c>
      <c r="D895" s="29">
        <v>0</v>
      </c>
      <c r="E895" s="28" t="str">
        <f t="shared" si="58"/>
        <v>-</v>
      </c>
      <c r="F895" s="29">
        <v>0</v>
      </c>
      <c r="G895" s="28" t="str">
        <f t="shared" si="56"/>
        <v>-</v>
      </c>
      <c r="H895" s="29">
        <v>0</v>
      </c>
      <c r="I895" s="28" t="str">
        <f t="shared" si="56"/>
        <v>-</v>
      </c>
      <c r="J895" s="29">
        <v>0</v>
      </c>
      <c r="K895" s="28" t="str">
        <f t="shared" si="56"/>
        <v>-</v>
      </c>
      <c r="L895" s="29">
        <v>0</v>
      </c>
      <c r="M895" s="28" t="str">
        <f t="shared" si="56"/>
        <v>-</v>
      </c>
      <c r="N895" s="29">
        <v>0</v>
      </c>
      <c r="O895" s="28" t="str">
        <f t="shared" si="57"/>
        <v>-</v>
      </c>
    </row>
    <row r="896" spans="1:15" ht="12" x14ac:dyDescent="0.2">
      <c r="A896" s="85">
        <v>51323</v>
      </c>
      <c r="B896" s="86" t="s">
        <v>360</v>
      </c>
      <c r="C896" s="29">
        <v>0</v>
      </c>
      <c r="D896" s="29">
        <v>0</v>
      </c>
      <c r="E896" s="28" t="str">
        <f t="shared" si="58"/>
        <v>-</v>
      </c>
      <c r="F896" s="29">
        <v>0</v>
      </c>
      <c r="G896" s="28" t="str">
        <f t="shared" si="56"/>
        <v>-</v>
      </c>
      <c r="H896" s="29">
        <v>0</v>
      </c>
      <c r="I896" s="28" t="str">
        <f t="shared" si="56"/>
        <v>-</v>
      </c>
      <c r="J896" s="29">
        <v>0</v>
      </c>
      <c r="K896" s="28" t="str">
        <f t="shared" si="56"/>
        <v>-</v>
      </c>
      <c r="L896" s="29">
        <v>0</v>
      </c>
      <c r="M896" s="28" t="str">
        <f t="shared" si="56"/>
        <v>-</v>
      </c>
      <c r="N896" s="29">
        <v>0</v>
      </c>
      <c r="O896" s="28" t="str">
        <f t="shared" si="57"/>
        <v>-</v>
      </c>
    </row>
    <row r="897" spans="1:15" ht="12" x14ac:dyDescent="0.2">
      <c r="A897" s="85">
        <v>51332</v>
      </c>
      <c r="B897" s="86" t="s">
        <v>359</v>
      </c>
      <c r="C897" s="29">
        <v>0</v>
      </c>
      <c r="D897" s="29">
        <v>0</v>
      </c>
      <c r="E897" s="28" t="str">
        <f t="shared" si="58"/>
        <v>-</v>
      </c>
      <c r="F897" s="29">
        <v>0</v>
      </c>
      <c r="G897" s="28" t="str">
        <f t="shared" si="56"/>
        <v>-</v>
      </c>
      <c r="H897" s="29">
        <v>0</v>
      </c>
      <c r="I897" s="28" t="str">
        <f t="shared" si="56"/>
        <v>-</v>
      </c>
      <c r="J897" s="29">
        <v>0</v>
      </c>
      <c r="K897" s="28" t="str">
        <f t="shared" si="56"/>
        <v>-</v>
      </c>
      <c r="L897" s="29">
        <v>0</v>
      </c>
      <c r="M897" s="28" t="str">
        <f t="shared" si="56"/>
        <v>-</v>
      </c>
      <c r="N897" s="29">
        <v>0</v>
      </c>
      <c r="O897" s="28" t="str">
        <f t="shared" si="57"/>
        <v>-</v>
      </c>
    </row>
    <row r="898" spans="1:15" ht="12" x14ac:dyDescent="0.2">
      <c r="A898" s="85">
        <v>51333</v>
      </c>
      <c r="B898" s="86" t="s">
        <v>358</v>
      </c>
      <c r="C898" s="29">
        <v>0</v>
      </c>
      <c r="D898" s="29">
        <v>0</v>
      </c>
      <c r="E898" s="28" t="str">
        <f t="shared" si="58"/>
        <v>-</v>
      </c>
      <c r="F898" s="29">
        <v>0</v>
      </c>
      <c r="G898" s="28" t="str">
        <f t="shared" si="56"/>
        <v>-</v>
      </c>
      <c r="H898" s="29">
        <v>0</v>
      </c>
      <c r="I898" s="28" t="str">
        <f t="shared" si="56"/>
        <v>-</v>
      </c>
      <c r="J898" s="29">
        <v>0</v>
      </c>
      <c r="K898" s="28" t="str">
        <f t="shared" si="56"/>
        <v>-</v>
      </c>
      <c r="L898" s="29">
        <v>0</v>
      </c>
      <c r="M898" s="28" t="str">
        <f t="shared" si="56"/>
        <v>-</v>
      </c>
      <c r="N898" s="29">
        <v>0</v>
      </c>
      <c r="O898" s="28" t="str">
        <f t="shared" si="57"/>
        <v>-</v>
      </c>
    </row>
    <row r="899" spans="1:15" ht="12" x14ac:dyDescent="0.2">
      <c r="A899" s="85">
        <v>51342</v>
      </c>
      <c r="B899" s="86" t="s">
        <v>357</v>
      </c>
      <c r="C899" s="29">
        <v>0</v>
      </c>
      <c r="D899" s="29">
        <v>0</v>
      </c>
      <c r="E899" s="28" t="str">
        <f t="shared" si="58"/>
        <v>-</v>
      </c>
      <c r="F899" s="29">
        <v>0</v>
      </c>
      <c r="G899" s="28" t="str">
        <f t="shared" si="56"/>
        <v>-</v>
      </c>
      <c r="H899" s="29">
        <v>0</v>
      </c>
      <c r="I899" s="28" t="str">
        <f t="shared" si="56"/>
        <v>-</v>
      </c>
      <c r="J899" s="29">
        <v>0</v>
      </c>
      <c r="K899" s="28" t="str">
        <f t="shared" si="56"/>
        <v>-</v>
      </c>
      <c r="L899" s="29">
        <v>0</v>
      </c>
      <c r="M899" s="28" t="str">
        <f t="shared" si="56"/>
        <v>-</v>
      </c>
      <c r="N899" s="29">
        <v>0</v>
      </c>
      <c r="O899" s="28" t="str">
        <f t="shared" si="57"/>
        <v>-</v>
      </c>
    </row>
    <row r="900" spans="1:15" ht="12" x14ac:dyDescent="0.2">
      <c r="A900" s="85">
        <v>51343</v>
      </c>
      <c r="B900" s="86" t="s">
        <v>356</v>
      </c>
      <c r="C900" s="29">
        <v>0</v>
      </c>
      <c r="D900" s="29">
        <v>0</v>
      </c>
      <c r="E900" s="28" t="str">
        <f t="shared" si="58"/>
        <v>-</v>
      </c>
      <c r="F900" s="29">
        <v>0</v>
      </c>
      <c r="G900" s="28" t="str">
        <f t="shared" si="56"/>
        <v>-</v>
      </c>
      <c r="H900" s="29">
        <v>0</v>
      </c>
      <c r="I900" s="28" t="str">
        <f t="shared" si="56"/>
        <v>-</v>
      </c>
      <c r="J900" s="29">
        <v>0</v>
      </c>
      <c r="K900" s="28" t="str">
        <f t="shared" si="56"/>
        <v>-</v>
      </c>
      <c r="L900" s="29">
        <v>0</v>
      </c>
      <c r="M900" s="28" t="str">
        <f t="shared" si="56"/>
        <v>-</v>
      </c>
      <c r="N900" s="29">
        <v>0</v>
      </c>
      <c r="O900" s="28" t="str">
        <f t="shared" si="57"/>
        <v>-</v>
      </c>
    </row>
    <row r="901" spans="1:15" ht="12" x14ac:dyDescent="0.2">
      <c r="A901" s="85">
        <v>51411</v>
      </c>
      <c r="B901" s="86" t="s">
        <v>355</v>
      </c>
      <c r="C901" s="29">
        <v>0</v>
      </c>
      <c r="D901" s="29">
        <v>0</v>
      </c>
      <c r="E901" s="28" t="str">
        <f t="shared" si="58"/>
        <v>-</v>
      </c>
      <c r="F901" s="29">
        <v>0</v>
      </c>
      <c r="G901" s="28" t="str">
        <f t="shared" si="56"/>
        <v>-</v>
      </c>
      <c r="H901" s="29">
        <v>0</v>
      </c>
      <c r="I901" s="28" t="str">
        <f t="shared" si="56"/>
        <v>-</v>
      </c>
      <c r="J901" s="29">
        <v>0</v>
      </c>
      <c r="K901" s="28" t="str">
        <f t="shared" si="56"/>
        <v>-</v>
      </c>
      <c r="L901" s="29">
        <v>0</v>
      </c>
      <c r="M901" s="28" t="str">
        <f t="shared" si="56"/>
        <v>-</v>
      </c>
      <c r="N901" s="29">
        <v>0</v>
      </c>
      <c r="O901" s="28" t="str">
        <f t="shared" si="57"/>
        <v>-</v>
      </c>
    </row>
    <row r="902" spans="1:15" ht="12" x14ac:dyDescent="0.2">
      <c r="A902" s="85">
        <v>51412</v>
      </c>
      <c r="B902" s="86" t="s">
        <v>354</v>
      </c>
      <c r="C902" s="29">
        <v>0</v>
      </c>
      <c r="D902" s="29">
        <v>0</v>
      </c>
      <c r="E902" s="28" t="str">
        <f t="shared" si="58"/>
        <v>-</v>
      </c>
      <c r="F902" s="29">
        <v>0</v>
      </c>
      <c r="G902" s="28" t="str">
        <f t="shared" si="56"/>
        <v>-</v>
      </c>
      <c r="H902" s="29">
        <v>0</v>
      </c>
      <c r="I902" s="28" t="str">
        <f t="shared" si="56"/>
        <v>-</v>
      </c>
      <c r="J902" s="29">
        <v>0</v>
      </c>
      <c r="K902" s="28" t="str">
        <f t="shared" si="56"/>
        <v>-</v>
      </c>
      <c r="L902" s="29">
        <v>0</v>
      </c>
      <c r="M902" s="28" t="str">
        <f t="shared" si="56"/>
        <v>-</v>
      </c>
      <c r="N902" s="29">
        <v>0</v>
      </c>
      <c r="O902" s="28" t="str">
        <f t="shared" si="57"/>
        <v>-</v>
      </c>
    </row>
    <row r="903" spans="1:15" ht="12" x14ac:dyDescent="0.2">
      <c r="A903" s="85">
        <v>51413</v>
      </c>
      <c r="B903" s="86" t="s">
        <v>353</v>
      </c>
      <c r="C903" s="29">
        <v>0</v>
      </c>
      <c r="D903" s="29">
        <v>0</v>
      </c>
      <c r="E903" s="28" t="str">
        <f t="shared" si="58"/>
        <v>-</v>
      </c>
      <c r="F903" s="29">
        <v>0</v>
      </c>
      <c r="G903" s="28" t="str">
        <f t="shared" si="56"/>
        <v>-</v>
      </c>
      <c r="H903" s="29">
        <v>0</v>
      </c>
      <c r="I903" s="28" t="str">
        <f t="shared" si="56"/>
        <v>-</v>
      </c>
      <c r="J903" s="29">
        <v>0</v>
      </c>
      <c r="K903" s="28" t="str">
        <f t="shared" si="56"/>
        <v>-</v>
      </c>
      <c r="L903" s="29">
        <v>0</v>
      </c>
      <c r="M903" s="28" t="str">
        <f t="shared" si="56"/>
        <v>-</v>
      </c>
      <c r="N903" s="29">
        <v>0</v>
      </c>
      <c r="O903" s="28" t="str">
        <f t="shared" si="57"/>
        <v>-</v>
      </c>
    </row>
    <row r="904" spans="1:15" ht="12" x14ac:dyDescent="0.2">
      <c r="A904" s="85">
        <v>51532</v>
      </c>
      <c r="B904" s="86" t="s">
        <v>352</v>
      </c>
      <c r="C904" s="29">
        <v>0</v>
      </c>
      <c r="D904" s="29">
        <v>0</v>
      </c>
      <c r="E904" s="28" t="str">
        <f t="shared" si="58"/>
        <v>-</v>
      </c>
      <c r="F904" s="29">
        <v>0</v>
      </c>
      <c r="G904" s="28" t="str">
        <f t="shared" si="56"/>
        <v>-</v>
      </c>
      <c r="H904" s="29">
        <v>0</v>
      </c>
      <c r="I904" s="28" t="str">
        <f t="shared" si="56"/>
        <v>-</v>
      </c>
      <c r="J904" s="29">
        <v>0</v>
      </c>
      <c r="K904" s="28" t="str">
        <f t="shared" si="56"/>
        <v>-</v>
      </c>
      <c r="L904" s="29">
        <v>0</v>
      </c>
      <c r="M904" s="28" t="str">
        <f t="shared" si="56"/>
        <v>-</v>
      </c>
      <c r="N904" s="29">
        <v>0</v>
      </c>
      <c r="O904" s="28" t="str">
        <f t="shared" si="57"/>
        <v>-</v>
      </c>
    </row>
    <row r="905" spans="1:15" ht="12" x14ac:dyDescent="0.2">
      <c r="A905" s="85">
        <v>51533</v>
      </c>
      <c r="B905" s="86" t="s">
        <v>351</v>
      </c>
      <c r="C905" s="29">
        <v>0</v>
      </c>
      <c r="D905" s="29">
        <v>0</v>
      </c>
      <c r="E905" s="28" t="str">
        <f t="shared" si="58"/>
        <v>-</v>
      </c>
      <c r="F905" s="29">
        <v>0</v>
      </c>
      <c r="G905" s="28" t="str">
        <f t="shared" si="56"/>
        <v>-</v>
      </c>
      <c r="H905" s="29">
        <v>0</v>
      </c>
      <c r="I905" s="28" t="str">
        <f t="shared" si="56"/>
        <v>-</v>
      </c>
      <c r="J905" s="29">
        <v>0</v>
      </c>
      <c r="K905" s="28" t="str">
        <f t="shared" si="56"/>
        <v>-</v>
      </c>
      <c r="L905" s="29">
        <v>0</v>
      </c>
      <c r="M905" s="28" t="str">
        <f t="shared" si="56"/>
        <v>-</v>
      </c>
      <c r="N905" s="29">
        <v>0</v>
      </c>
      <c r="O905" s="28" t="str">
        <f t="shared" si="57"/>
        <v>-</v>
      </c>
    </row>
    <row r="906" spans="1:15" ht="12" x14ac:dyDescent="0.2">
      <c r="A906" s="85">
        <v>51542</v>
      </c>
      <c r="B906" s="86" t="s">
        <v>350</v>
      </c>
      <c r="C906" s="29">
        <v>0</v>
      </c>
      <c r="D906" s="29">
        <v>0</v>
      </c>
      <c r="E906" s="28" t="str">
        <f t="shared" si="58"/>
        <v>-</v>
      </c>
      <c r="F906" s="29">
        <v>0</v>
      </c>
      <c r="G906" s="28" t="str">
        <f t="shared" si="56"/>
        <v>-</v>
      </c>
      <c r="H906" s="29">
        <v>0</v>
      </c>
      <c r="I906" s="28" t="str">
        <f t="shared" si="56"/>
        <v>-</v>
      </c>
      <c r="J906" s="29">
        <v>0</v>
      </c>
      <c r="K906" s="28" t="str">
        <f t="shared" si="56"/>
        <v>-</v>
      </c>
      <c r="L906" s="29">
        <v>0</v>
      </c>
      <c r="M906" s="28" t="str">
        <f t="shared" si="56"/>
        <v>-</v>
      </c>
      <c r="N906" s="29">
        <v>0</v>
      </c>
      <c r="O906" s="28" t="str">
        <f t="shared" si="57"/>
        <v>-</v>
      </c>
    </row>
    <row r="907" spans="1:15" ht="12" x14ac:dyDescent="0.2">
      <c r="A907" s="85">
        <v>51543</v>
      </c>
      <c r="B907" s="86" t="s">
        <v>349</v>
      </c>
      <c r="C907" s="29">
        <v>0</v>
      </c>
      <c r="D907" s="29">
        <v>0</v>
      </c>
      <c r="E907" s="28" t="str">
        <f t="shared" si="58"/>
        <v>-</v>
      </c>
      <c r="F907" s="29">
        <v>0</v>
      </c>
      <c r="G907" s="28" t="str">
        <f t="shared" si="56"/>
        <v>-</v>
      </c>
      <c r="H907" s="29">
        <v>0</v>
      </c>
      <c r="I907" s="28" t="str">
        <f t="shared" si="56"/>
        <v>-</v>
      </c>
      <c r="J907" s="29">
        <v>0</v>
      </c>
      <c r="K907" s="28" t="str">
        <f t="shared" si="56"/>
        <v>-</v>
      </c>
      <c r="L907" s="29">
        <v>0</v>
      </c>
      <c r="M907" s="28" t="str">
        <f t="shared" si="56"/>
        <v>-</v>
      </c>
      <c r="N907" s="29">
        <v>0</v>
      </c>
      <c r="O907" s="28" t="str">
        <f t="shared" si="57"/>
        <v>-</v>
      </c>
    </row>
    <row r="908" spans="1:15" ht="12" x14ac:dyDescent="0.2">
      <c r="A908" s="85">
        <v>51552</v>
      </c>
      <c r="B908" s="86" t="s">
        <v>348</v>
      </c>
      <c r="C908" s="29">
        <v>0</v>
      </c>
      <c r="D908" s="29">
        <v>0</v>
      </c>
      <c r="E908" s="28" t="str">
        <f t="shared" si="58"/>
        <v>-</v>
      </c>
      <c r="F908" s="29">
        <v>0</v>
      </c>
      <c r="G908" s="28" t="str">
        <f t="shared" si="56"/>
        <v>-</v>
      </c>
      <c r="H908" s="29">
        <v>0</v>
      </c>
      <c r="I908" s="28" t="str">
        <f t="shared" si="56"/>
        <v>-</v>
      </c>
      <c r="J908" s="29">
        <v>0</v>
      </c>
      <c r="K908" s="28" t="str">
        <f t="shared" si="56"/>
        <v>-</v>
      </c>
      <c r="L908" s="29">
        <v>0</v>
      </c>
      <c r="M908" s="28" t="str">
        <f t="shared" si="56"/>
        <v>-</v>
      </c>
      <c r="N908" s="29">
        <v>0</v>
      </c>
      <c r="O908" s="28" t="str">
        <f t="shared" si="57"/>
        <v>-</v>
      </c>
    </row>
    <row r="909" spans="1:15" ht="12" x14ac:dyDescent="0.2">
      <c r="A909" s="85">
        <v>51553</v>
      </c>
      <c r="B909" s="86" t="s">
        <v>347</v>
      </c>
      <c r="C909" s="29">
        <v>0</v>
      </c>
      <c r="D909" s="29">
        <v>0</v>
      </c>
      <c r="E909" s="28" t="str">
        <f t="shared" si="58"/>
        <v>-</v>
      </c>
      <c r="F909" s="29">
        <v>0</v>
      </c>
      <c r="G909" s="28" t="str">
        <f t="shared" si="56"/>
        <v>-</v>
      </c>
      <c r="H909" s="29">
        <v>0</v>
      </c>
      <c r="I909" s="28" t="str">
        <f t="shared" si="56"/>
        <v>-</v>
      </c>
      <c r="J909" s="29">
        <v>0</v>
      </c>
      <c r="K909" s="28" t="str">
        <f t="shared" si="56"/>
        <v>-</v>
      </c>
      <c r="L909" s="29">
        <v>0</v>
      </c>
      <c r="M909" s="28" t="str">
        <f t="shared" si="56"/>
        <v>-</v>
      </c>
      <c r="N909" s="29">
        <v>0</v>
      </c>
      <c r="O909" s="28" t="str">
        <f t="shared" si="57"/>
        <v>-</v>
      </c>
    </row>
    <row r="910" spans="1:15" ht="12" x14ac:dyDescent="0.2">
      <c r="A910" s="85">
        <v>51631</v>
      </c>
      <c r="B910" s="86" t="s">
        <v>346</v>
      </c>
      <c r="C910" s="29">
        <v>0</v>
      </c>
      <c r="D910" s="29">
        <v>0</v>
      </c>
      <c r="E910" s="28" t="str">
        <f t="shared" si="58"/>
        <v>-</v>
      </c>
      <c r="F910" s="29">
        <v>0</v>
      </c>
      <c r="G910" s="28" t="str">
        <f t="shared" si="56"/>
        <v>-</v>
      </c>
      <c r="H910" s="29">
        <v>0</v>
      </c>
      <c r="I910" s="28" t="str">
        <f t="shared" si="56"/>
        <v>-</v>
      </c>
      <c r="J910" s="29">
        <v>0</v>
      </c>
      <c r="K910" s="28" t="str">
        <f t="shared" si="56"/>
        <v>-</v>
      </c>
      <c r="L910" s="29">
        <v>0</v>
      </c>
      <c r="M910" s="28" t="str">
        <f t="shared" si="56"/>
        <v>-</v>
      </c>
      <c r="N910" s="29">
        <v>0</v>
      </c>
      <c r="O910" s="28" t="str">
        <f t="shared" si="57"/>
        <v>-</v>
      </c>
    </row>
    <row r="911" spans="1:15" ht="12" x14ac:dyDescent="0.2">
      <c r="A911" s="85">
        <v>51632</v>
      </c>
      <c r="B911" s="86" t="s">
        <v>345</v>
      </c>
      <c r="C911" s="29">
        <v>0</v>
      </c>
      <c r="D911" s="29">
        <v>0</v>
      </c>
      <c r="E911" s="28" t="str">
        <f t="shared" si="58"/>
        <v>-</v>
      </c>
      <c r="F911" s="29">
        <v>0</v>
      </c>
      <c r="G911" s="28" t="str">
        <f t="shared" si="56"/>
        <v>-</v>
      </c>
      <c r="H911" s="29">
        <v>0</v>
      </c>
      <c r="I911" s="28" t="str">
        <f t="shared" si="56"/>
        <v>-</v>
      </c>
      <c r="J911" s="29">
        <v>0</v>
      </c>
      <c r="K911" s="28" t="str">
        <f t="shared" si="56"/>
        <v>-</v>
      </c>
      <c r="L911" s="29">
        <v>0</v>
      </c>
      <c r="M911" s="28" t="str">
        <f t="shared" si="56"/>
        <v>-</v>
      </c>
      <c r="N911" s="29">
        <v>0</v>
      </c>
      <c r="O911" s="28" t="str">
        <f t="shared" si="57"/>
        <v>-</v>
      </c>
    </row>
    <row r="912" spans="1:15" ht="12" x14ac:dyDescent="0.2">
      <c r="A912" s="85">
        <v>51633</v>
      </c>
      <c r="B912" s="86" t="s">
        <v>344</v>
      </c>
      <c r="C912" s="29">
        <v>0</v>
      </c>
      <c r="D912" s="29">
        <v>0</v>
      </c>
      <c r="E912" s="28" t="str">
        <f t="shared" si="58"/>
        <v>-</v>
      </c>
      <c r="F912" s="29">
        <v>0</v>
      </c>
      <c r="G912" s="28" t="str">
        <f t="shared" si="56"/>
        <v>-</v>
      </c>
      <c r="H912" s="29">
        <v>0</v>
      </c>
      <c r="I912" s="28" t="str">
        <f t="shared" si="56"/>
        <v>-</v>
      </c>
      <c r="J912" s="29">
        <v>0</v>
      </c>
      <c r="K912" s="28" t="str">
        <f t="shared" si="56"/>
        <v>-</v>
      </c>
      <c r="L912" s="29">
        <v>0</v>
      </c>
      <c r="M912" s="28" t="str">
        <f t="shared" si="56"/>
        <v>-</v>
      </c>
      <c r="N912" s="29">
        <v>0</v>
      </c>
      <c r="O912" s="28" t="str">
        <f t="shared" si="57"/>
        <v>-</v>
      </c>
    </row>
    <row r="913" spans="1:15" ht="12" x14ac:dyDescent="0.2">
      <c r="A913" s="85">
        <v>51641</v>
      </c>
      <c r="B913" s="86" t="s">
        <v>343</v>
      </c>
      <c r="C913" s="29">
        <v>0</v>
      </c>
      <c r="D913" s="29">
        <v>0</v>
      </c>
      <c r="E913" s="28" t="str">
        <f t="shared" si="58"/>
        <v>-</v>
      </c>
      <c r="F913" s="29">
        <v>0</v>
      </c>
      <c r="G913" s="28" t="str">
        <f t="shared" si="56"/>
        <v>-</v>
      </c>
      <c r="H913" s="29">
        <v>0</v>
      </c>
      <c r="I913" s="28" t="str">
        <f t="shared" si="56"/>
        <v>-</v>
      </c>
      <c r="J913" s="29">
        <v>0</v>
      </c>
      <c r="K913" s="28" t="str">
        <f t="shared" si="56"/>
        <v>-</v>
      </c>
      <c r="L913" s="29">
        <v>0</v>
      </c>
      <c r="M913" s="28" t="str">
        <f t="shared" si="56"/>
        <v>-</v>
      </c>
      <c r="N913" s="29">
        <v>0</v>
      </c>
      <c r="O913" s="28" t="str">
        <f t="shared" si="57"/>
        <v>-</v>
      </c>
    </row>
    <row r="914" spans="1:15" ht="12" x14ac:dyDescent="0.2">
      <c r="A914" s="85">
        <v>51642</v>
      </c>
      <c r="B914" s="86" t="s">
        <v>342</v>
      </c>
      <c r="C914" s="29">
        <v>0</v>
      </c>
      <c r="D914" s="29">
        <v>0</v>
      </c>
      <c r="E914" s="28" t="str">
        <f t="shared" si="58"/>
        <v>-</v>
      </c>
      <c r="F914" s="29">
        <v>0</v>
      </c>
      <c r="G914" s="28" t="str">
        <f t="shared" ref="G914:M976" si="59">IF(D914&gt;0,IF(F914/D914&gt;=100, "&gt;&gt;100", F914/D914*100), "-")</f>
        <v>-</v>
      </c>
      <c r="H914" s="29">
        <v>0</v>
      </c>
      <c r="I914" s="28" t="str">
        <f t="shared" si="59"/>
        <v>-</v>
      </c>
      <c r="J914" s="29">
        <v>0</v>
      </c>
      <c r="K914" s="28" t="str">
        <f t="shared" si="59"/>
        <v>-</v>
      </c>
      <c r="L914" s="29">
        <v>0</v>
      </c>
      <c r="M914" s="28" t="str">
        <f t="shared" si="59"/>
        <v>-</v>
      </c>
      <c r="N914" s="29">
        <v>0</v>
      </c>
      <c r="O914" s="28" t="str">
        <f t="shared" si="57"/>
        <v>-</v>
      </c>
    </row>
    <row r="915" spans="1:15" ht="12" x14ac:dyDescent="0.2">
      <c r="A915" s="85">
        <v>51643</v>
      </c>
      <c r="B915" s="86" t="s">
        <v>341</v>
      </c>
      <c r="C915" s="29">
        <v>0</v>
      </c>
      <c r="D915" s="29">
        <v>0</v>
      </c>
      <c r="E915" s="28" t="str">
        <f t="shared" si="58"/>
        <v>-</v>
      </c>
      <c r="F915" s="29">
        <v>0</v>
      </c>
      <c r="G915" s="28" t="str">
        <f t="shared" si="59"/>
        <v>-</v>
      </c>
      <c r="H915" s="29">
        <v>0</v>
      </c>
      <c r="I915" s="28" t="str">
        <f t="shared" si="59"/>
        <v>-</v>
      </c>
      <c r="J915" s="29">
        <v>0</v>
      </c>
      <c r="K915" s="28" t="str">
        <f t="shared" si="59"/>
        <v>-</v>
      </c>
      <c r="L915" s="29">
        <v>0</v>
      </c>
      <c r="M915" s="28" t="str">
        <f t="shared" si="59"/>
        <v>-</v>
      </c>
      <c r="N915" s="29">
        <v>0</v>
      </c>
      <c r="O915" s="28" t="str">
        <f t="shared" si="57"/>
        <v>-</v>
      </c>
    </row>
    <row r="916" spans="1:15" ht="12" x14ac:dyDescent="0.2">
      <c r="A916" s="85">
        <v>51711</v>
      </c>
      <c r="B916" s="86" t="s">
        <v>340</v>
      </c>
      <c r="C916" s="29">
        <v>0</v>
      </c>
      <c r="D916" s="29">
        <v>0</v>
      </c>
      <c r="E916" s="28" t="str">
        <f t="shared" si="58"/>
        <v>-</v>
      </c>
      <c r="F916" s="29">
        <v>0</v>
      </c>
      <c r="G916" s="28" t="str">
        <f t="shared" si="59"/>
        <v>-</v>
      </c>
      <c r="H916" s="29">
        <v>0</v>
      </c>
      <c r="I916" s="28" t="str">
        <f t="shared" si="59"/>
        <v>-</v>
      </c>
      <c r="J916" s="29">
        <v>0</v>
      </c>
      <c r="K916" s="28" t="str">
        <f t="shared" si="59"/>
        <v>-</v>
      </c>
      <c r="L916" s="29">
        <v>0</v>
      </c>
      <c r="M916" s="28" t="str">
        <f t="shared" si="59"/>
        <v>-</v>
      </c>
      <c r="N916" s="29">
        <v>0</v>
      </c>
      <c r="O916" s="28" t="str">
        <f t="shared" si="57"/>
        <v>-</v>
      </c>
    </row>
    <row r="917" spans="1:15" ht="12" x14ac:dyDescent="0.2">
      <c r="A917" s="85">
        <v>51712</v>
      </c>
      <c r="B917" s="86" t="s">
        <v>339</v>
      </c>
      <c r="C917" s="29">
        <v>0</v>
      </c>
      <c r="D917" s="29">
        <v>0</v>
      </c>
      <c r="E917" s="28" t="str">
        <f t="shared" si="58"/>
        <v>-</v>
      </c>
      <c r="F917" s="29">
        <v>0</v>
      </c>
      <c r="G917" s="28" t="str">
        <f t="shared" si="59"/>
        <v>-</v>
      </c>
      <c r="H917" s="29">
        <v>0</v>
      </c>
      <c r="I917" s="28" t="str">
        <f t="shared" si="59"/>
        <v>-</v>
      </c>
      <c r="J917" s="29">
        <v>0</v>
      </c>
      <c r="K917" s="28" t="str">
        <f t="shared" si="59"/>
        <v>-</v>
      </c>
      <c r="L917" s="29">
        <v>0</v>
      </c>
      <c r="M917" s="28" t="str">
        <f t="shared" si="59"/>
        <v>-</v>
      </c>
      <c r="N917" s="29">
        <v>0</v>
      </c>
      <c r="O917" s="28" t="str">
        <f t="shared" si="57"/>
        <v>-</v>
      </c>
    </row>
    <row r="918" spans="1:15" ht="12" x14ac:dyDescent="0.2">
      <c r="A918" s="85">
        <v>51721</v>
      </c>
      <c r="B918" s="86" t="s">
        <v>338</v>
      </c>
      <c r="C918" s="29">
        <v>0</v>
      </c>
      <c r="D918" s="29">
        <v>0</v>
      </c>
      <c r="E918" s="28" t="str">
        <f t="shared" si="58"/>
        <v>-</v>
      </c>
      <c r="F918" s="29">
        <v>0</v>
      </c>
      <c r="G918" s="28" t="str">
        <f t="shared" si="59"/>
        <v>-</v>
      </c>
      <c r="H918" s="29">
        <v>0</v>
      </c>
      <c r="I918" s="28" t="str">
        <f t="shared" si="59"/>
        <v>-</v>
      </c>
      <c r="J918" s="29">
        <v>0</v>
      </c>
      <c r="K918" s="28" t="str">
        <f t="shared" si="59"/>
        <v>-</v>
      </c>
      <c r="L918" s="29">
        <v>0</v>
      </c>
      <c r="M918" s="28" t="str">
        <f t="shared" si="59"/>
        <v>-</v>
      </c>
      <c r="N918" s="29">
        <v>0</v>
      </c>
      <c r="O918" s="28" t="str">
        <f t="shared" si="57"/>
        <v>-</v>
      </c>
    </row>
    <row r="919" spans="1:15" ht="12" x14ac:dyDescent="0.2">
      <c r="A919" s="85">
        <v>51722</v>
      </c>
      <c r="B919" s="86" t="s">
        <v>337</v>
      </c>
      <c r="C919" s="29">
        <v>0</v>
      </c>
      <c r="D919" s="29">
        <v>0</v>
      </c>
      <c r="E919" s="28" t="str">
        <f t="shared" si="58"/>
        <v>-</v>
      </c>
      <c r="F919" s="29">
        <v>0</v>
      </c>
      <c r="G919" s="28" t="str">
        <f t="shared" si="59"/>
        <v>-</v>
      </c>
      <c r="H919" s="29">
        <v>0</v>
      </c>
      <c r="I919" s="28" t="str">
        <f t="shared" si="59"/>
        <v>-</v>
      </c>
      <c r="J919" s="29">
        <v>0</v>
      </c>
      <c r="K919" s="28" t="str">
        <f t="shared" si="59"/>
        <v>-</v>
      </c>
      <c r="L919" s="29">
        <v>0</v>
      </c>
      <c r="M919" s="28" t="str">
        <f t="shared" si="59"/>
        <v>-</v>
      </c>
      <c r="N919" s="29">
        <v>0</v>
      </c>
      <c r="O919" s="28" t="str">
        <f t="shared" si="57"/>
        <v>-</v>
      </c>
    </row>
    <row r="920" spans="1:15" ht="12" x14ac:dyDescent="0.2">
      <c r="A920" s="85">
        <v>51723</v>
      </c>
      <c r="B920" s="86" t="s">
        <v>336</v>
      </c>
      <c r="C920" s="29">
        <v>0</v>
      </c>
      <c r="D920" s="29">
        <v>0</v>
      </c>
      <c r="E920" s="28"/>
      <c r="F920" s="29">
        <v>0</v>
      </c>
      <c r="G920" s="28" t="str">
        <f t="shared" si="59"/>
        <v>-</v>
      </c>
      <c r="H920" s="29">
        <v>0</v>
      </c>
      <c r="I920" s="28" t="str">
        <f t="shared" si="59"/>
        <v>-</v>
      </c>
      <c r="J920" s="29">
        <v>0</v>
      </c>
      <c r="K920" s="28" t="str">
        <f t="shared" si="59"/>
        <v>-</v>
      </c>
      <c r="L920" s="29">
        <v>0</v>
      </c>
      <c r="M920" s="28" t="str">
        <f t="shared" si="59"/>
        <v>-</v>
      </c>
      <c r="N920" s="29">
        <v>0</v>
      </c>
      <c r="O920" s="28" t="str">
        <f t="shared" si="57"/>
        <v>-</v>
      </c>
    </row>
    <row r="921" spans="1:15" ht="12" x14ac:dyDescent="0.2">
      <c r="A921" s="85">
        <v>51731</v>
      </c>
      <c r="B921" s="86" t="s">
        <v>335</v>
      </c>
      <c r="C921" s="29">
        <v>0</v>
      </c>
      <c r="D921" s="29">
        <v>0</v>
      </c>
      <c r="E921" s="28" t="str">
        <f t="shared" ref="E921:E977" si="60">IF(C921&gt;0,IF(D921/C921&gt;=100, "&gt;&gt;100", D921/C921*100), "-")</f>
        <v>-</v>
      </c>
      <c r="F921" s="29">
        <v>0</v>
      </c>
      <c r="G921" s="28" t="str">
        <f t="shared" si="59"/>
        <v>-</v>
      </c>
      <c r="H921" s="29">
        <v>0</v>
      </c>
      <c r="I921" s="28" t="str">
        <f t="shared" si="59"/>
        <v>-</v>
      </c>
      <c r="J921" s="29">
        <v>0</v>
      </c>
      <c r="K921" s="28" t="str">
        <f t="shared" si="59"/>
        <v>-</v>
      </c>
      <c r="L921" s="29">
        <v>0</v>
      </c>
      <c r="M921" s="28" t="str">
        <f t="shared" si="59"/>
        <v>-</v>
      </c>
      <c r="N921" s="29">
        <v>0</v>
      </c>
      <c r="O921" s="28" t="str">
        <f t="shared" si="57"/>
        <v>-</v>
      </c>
    </row>
    <row r="922" spans="1:15" ht="12" x14ac:dyDescent="0.2">
      <c r="A922" s="87">
        <v>51732</v>
      </c>
      <c r="B922" s="88" t="s">
        <v>334</v>
      </c>
      <c r="C922" s="27">
        <v>0</v>
      </c>
      <c r="D922" s="27">
        <v>0</v>
      </c>
      <c r="E922" s="26" t="str">
        <f t="shared" si="60"/>
        <v>-</v>
      </c>
      <c r="F922" s="27">
        <v>0</v>
      </c>
      <c r="G922" s="26" t="str">
        <f t="shared" si="59"/>
        <v>-</v>
      </c>
      <c r="H922" s="27">
        <v>0</v>
      </c>
      <c r="I922" s="26" t="str">
        <f t="shared" si="59"/>
        <v>-</v>
      </c>
      <c r="J922" s="27">
        <v>0</v>
      </c>
      <c r="K922" s="26" t="str">
        <f t="shared" si="59"/>
        <v>-</v>
      </c>
      <c r="L922" s="27">
        <v>0</v>
      </c>
      <c r="M922" s="26" t="str">
        <f t="shared" si="59"/>
        <v>-</v>
      </c>
      <c r="N922" s="27">
        <v>0</v>
      </c>
      <c r="O922" s="26" t="str">
        <f t="shared" si="57"/>
        <v>-</v>
      </c>
    </row>
    <row r="923" spans="1:15" ht="12" x14ac:dyDescent="0.2">
      <c r="A923" s="89">
        <v>51733</v>
      </c>
      <c r="B923" s="90" t="s">
        <v>333</v>
      </c>
      <c r="C923" s="25">
        <v>0</v>
      </c>
      <c r="D923" s="25">
        <v>0</v>
      </c>
      <c r="E923" s="24" t="str">
        <f t="shared" si="60"/>
        <v>-</v>
      </c>
      <c r="F923" s="25">
        <v>0</v>
      </c>
      <c r="G923" s="24" t="str">
        <f t="shared" si="59"/>
        <v>-</v>
      </c>
      <c r="H923" s="25">
        <v>0</v>
      </c>
      <c r="I923" s="24" t="str">
        <f t="shared" si="59"/>
        <v>-</v>
      </c>
      <c r="J923" s="25">
        <v>0</v>
      </c>
      <c r="K923" s="24" t="str">
        <f t="shared" si="59"/>
        <v>-</v>
      </c>
      <c r="L923" s="25">
        <v>0</v>
      </c>
      <c r="M923" s="24" t="str">
        <f t="shared" si="59"/>
        <v>-</v>
      </c>
      <c r="N923" s="25">
        <v>0</v>
      </c>
      <c r="O923" s="24" t="str">
        <f t="shared" si="57"/>
        <v>-</v>
      </c>
    </row>
    <row r="924" spans="1:15" ht="12" x14ac:dyDescent="0.2">
      <c r="A924" s="89">
        <v>51741</v>
      </c>
      <c r="B924" s="90" t="s">
        <v>332</v>
      </c>
      <c r="C924" s="25">
        <v>0</v>
      </c>
      <c r="D924" s="25">
        <v>0</v>
      </c>
      <c r="E924" s="24" t="str">
        <f t="shared" si="60"/>
        <v>-</v>
      </c>
      <c r="F924" s="25">
        <v>0</v>
      </c>
      <c r="G924" s="24" t="str">
        <f t="shared" si="59"/>
        <v>-</v>
      </c>
      <c r="H924" s="25">
        <v>0</v>
      </c>
      <c r="I924" s="24" t="str">
        <f t="shared" si="59"/>
        <v>-</v>
      </c>
      <c r="J924" s="25">
        <v>0</v>
      </c>
      <c r="K924" s="24" t="str">
        <f t="shared" si="59"/>
        <v>-</v>
      </c>
      <c r="L924" s="25">
        <v>0</v>
      </c>
      <c r="M924" s="24" t="str">
        <f t="shared" si="59"/>
        <v>-</v>
      </c>
      <c r="N924" s="25">
        <v>0</v>
      </c>
      <c r="O924" s="24" t="str">
        <f t="shared" si="57"/>
        <v>-</v>
      </c>
    </row>
    <row r="925" spans="1:15" ht="12" x14ac:dyDescent="0.2">
      <c r="A925" s="89">
        <v>51742</v>
      </c>
      <c r="B925" s="90" t="s">
        <v>331</v>
      </c>
      <c r="C925" s="25">
        <v>0</v>
      </c>
      <c r="D925" s="25">
        <v>0</v>
      </c>
      <c r="E925" s="24" t="str">
        <f t="shared" si="60"/>
        <v>-</v>
      </c>
      <c r="F925" s="25">
        <v>0</v>
      </c>
      <c r="G925" s="24" t="str">
        <f t="shared" si="59"/>
        <v>-</v>
      </c>
      <c r="H925" s="25">
        <v>0</v>
      </c>
      <c r="I925" s="24" t="str">
        <f t="shared" si="59"/>
        <v>-</v>
      </c>
      <c r="J925" s="25">
        <v>0</v>
      </c>
      <c r="K925" s="24" t="str">
        <f t="shared" si="59"/>
        <v>-</v>
      </c>
      <c r="L925" s="25">
        <v>0</v>
      </c>
      <c r="M925" s="24" t="str">
        <f t="shared" si="59"/>
        <v>-</v>
      </c>
      <c r="N925" s="25">
        <v>0</v>
      </c>
      <c r="O925" s="24" t="str">
        <f t="shared" si="57"/>
        <v>-</v>
      </c>
    </row>
    <row r="926" spans="1:15" ht="12" x14ac:dyDescent="0.2">
      <c r="A926" s="89">
        <v>51743</v>
      </c>
      <c r="B926" s="90" t="s">
        <v>330</v>
      </c>
      <c r="C926" s="25">
        <v>0</v>
      </c>
      <c r="D926" s="25">
        <v>0</v>
      </c>
      <c r="E926" s="24" t="str">
        <f t="shared" si="60"/>
        <v>-</v>
      </c>
      <c r="F926" s="25">
        <v>0</v>
      </c>
      <c r="G926" s="24" t="str">
        <f t="shared" si="59"/>
        <v>-</v>
      </c>
      <c r="H926" s="25">
        <v>0</v>
      </c>
      <c r="I926" s="24" t="str">
        <f t="shared" si="59"/>
        <v>-</v>
      </c>
      <c r="J926" s="25">
        <v>0</v>
      </c>
      <c r="K926" s="24" t="str">
        <f t="shared" si="59"/>
        <v>-</v>
      </c>
      <c r="L926" s="25">
        <v>0</v>
      </c>
      <c r="M926" s="24" t="str">
        <f t="shared" si="59"/>
        <v>-</v>
      </c>
      <c r="N926" s="25">
        <v>0</v>
      </c>
      <c r="O926" s="24" t="str">
        <f t="shared" si="57"/>
        <v>-</v>
      </c>
    </row>
    <row r="927" spans="1:15" ht="12" x14ac:dyDescent="0.2">
      <c r="A927" s="89">
        <v>51751</v>
      </c>
      <c r="B927" s="90" t="s">
        <v>329</v>
      </c>
      <c r="C927" s="25">
        <v>0</v>
      </c>
      <c r="D927" s="25">
        <v>0</v>
      </c>
      <c r="E927" s="24" t="str">
        <f t="shared" si="60"/>
        <v>-</v>
      </c>
      <c r="F927" s="25">
        <v>0</v>
      </c>
      <c r="G927" s="24" t="str">
        <f t="shared" si="59"/>
        <v>-</v>
      </c>
      <c r="H927" s="25">
        <v>0</v>
      </c>
      <c r="I927" s="24" t="str">
        <f t="shared" si="59"/>
        <v>-</v>
      </c>
      <c r="J927" s="25">
        <v>0</v>
      </c>
      <c r="K927" s="24" t="str">
        <f t="shared" si="59"/>
        <v>-</v>
      </c>
      <c r="L927" s="25">
        <v>0</v>
      </c>
      <c r="M927" s="24" t="str">
        <f t="shared" si="59"/>
        <v>-</v>
      </c>
      <c r="N927" s="25">
        <v>0</v>
      </c>
      <c r="O927" s="24" t="str">
        <f t="shared" si="57"/>
        <v>-</v>
      </c>
    </row>
    <row r="928" spans="1:15" ht="12" x14ac:dyDescent="0.2">
      <c r="A928" s="89">
        <v>51752</v>
      </c>
      <c r="B928" s="90" t="s">
        <v>328</v>
      </c>
      <c r="C928" s="25">
        <v>0</v>
      </c>
      <c r="D928" s="25">
        <v>0</v>
      </c>
      <c r="E928" s="24" t="str">
        <f t="shared" si="60"/>
        <v>-</v>
      </c>
      <c r="F928" s="25">
        <v>0</v>
      </c>
      <c r="G928" s="24" t="str">
        <f t="shared" si="59"/>
        <v>-</v>
      </c>
      <c r="H928" s="25">
        <v>0</v>
      </c>
      <c r="I928" s="24" t="str">
        <f t="shared" si="59"/>
        <v>-</v>
      </c>
      <c r="J928" s="25">
        <v>0</v>
      </c>
      <c r="K928" s="24" t="str">
        <f t="shared" si="59"/>
        <v>-</v>
      </c>
      <c r="L928" s="25">
        <v>0</v>
      </c>
      <c r="M928" s="24" t="str">
        <f t="shared" si="59"/>
        <v>-</v>
      </c>
      <c r="N928" s="25">
        <v>0</v>
      </c>
      <c r="O928" s="24" t="str">
        <f t="shared" si="57"/>
        <v>-</v>
      </c>
    </row>
    <row r="929" spans="1:15" ht="12" x14ac:dyDescent="0.2">
      <c r="A929" s="89">
        <v>51753</v>
      </c>
      <c r="B929" s="90" t="s">
        <v>327</v>
      </c>
      <c r="C929" s="25">
        <v>0</v>
      </c>
      <c r="D929" s="25">
        <v>0</v>
      </c>
      <c r="E929" s="24" t="str">
        <f t="shared" si="60"/>
        <v>-</v>
      </c>
      <c r="F929" s="25">
        <v>0</v>
      </c>
      <c r="G929" s="24" t="str">
        <f t="shared" si="59"/>
        <v>-</v>
      </c>
      <c r="H929" s="25">
        <v>0</v>
      </c>
      <c r="I929" s="24" t="str">
        <f t="shared" si="59"/>
        <v>-</v>
      </c>
      <c r="J929" s="25">
        <v>0</v>
      </c>
      <c r="K929" s="24" t="str">
        <f t="shared" si="59"/>
        <v>-</v>
      </c>
      <c r="L929" s="25">
        <v>0</v>
      </c>
      <c r="M929" s="24" t="str">
        <f t="shared" si="59"/>
        <v>-</v>
      </c>
      <c r="N929" s="25">
        <v>0</v>
      </c>
      <c r="O929" s="24" t="str">
        <f t="shared" si="57"/>
        <v>-</v>
      </c>
    </row>
    <row r="930" spans="1:15" ht="12" x14ac:dyDescent="0.2">
      <c r="A930" s="89">
        <v>51761</v>
      </c>
      <c r="B930" s="90" t="s">
        <v>326</v>
      </c>
      <c r="C930" s="25">
        <v>0</v>
      </c>
      <c r="D930" s="25">
        <v>0</v>
      </c>
      <c r="E930" s="24" t="str">
        <f t="shared" si="60"/>
        <v>-</v>
      </c>
      <c r="F930" s="25">
        <v>0</v>
      </c>
      <c r="G930" s="24" t="str">
        <f t="shared" si="59"/>
        <v>-</v>
      </c>
      <c r="H930" s="25">
        <v>0</v>
      </c>
      <c r="I930" s="24" t="str">
        <f t="shared" si="59"/>
        <v>-</v>
      </c>
      <c r="J930" s="25">
        <v>0</v>
      </c>
      <c r="K930" s="24" t="str">
        <f t="shared" si="59"/>
        <v>-</v>
      </c>
      <c r="L930" s="25">
        <v>0</v>
      </c>
      <c r="M930" s="24" t="str">
        <f t="shared" si="59"/>
        <v>-</v>
      </c>
      <c r="N930" s="25">
        <v>0</v>
      </c>
      <c r="O930" s="24" t="str">
        <f t="shared" si="57"/>
        <v>-</v>
      </c>
    </row>
    <row r="931" spans="1:15" ht="12" x14ac:dyDescent="0.2">
      <c r="A931" s="89">
        <v>51762</v>
      </c>
      <c r="B931" s="90" t="s">
        <v>325</v>
      </c>
      <c r="C931" s="25">
        <v>0</v>
      </c>
      <c r="D931" s="25">
        <v>0</v>
      </c>
      <c r="E931" s="24" t="str">
        <f t="shared" si="60"/>
        <v>-</v>
      </c>
      <c r="F931" s="25">
        <v>0</v>
      </c>
      <c r="G931" s="24" t="str">
        <f t="shared" si="59"/>
        <v>-</v>
      </c>
      <c r="H931" s="25">
        <v>0</v>
      </c>
      <c r="I931" s="24" t="str">
        <f t="shared" si="59"/>
        <v>-</v>
      </c>
      <c r="J931" s="25">
        <v>0</v>
      </c>
      <c r="K931" s="24" t="str">
        <f t="shared" si="59"/>
        <v>-</v>
      </c>
      <c r="L931" s="25">
        <v>0</v>
      </c>
      <c r="M931" s="24" t="str">
        <f t="shared" si="59"/>
        <v>-</v>
      </c>
      <c r="N931" s="25">
        <v>0</v>
      </c>
      <c r="O931" s="24" t="str">
        <f t="shared" si="57"/>
        <v>-</v>
      </c>
    </row>
    <row r="932" spans="1:15" ht="12" x14ac:dyDescent="0.2">
      <c r="A932" s="89">
        <v>51763</v>
      </c>
      <c r="B932" s="90" t="s">
        <v>324</v>
      </c>
      <c r="C932" s="25">
        <v>0</v>
      </c>
      <c r="D932" s="25">
        <v>0</v>
      </c>
      <c r="E932" s="24" t="str">
        <f t="shared" si="60"/>
        <v>-</v>
      </c>
      <c r="F932" s="25">
        <v>0</v>
      </c>
      <c r="G932" s="24" t="str">
        <f t="shared" si="59"/>
        <v>-</v>
      </c>
      <c r="H932" s="25">
        <v>0</v>
      </c>
      <c r="I932" s="24" t="str">
        <f t="shared" si="59"/>
        <v>-</v>
      </c>
      <c r="J932" s="25">
        <v>0</v>
      </c>
      <c r="K932" s="24" t="str">
        <f t="shared" si="59"/>
        <v>-</v>
      </c>
      <c r="L932" s="25">
        <v>0</v>
      </c>
      <c r="M932" s="24" t="str">
        <f t="shared" si="59"/>
        <v>-</v>
      </c>
      <c r="N932" s="25">
        <v>0</v>
      </c>
      <c r="O932" s="24" t="str">
        <f t="shared" si="57"/>
        <v>-</v>
      </c>
    </row>
    <row r="933" spans="1:15" ht="12" x14ac:dyDescent="0.2">
      <c r="A933" s="89">
        <v>51771</v>
      </c>
      <c r="B933" s="90" t="s">
        <v>323</v>
      </c>
      <c r="C933" s="25">
        <v>0</v>
      </c>
      <c r="D933" s="25">
        <v>0</v>
      </c>
      <c r="E933" s="24" t="str">
        <f t="shared" si="60"/>
        <v>-</v>
      </c>
      <c r="F933" s="25">
        <v>0</v>
      </c>
      <c r="G933" s="24" t="str">
        <f t="shared" si="59"/>
        <v>-</v>
      </c>
      <c r="H933" s="25">
        <v>0</v>
      </c>
      <c r="I933" s="24" t="str">
        <f t="shared" si="59"/>
        <v>-</v>
      </c>
      <c r="J933" s="25">
        <v>0</v>
      </c>
      <c r="K933" s="24" t="str">
        <f t="shared" si="59"/>
        <v>-</v>
      </c>
      <c r="L933" s="25">
        <v>0</v>
      </c>
      <c r="M933" s="24" t="str">
        <f t="shared" si="59"/>
        <v>-</v>
      </c>
      <c r="N933" s="25">
        <v>0</v>
      </c>
      <c r="O933" s="24" t="str">
        <f t="shared" si="57"/>
        <v>-</v>
      </c>
    </row>
    <row r="934" spans="1:15" ht="12" x14ac:dyDescent="0.2">
      <c r="A934" s="89">
        <v>51772</v>
      </c>
      <c r="B934" s="90" t="s">
        <v>322</v>
      </c>
      <c r="C934" s="25">
        <v>0</v>
      </c>
      <c r="D934" s="25">
        <v>0</v>
      </c>
      <c r="E934" s="24" t="str">
        <f t="shared" si="60"/>
        <v>-</v>
      </c>
      <c r="F934" s="25">
        <v>0</v>
      </c>
      <c r="G934" s="24" t="str">
        <f t="shared" si="59"/>
        <v>-</v>
      </c>
      <c r="H934" s="25">
        <v>0</v>
      </c>
      <c r="I934" s="24" t="str">
        <f t="shared" si="59"/>
        <v>-</v>
      </c>
      <c r="J934" s="25">
        <v>0</v>
      </c>
      <c r="K934" s="24" t="str">
        <f t="shared" si="59"/>
        <v>-</v>
      </c>
      <c r="L934" s="25">
        <v>0</v>
      </c>
      <c r="M934" s="24" t="str">
        <f t="shared" si="59"/>
        <v>-</v>
      </c>
      <c r="N934" s="25">
        <v>0</v>
      </c>
      <c r="O934" s="24" t="str">
        <f t="shared" si="57"/>
        <v>-</v>
      </c>
    </row>
    <row r="935" spans="1:15" ht="12" x14ac:dyDescent="0.2">
      <c r="A935" s="89">
        <v>51773</v>
      </c>
      <c r="B935" s="90" t="s">
        <v>321</v>
      </c>
      <c r="C935" s="25">
        <v>0</v>
      </c>
      <c r="D935" s="25">
        <v>0</v>
      </c>
      <c r="E935" s="24" t="str">
        <f t="shared" si="60"/>
        <v>-</v>
      </c>
      <c r="F935" s="25">
        <v>0</v>
      </c>
      <c r="G935" s="24" t="str">
        <f t="shared" si="59"/>
        <v>-</v>
      </c>
      <c r="H935" s="25">
        <v>0</v>
      </c>
      <c r="I935" s="24" t="str">
        <f t="shared" si="59"/>
        <v>-</v>
      </c>
      <c r="J935" s="25">
        <v>0</v>
      </c>
      <c r="K935" s="24" t="str">
        <f t="shared" si="59"/>
        <v>-</v>
      </c>
      <c r="L935" s="25">
        <v>0</v>
      </c>
      <c r="M935" s="24" t="str">
        <f t="shared" si="59"/>
        <v>-</v>
      </c>
      <c r="N935" s="25">
        <v>0</v>
      </c>
      <c r="O935" s="24" t="str">
        <f t="shared" si="57"/>
        <v>-</v>
      </c>
    </row>
    <row r="936" spans="1:15" ht="12" x14ac:dyDescent="0.2">
      <c r="A936" s="89">
        <v>54132</v>
      </c>
      <c r="B936" s="90" t="s">
        <v>320</v>
      </c>
      <c r="C936" s="25">
        <v>0</v>
      </c>
      <c r="D936" s="25">
        <v>0</v>
      </c>
      <c r="E936" s="24" t="str">
        <f t="shared" si="60"/>
        <v>-</v>
      </c>
      <c r="F936" s="25">
        <v>0</v>
      </c>
      <c r="G936" s="24" t="str">
        <f t="shared" si="59"/>
        <v>-</v>
      </c>
      <c r="H936" s="25">
        <v>0</v>
      </c>
      <c r="I936" s="24" t="str">
        <f t="shared" si="59"/>
        <v>-</v>
      </c>
      <c r="J936" s="25">
        <v>0</v>
      </c>
      <c r="K936" s="24" t="str">
        <f t="shared" si="59"/>
        <v>-</v>
      </c>
      <c r="L936" s="25">
        <v>0</v>
      </c>
      <c r="M936" s="24" t="str">
        <f t="shared" si="59"/>
        <v>-</v>
      </c>
      <c r="N936" s="25">
        <v>0</v>
      </c>
      <c r="O936" s="24" t="str">
        <f t="shared" si="57"/>
        <v>-</v>
      </c>
    </row>
    <row r="937" spans="1:15" ht="12" x14ac:dyDescent="0.2">
      <c r="A937" s="89">
        <v>54142</v>
      </c>
      <c r="B937" s="90" t="s">
        <v>319</v>
      </c>
      <c r="C937" s="25">
        <v>0</v>
      </c>
      <c r="D937" s="25">
        <v>0</v>
      </c>
      <c r="E937" s="24" t="str">
        <f t="shared" si="60"/>
        <v>-</v>
      </c>
      <c r="F937" s="25">
        <v>0</v>
      </c>
      <c r="G937" s="24" t="str">
        <f t="shared" si="59"/>
        <v>-</v>
      </c>
      <c r="H937" s="25">
        <v>0</v>
      </c>
      <c r="I937" s="24" t="str">
        <f t="shared" si="59"/>
        <v>-</v>
      </c>
      <c r="J937" s="25">
        <v>0</v>
      </c>
      <c r="K937" s="24" t="str">
        <f t="shared" si="59"/>
        <v>-</v>
      </c>
      <c r="L937" s="25">
        <v>0</v>
      </c>
      <c r="M937" s="24" t="str">
        <f t="shared" si="59"/>
        <v>-</v>
      </c>
      <c r="N937" s="25">
        <v>0</v>
      </c>
      <c r="O937" s="24" t="str">
        <f t="shared" si="57"/>
        <v>-</v>
      </c>
    </row>
    <row r="938" spans="1:15" ht="12" x14ac:dyDescent="0.2">
      <c r="A938" s="89">
        <v>54152</v>
      </c>
      <c r="B938" s="90" t="s">
        <v>318</v>
      </c>
      <c r="C938" s="25">
        <v>0</v>
      </c>
      <c r="D938" s="25">
        <v>0</v>
      </c>
      <c r="E938" s="24" t="str">
        <f t="shared" si="60"/>
        <v>-</v>
      </c>
      <c r="F938" s="25">
        <v>0</v>
      </c>
      <c r="G938" s="24" t="str">
        <f t="shared" si="59"/>
        <v>-</v>
      </c>
      <c r="H938" s="25">
        <v>0</v>
      </c>
      <c r="I938" s="24" t="str">
        <f t="shared" si="59"/>
        <v>-</v>
      </c>
      <c r="J938" s="25">
        <v>0</v>
      </c>
      <c r="K938" s="24" t="str">
        <f t="shared" si="59"/>
        <v>-</v>
      </c>
      <c r="L938" s="25">
        <v>0</v>
      </c>
      <c r="M938" s="24" t="str">
        <f t="shared" si="59"/>
        <v>-</v>
      </c>
      <c r="N938" s="25">
        <v>0</v>
      </c>
      <c r="O938" s="24" t="str">
        <f t="shared" ref="O938:O1000" si="61">IF(L938&gt;0,IF(N938/L938&gt;=100, "&gt;&gt;100", N938/L938*100), "-")</f>
        <v>-</v>
      </c>
    </row>
    <row r="939" spans="1:15" ht="12" x14ac:dyDescent="0.2">
      <c r="A939" s="89">
        <v>54162</v>
      </c>
      <c r="B939" s="90" t="s">
        <v>317</v>
      </c>
      <c r="C939" s="25">
        <v>0</v>
      </c>
      <c r="D939" s="25">
        <v>0</v>
      </c>
      <c r="E939" s="24" t="str">
        <f t="shared" si="60"/>
        <v>-</v>
      </c>
      <c r="F939" s="25">
        <v>0</v>
      </c>
      <c r="G939" s="24" t="str">
        <f t="shared" si="59"/>
        <v>-</v>
      </c>
      <c r="H939" s="25">
        <v>0</v>
      </c>
      <c r="I939" s="24" t="str">
        <f t="shared" si="59"/>
        <v>-</v>
      </c>
      <c r="J939" s="25">
        <v>0</v>
      </c>
      <c r="K939" s="24" t="str">
        <f t="shared" si="59"/>
        <v>-</v>
      </c>
      <c r="L939" s="25">
        <v>0</v>
      </c>
      <c r="M939" s="24" t="str">
        <f t="shared" si="59"/>
        <v>-</v>
      </c>
      <c r="N939" s="25">
        <v>0</v>
      </c>
      <c r="O939" s="24" t="str">
        <f t="shared" si="61"/>
        <v>-</v>
      </c>
    </row>
    <row r="940" spans="1:15" ht="12" x14ac:dyDescent="0.2">
      <c r="A940" s="89">
        <v>54221</v>
      </c>
      <c r="B940" s="90" t="s">
        <v>316</v>
      </c>
      <c r="C940" s="25">
        <v>0</v>
      </c>
      <c r="D940" s="25">
        <v>0</v>
      </c>
      <c r="E940" s="24" t="str">
        <f t="shared" si="60"/>
        <v>-</v>
      </c>
      <c r="F940" s="25">
        <v>0</v>
      </c>
      <c r="G940" s="24" t="str">
        <f t="shared" si="59"/>
        <v>-</v>
      </c>
      <c r="H940" s="25">
        <v>0</v>
      </c>
      <c r="I940" s="24" t="str">
        <f t="shared" si="59"/>
        <v>-</v>
      </c>
      <c r="J940" s="25">
        <v>0</v>
      </c>
      <c r="K940" s="24" t="str">
        <f t="shared" si="59"/>
        <v>-</v>
      </c>
      <c r="L940" s="25">
        <v>0</v>
      </c>
      <c r="M940" s="24" t="str">
        <f t="shared" si="59"/>
        <v>-</v>
      </c>
      <c r="N940" s="25">
        <v>0</v>
      </c>
      <c r="O940" s="24" t="str">
        <f t="shared" si="61"/>
        <v>-</v>
      </c>
    </row>
    <row r="941" spans="1:15" ht="12" x14ac:dyDescent="0.2">
      <c r="A941" s="89">
        <v>54222</v>
      </c>
      <c r="B941" s="90" t="s">
        <v>315</v>
      </c>
      <c r="C941" s="25">
        <v>0</v>
      </c>
      <c r="D941" s="25">
        <v>0</v>
      </c>
      <c r="E941" s="24" t="str">
        <f t="shared" si="60"/>
        <v>-</v>
      </c>
      <c r="F941" s="25">
        <v>0</v>
      </c>
      <c r="G941" s="24" t="str">
        <f t="shared" si="59"/>
        <v>-</v>
      </c>
      <c r="H941" s="25">
        <v>0</v>
      </c>
      <c r="I941" s="24" t="str">
        <f t="shared" si="59"/>
        <v>-</v>
      </c>
      <c r="J941" s="25">
        <v>0</v>
      </c>
      <c r="K941" s="24" t="str">
        <f t="shared" si="59"/>
        <v>-</v>
      </c>
      <c r="L941" s="25">
        <v>0</v>
      </c>
      <c r="M941" s="24" t="str">
        <f t="shared" si="59"/>
        <v>-</v>
      </c>
      <c r="N941" s="25">
        <v>0</v>
      </c>
      <c r="O941" s="24" t="str">
        <f t="shared" si="61"/>
        <v>-</v>
      </c>
    </row>
    <row r="942" spans="1:15" ht="12" x14ac:dyDescent="0.2">
      <c r="A942" s="89">
        <v>54223</v>
      </c>
      <c r="B942" s="90" t="s">
        <v>314</v>
      </c>
      <c r="C942" s="25">
        <v>0</v>
      </c>
      <c r="D942" s="25">
        <v>0</v>
      </c>
      <c r="E942" s="24" t="str">
        <f t="shared" si="60"/>
        <v>-</v>
      </c>
      <c r="F942" s="25">
        <v>0</v>
      </c>
      <c r="G942" s="24" t="str">
        <f t="shared" si="59"/>
        <v>-</v>
      </c>
      <c r="H942" s="25">
        <v>0</v>
      </c>
      <c r="I942" s="24" t="str">
        <f t="shared" si="59"/>
        <v>-</v>
      </c>
      <c r="J942" s="25">
        <v>0</v>
      </c>
      <c r="K942" s="24" t="str">
        <f t="shared" si="59"/>
        <v>-</v>
      </c>
      <c r="L942" s="25">
        <v>0</v>
      </c>
      <c r="M942" s="24" t="str">
        <f t="shared" si="59"/>
        <v>-</v>
      </c>
      <c r="N942" s="25">
        <v>0</v>
      </c>
      <c r="O942" s="24" t="str">
        <f t="shared" si="61"/>
        <v>-</v>
      </c>
    </row>
    <row r="943" spans="1:15" ht="12" x14ac:dyDescent="0.2">
      <c r="A943" s="89">
        <v>54232</v>
      </c>
      <c r="B943" s="90" t="s">
        <v>313</v>
      </c>
      <c r="C943" s="25">
        <v>0</v>
      </c>
      <c r="D943" s="25">
        <v>0</v>
      </c>
      <c r="E943" s="24" t="str">
        <f t="shared" si="60"/>
        <v>-</v>
      </c>
      <c r="F943" s="25">
        <v>0</v>
      </c>
      <c r="G943" s="24" t="str">
        <f t="shared" si="59"/>
        <v>-</v>
      </c>
      <c r="H943" s="25">
        <v>0</v>
      </c>
      <c r="I943" s="24" t="str">
        <f t="shared" si="59"/>
        <v>-</v>
      </c>
      <c r="J943" s="25">
        <v>0</v>
      </c>
      <c r="K943" s="24" t="str">
        <f t="shared" si="59"/>
        <v>-</v>
      </c>
      <c r="L943" s="25">
        <v>0</v>
      </c>
      <c r="M943" s="24" t="str">
        <f t="shared" si="59"/>
        <v>-</v>
      </c>
      <c r="N943" s="25">
        <v>0</v>
      </c>
      <c r="O943" s="24" t="str">
        <f t="shared" si="61"/>
        <v>-</v>
      </c>
    </row>
    <row r="944" spans="1:15" ht="12" x14ac:dyDescent="0.2">
      <c r="A944" s="89">
        <v>54242</v>
      </c>
      <c r="B944" s="90" t="s">
        <v>312</v>
      </c>
      <c r="C944" s="25">
        <v>0</v>
      </c>
      <c r="D944" s="25">
        <v>0</v>
      </c>
      <c r="E944" s="24" t="str">
        <f t="shared" si="60"/>
        <v>-</v>
      </c>
      <c r="F944" s="25">
        <v>0</v>
      </c>
      <c r="G944" s="24" t="str">
        <f t="shared" si="59"/>
        <v>-</v>
      </c>
      <c r="H944" s="25">
        <v>0</v>
      </c>
      <c r="I944" s="24" t="str">
        <f t="shared" si="59"/>
        <v>-</v>
      </c>
      <c r="J944" s="25">
        <v>0</v>
      </c>
      <c r="K944" s="24" t="str">
        <f t="shared" si="59"/>
        <v>-</v>
      </c>
      <c r="L944" s="25">
        <v>0</v>
      </c>
      <c r="M944" s="24" t="str">
        <f t="shared" si="59"/>
        <v>-</v>
      </c>
      <c r="N944" s="25">
        <v>0</v>
      </c>
      <c r="O944" s="24" t="str">
        <f t="shared" si="61"/>
        <v>-</v>
      </c>
    </row>
    <row r="945" spans="1:15" ht="12" x14ac:dyDescent="0.2">
      <c r="A945" s="89">
        <v>54243</v>
      </c>
      <c r="B945" s="90" t="s">
        <v>311</v>
      </c>
      <c r="C945" s="25">
        <v>0</v>
      </c>
      <c r="D945" s="25">
        <v>0</v>
      </c>
      <c r="E945" s="24" t="str">
        <f t="shared" si="60"/>
        <v>-</v>
      </c>
      <c r="F945" s="25">
        <v>0</v>
      </c>
      <c r="G945" s="24" t="str">
        <f t="shared" si="59"/>
        <v>-</v>
      </c>
      <c r="H945" s="25">
        <v>0</v>
      </c>
      <c r="I945" s="24" t="str">
        <f t="shared" si="59"/>
        <v>-</v>
      </c>
      <c r="J945" s="25">
        <v>0</v>
      </c>
      <c r="K945" s="24" t="str">
        <f t="shared" si="59"/>
        <v>-</v>
      </c>
      <c r="L945" s="25">
        <v>0</v>
      </c>
      <c r="M945" s="24" t="str">
        <f t="shared" si="59"/>
        <v>-</v>
      </c>
      <c r="N945" s="25">
        <v>0</v>
      </c>
      <c r="O945" s="24" t="str">
        <f t="shared" si="61"/>
        <v>-</v>
      </c>
    </row>
    <row r="946" spans="1:15" ht="12" x14ac:dyDescent="0.2">
      <c r="A946" s="89">
        <v>54312</v>
      </c>
      <c r="B946" s="90" t="s">
        <v>310</v>
      </c>
      <c r="C946" s="25">
        <v>0</v>
      </c>
      <c r="D946" s="25">
        <v>0</v>
      </c>
      <c r="E946" s="24" t="str">
        <f t="shared" si="60"/>
        <v>-</v>
      </c>
      <c r="F946" s="25">
        <v>0</v>
      </c>
      <c r="G946" s="24" t="str">
        <f t="shared" si="59"/>
        <v>-</v>
      </c>
      <c r="H946" s="25">
        <v>0</v>
      </c>
      <c r="I946" s="24" t="str">
        <f t="shared" si="59"/>
        <v>-</v>
      </c>
      <c r="J946" s="25">
        <v>0</v>
      </c>
      <c r="K946" s="24" t="str">
        <f t="shared" si="59"/>
        <v>-</v>
      </c>
      <c r="L946" s="25">
        <v>0</v>
      </c>
      <c r="M946" s="24" t="str">
        <f t="shared" si="59"/>
        <v>-</v>
      </c>
      <c r="N946" s="25">
        <v>0</v>
      </c>
      <c r="O946" s="24" t="str">
        <f t="shared" si="61"/>
        <v>-</v>
      </c>
    </row>
    <row r="947" spans="1:15" ht="12" x14ac:dyDescent="0.2">
      <c r="A947" s="89">
        <v>54431</v>
      </c>
      <c r="B947" s="90" t="s">
        <v>309</v>
      </c>
      <c r="C947" s="25">
        <v>0</v>
      </c>
      <c r="D947" s="25">
        <v>0</v>
      </c>
      <c r="E947" s="24" t="str">
        <f t="shared" si="60"/>
        <v>-</v>
      </c>
      <c r="F947" s="25">
        <v>0</v>
      </c>
      <c r="G947" s="24" t="str">
        <f t="shared" si="59"/>
        <v>-</v>
      </c>
      <c r="H947" s="25">
        <v>0</v>
      </c>
      <c r="I947" s="24" t="str">
        <f t="shared" si="59"/>
        <v>-</v>
      </c>
      <c r="J947" s="25">
        <v>0</v>
      </c>
      <c r="K947" s="24" t="str">
        <f t="shared" si="59"/>
        <v>-</v>
      </c>
      <c r="L947" s="25">
        <v>0</v>
      </c>
      <c r="M947" s="24" t="str">
        <f t="shared" si="59"/>
        <v>-</v>
      </c>
      <c r="N947" s="25">
        <v>0</v>
      </c>
      <c r="O947" s="24" t="str">
        <f t="shared" si="61"/>
        <v>-</v>
      </c>
    </row>
    <row r="948" spans="1:15" ht="12" x14ac:dyDescent="0.2">
      <c r="A948" s="89">
        <v>54432</v>
      </c>
      <c r="B948" s="90" t="s">
        <v>308</v>
      </c>
      <c r="C948" s="25">
        <v>0</v>
      </c>
      <c r="D948" s="25">
        <v>0</v>
      </c>
      <c r="E948" s="24" t="str">
        <f t="shared" si="60"/>
        <v>-</v>
      </c>
      <c r="F948" s="25">
        <v>0</v>
      </c>
      <c r="G948" s="24" t="str">
        <f t="shared" si="59"/>
        <v>-</v>
      </c>
      <c r="H948" s="25">
        <v>0</v>
      </c>
      <c r="I948" s="24" t="str">
        <f t="shared" si="59"/>
        <v>-</v>
      </c>
      <c r="J948" s="25">
        <v>0</v>
      </c>
      <c r="K948" s="24" t="str">
        <f t="shared" si="59"/>
        <v>-</v>
      </c>
      <c r="L948" s="25">
        <v>0</v>
      </c>
      <c r="M948" s="24" t="str">
        <f t="shared" si="59"/>
        <v>-</v>
      </c>
      <c r="N948" s="25">
        <v>0</v>
      </c>
      <c r="O948" s="24" t="str">
        <f t="shared" si="61"/>
        <v>-</v>
      </c>
    </row>
    <row r="949" spans="1:15" ht="12" x14ac:dyDescent="0.2">
      <c r="A949" s="89">
        <v>54433</v>
      </c>
      <c r="B949" s="90" t="s">
        <v>307</v>
      </c>
      <c r="C949" s="25">
        <v>0</v>
      </c>
      <c r="D949" s="25">
        <v>0</v>
      </c>
      <c r="E949" s="24" t="str">
        <f t="shared" si="60"/>
        <v>-</v>
      </c>
      <c r="F949" s="25">
        <v>0</v>
      </c>
      <c r="G949" s="24" t="str">
        <f t="shared" si="59"/>
        <v>-</v>
      </c>
      <c r="H949" s="25">
        <v>0</v>
      </c>
      <c r="I949" s="24" t="str">
        <f t="shared" si="59"/>
        <v>-</v>
      </c>
      <c r="J949" s="25">
        <v>0</v>
      </c>
      <c r="K949" s="24" t="str">
        <f t="shared" si="59"/>
        <v>-</v>
      </c>
      <c r="L949" s="25">
        <v>0</v>
      </c>
      <c r="M949" s="24" t="str">
        <f t="shared" si="59"/>
        <v>-</v>
      </c>
      <c r="N949" s="25">
        <v>0</v>
      </c>
      <c r="O949" s="24" t="str">
        <f t="shared" si="61"/>
        <v>-</v>
      </c>
    </row>
    <row r="950" spans="1:15" ht="12" x14ac:dyDescent="0.2">
      <c r="A950" s="89">
        <v>54442</v>
      </c>
      <c r="B950" s="90" t="s">
        <v>306</v>
      </c>
      <c r="C950" s="25">
        <v>0</v>
      </c>
      <c r="D950" s="25">
        <v>0</v>
      </c>
      <c r="E950" s="24" t="str">
        <f t="shared" si="60"/>
        <v>-</v>
      </c>
      <c r="F950" s="25">
        <v>0</v>
      </c>
      <c r="G950" s="24" t="str">
        <f t="shared" si="59"/>
        <v>-</v>
      </c>
      <c r="H950" s="25">
        <v>0</v>
      </c>
      <c r="I950" s="24" t="str">
        <f t="shared" si="59"/>
        <v>-</v>
      </c>
      <c r="J950" s="25">
        <v>0</v>
      </c>
      <c r="K950" s="24" t="str">
        <f t="shared" si="59"/>
        <v>-</v>
      </c>
      <c r="L950" s="25">
        <v>0</v>
      </c>
      <c r="M950" s="24" t="str">
        <f t="shared" si="59"/>
        <v>-</v>
      </c>
      <c r="N950" s="25">
        <v>0</v>
      </c>
      <c r="O950" s="24" t="str">
        <f t="shared" si="61"/>
        <v>-</v>
      </c>
    </row>
    <row r="951" spans="1:15" ht="12" x14ac:dyDescent="0.2">
      <c r="A951" s="89">
        <v>54452</v>
      </c>
      <c r="B951" s="90" t="s">
        <v>305</v>
      </c>
      <c r="C951" s="25">
        <v>0</v>
      </c>
      <c r="D951" s="25">
        <v>0</v>
      </c>
      <c r="E951" s="24" t="str">
        <f t="shared" si="60"/>
        <v>-</v>
      </c>
      <c r="F951" s="25">
        <v>0</v>
      </c>
      <c r="G951" s="24" t="str">
        <f t="shared" si="59"/>
        <v>-</v>
      </c>
      <c r="H951" s="25">
        <v>0</v>
      </c>
      <c r="I951" s="24" t="str">
        <f t="shared" si="59"/>
        <v>-</v>
      </c>
      <c r="J951" s="25">
        <v>0</v>
      </c>
      <c r="K951" s="24" t="str">
        <f t="shared" si="59"/>
        <v>-</v>
      </c>
      <c r="L951" s="25">
        <v>0</v>
      </c>
      <c r="M951" s="24" t="str">
        <f t="shared" si="59"/>
        <v>-</v>
      </c>
      <c r="N951" s="25">
        <v>0</v>
      </c>
      <c r="O951" s="24" t="str">
        <f t="shared" si="61"/>
        <v>-</v>
      </c>
    </row>
    <row r="952" spans="1:15" ht="12" x14ac:dyDescent="0.2">
      <c r="A952" s="89">
        <v>54453</v>
      </c>
      <c r="B952" s="90" t="s">
        <v>304</v>
      </c>
      <c r="C952" s="25">
        <v>0</v>
      </c>
      <c r="D952" s="25">
        <v>0</v>
      </c>
      <c r="E952" s="24" t="str">
        <f t="shared" si="60"/>
        <v>-</v>
      </c>
      <c r="F952" s="25">
        <v>0</v>
      </c>
      <c r="G952" s="24" t="str">
        <f t="shared" si="59"/>
        <v>-</v>
      </c>
      <c r="H952" s="25">
        <v>0</v>
      </c>
      <c r="I952" s="24" t="str">
        <f t="shared" si="59"/>
        <v>-</v>
      </c>
      <c r="J952" s="25">
        <v>0</v>
      </c>
      <c r="K952" s="24" t="str">
        <f t="shared" si="59"/>
        <v>-</v>
      </c>
      <c r="L952" s="25">
        <v>0</v>
      </c>
      <c r="M952" s="24" t="str">
        <f t="shared" si="59"/>
        <v>-</v>
      </c>
      <c r="N952" s="25">
        <v>0</v>
      </c>
      <c r="O952" s="24" t="str">
        <f t="shared" si="61"/>
        <v>-</v>
      </c>
    </row>
    <row r="953" spans="1:15" ht="12" x14ac:dyDescent="0.2">
      <c r="A953" s="89">
        <v>54461</v>
      </c>
      <c r="B953" s="90" t="s">
        <v>303</v>
      </c>
      <c r="C953" s="25">
        <v>0</v>
      </c>
      <c r="D953" s="25">
        <v>0</v>
      </c>
      <c r="E953" s="24" t="str">
        <f t="shared" si="60"/>
        <v>-</v>
      </c>
      <c r="F953" s="25">
        <v>0</v>
      </c>
      <c r="G953" s="24" t="str">
        <f t="shared" si="59"/>
        <v>-</v>
      </c>
      <c r="H953" s="25">
        <v>0</v>
      </c>
      <c r="I953" s="24" t="str">
        <f t="shared" si="59"/>
        <v>-</v>
      </c>
      <c r="J953" s="25">
        <v>0</v>
      </c>
      <c r="K953" s="24" t="str">
        <f t="shared" si="59"/>
        <v>-</v>
      </c>
      <c r="L953" s="25">
        <v>0</v>
      </c>
      <c r="M953" s="24" t="str">
        <f t="shared" si="59"/>
        <v>-</v>
      </c>
      <c r="N953" s="25">
        <v>0</v>
      </c>
      <c r="O953" s="24" t="str">
        <f t="shared" si="61"/>
        <v>-</v>
      </c>
    </row>
    <row r="954" spans="1:15" ht="12" x14ac:dyDescent="0.2">
      <c r="A954" s="89">
        <v>54462</v>
      </c>
      <c r="B954" s="90" t="s">
        <v>302</v>
      </c>
      <c r="C954" s="25">
        <v>0</v>
      </c>
      <c r="D954" s="25">
        <v>0</v>
      </c>
      <c r="E954" s="24" t="str">
        <f t="shared" si="60"/>
        <v>-</v>
      </c>
      <c r="F954" s="25">
        <v>0</v>
      </c>
      <c r="G954" s="24" t="str">
        <f t="shared" si="59"/>
        <v>-</v>
      </c>
      <c r="H954" s="25">
        <v>0</v>
      </c>
      <c r="I954" s="24" t="str">
        <f t="shared" si="59"/>
        <v>-</v>
      </c>
      <c r="J954" s="25">
        <v>0</v>
      </c>
      <c r="K954" s="24" t="str">
        <f t="shared" si="59"/>
        <v>-</v>
      </c>
      <c r="L954" s="25">
        <v>0</v>
      </c>
      <c r="M954" s="24" t="str">
        <f t="shared" si="59"/>
        <v>-</v>
      </c>
      <c r="N954" s="25">
        <v>0</v>
      </c>
      <c r="O954" s="24" t="str">
        <f t="shared" si="61"/>
        <v>-</v>
      </c>
    </row>
    <row r="955" spans="1:15" ht="12" x14ac:dyDescent="0.2">
      <c r="A955" s="89">
        <v>54463</v>
      </c>
      <c r="B955" s="90" t="s">
        <v>301</v>
      </c>
      <c r="C955" s="25">
        <v>0</v>
      </c>
      <c r="D955" s="25">
        <v>0</v>
      </c>
      <c r="E955" s="24" t="str">
        <f t="shared" si="60"/>
        <v>-</v>
      </c>
      <c r="F955" s="25">
        <v>0</v>
      </c>
      <c r="G955" s="24" t="str">
        <f t="shared" si="59"/>
        <v>-</v>
      </c>
      <c r="H955" s="25">
        <v>0</v>
      </c>
      <c r="I955" s="24" t="str">
        <f t="shared" si="59"/>
        <v>-</v>
      </c>
      <c r="J955" s="25">
        <v>0</v>
      </c>
      <c r="K955" s="24" t="str">
        <f t="shared" si="59"/>
        <v>-</v>
      </c>
      <c r="L955" s="25">
        <v>0</v>
      </c>
      <c r="M955" s="24" t="str">
        <f t="shared" si="59"/>
        <v>-</v>
      </c>
      <c r="N955" s="25">
        <v>0</v>
      </c>
      <c r="O955" s="24" t="str">
        <f t="shared" si="61"/>
        <v>-</v>
      </c>
    </row>
    <row r="956" spans="1:15" ht="12" x14ac:dyDescent="0.2">
      <c r="A956" s="89">
        <v>54472</v>
      </c>
      <c r="B956" s="90" t="s">
        <v>300</v>
      </c>
      <c r="C956" s="25">
        <v>0</v>
      </c>
      <c r="D956" s="25">
        <v>0</v>
      </c>
      <c r="E956" s="24" t="str">
        <f t="shared" si="60"/>
        <v>-</v>
      </c>
      <c r="F956" s="25">
        <v>0</v>
      </c>
      <c r="G956" s="24" t="str">
        <f t="shared" si="59"/>
        <v>-</v>
      </c>
      <c r="H956" s="25">
        <v>0</v>
      </c>
      <c r="I956" s="24" t="str">
        <f t="shared" si="59"/>
        <v>-</v>
      </c>
      <c r="J956" s="25">
        <v>0</v>
      </c>
      <c r="K956" s="24" t="str">
        <f t="shared" si="59"/>
        <v>-</v>
      </c>
      <c r="L956" s="25">
        <v>0</v>
      </c>
      <c r="M956" s="24" t="str">
        <f t="shared" si="59"/>
        <v>-</v>
      </c>
      <c r="N956" s="25">
        <v>0</v>
      </c>
      <c r="O956" s="24" t="str">
        <f t="shared" si="61"/>
        <v>-</v>
      </c>
    </row>
    <row r="957" spans="1:15" ht="12" x14ac:dyDescent="0.2">
      <c r="A957" s="89">
        <v>54482</v>
      </c>
      <c r="B957" s="90" t="s">
        <v>299</v>
      </c>
      <c r="C957" s="25">
        <v>0</v>
      </c>
      <c r="D957" s="25">
        <v>0</v>
      </c>
      <c r="E957" s="24" t="str">
        <f t="shared" si="60"/>
        <v>-</v>
      </c>
      <c r="F957" s="25">
        <v>0</v>
      </c>
      <c r="G957" s="24" t="str">
        <f t="shared" si="59"/>
        <v>-</v>
      </c>
      <c r="H957" s="25">
        <v>0</v>
      </c>
      <c r="I957" s="24" t="str">
        <f t="shared" si="59"/>
        <v>-</v>
      </c>
      <c r="J957" s="25">
        <v>0</v>
      </c>
      <c r="K957" s="24" t="str">
        <f t="shared" si="59"/>
        <v>-</v>
      </c>
      <c r="L957" s="25">
        <v>0</v>
      </c>
      <c r="M957" s="24" t="str">
        <f t="shared" si="59"/>
        <v>-</v>
      </c>
      <c r="N957" s="25">
        <v>0</v>
      </c>
      <c r="O957" s="24" t="str">
        <f t="shared" si="61"/>
        <v>-</v>
      </c>
    </row>
    <row r="958" spans="1:15" ht="12" x14ac:dyDescent="0.2">
      <c r="A958" s="89">
        <v>54483</v>
      </c>
      <c r="B958" s="90" t="s">
        <v>298</v>
      </c>
      <c r="C958" s="25">
        <v>0</v>
      </c>
      <c r="D958" s="25">
        <v>0</v>
      </c>
      <c r="E958" s="24" t="str">
        <f t="shared" si="60"/>
        <v>-</v>
      </c>
      <c r="F958" s="25">
        <v>0</v>
      </c>
      <c r="G958" s="24" t="str">
        <f t="shared" si="59"/>
        <v>-</v>
      </c>
      <c r="H958" s="25">
        <v>0</v>
      </c>
      <c r="I958" s="24" t="str">
        <f t="shared" si="59"/>
        <v>-</v>
      </c>
      <c r="J958" s="25">
        <v>0</v>
      </c>
      <c r="K958" s="24" t="str">
        <f t="shared" si="59"/>
        <v>-</v>
      </c>
      <c r="L958" s="25">
        <v>0</v>
      </c>
      <c r="M958" s="24" t="str">
        <f t="shared" si="59"/>
        <v>-</v>
      </c>
      <c r="N958" s="25">
        <v>0</v>
      </c>
      <c r="O958" s="24" t="str">
        <f t="shared" si="61"/>
        <v>-</v>
      </c>
    </row>
    <row r="959" spans="1:15" ht="12" x14ac:dyDescent="0.2">
      <c r="A959" s="89">
        <v>54532</v>
      </c>
      <c r="B959" s="90" t="s">
        <v>297</v>
      </c>
      <c r="C959" s="25">
        <v>0</v>
      </c>
      <c r="D959" s="25">
        <v>0</v>
      </c>
      <c r="E959" s="24" t="str">
        <f t="shared" si="60"/>
        <v>-</v>
      </c>
      <c r="F959" s="25">
        <v>0</v>
      </c>
      <c r="G959" s="24" t="str">
        <f t="shared" si="59"/>
        <v>-</v>
      </c>
      <c r="H959" s="25">
        <v>0</v>
      </c>
      <c r="I959" s="24" t="str">
        <f t="shared" si="59"/>
        <v>-</v>
      </c>
      <c r="J959" s="25">
        <v>0</v>
      </c>
      <c r="K959" s="24" t="str">
        <f t="shared" si="59"/>
        <v>-</v>
      </c>
      <c r="L959" s="25">
        <v>12933</v>
      </c>
      <c r="M959" s="24" t="str">
        <f t="shared" si="59"/>
        <v>-</v>
      </c>
      <c r="N959" s="25">
        <v>32217</v>
      </c>
      <c r="O959" s="24">
        <f t="shared" si="61"/>
        <v>249.10693574576666</v>
      </c>
    </row>
    <row r="960" spans="1:15" ht="12" x14ac:dyDescent="0.2">
      <c r="A960" s="89">
        <v>54542</v>
      </c>
      <c r="B960" s="90" t="s">
        <v>296</v>
      </c>
      <c r="C960" s="25">
        <v>0</v>
      </c>
      <c r="D960" s="25">
        <v>0</v>
      </c>
      <c r="E960" s="24" t="str">
        <f t="shared" si="60"/>
        <v>-</v>
      </c>
      <c r="F960" s="25">
        <v>0</v>
      </c>
      <c r="G960" s="24" t="str">
        <f t="shared" si="59"/>
        <v>-</v>
      </c>
      <c r="H960" s="25">
        <v>0</v>
      </c>
      <c r="I960" s="24" t="str">
        <f t="shared" si="59"/>
        <v>-</v>
      </c>
      <c r="J960" s="25">
        <v>0</v>
      </c>
      <c r="K960" s="24" t="str">
        <f t="shared" si="59"/>
        <v>-</v>
      </c>
      <c r="L960" s="25">
        <v>0</v>
      </c>
      <c r="M960" s="24" t="str">
        <f t="shared" si="59"/>
        <v>-</v>
      </c>
      <c r="N960" s="25">
        <v>0</v>
      </c>
      <c r="O960" s="24" t="str">
        <f t="shared" si="61"/>
        <v>-</v>
      </c>
    </row>
    <row r="961" spans="1:15" ht="12" x14ac:dyDescent="0.2">
      <c r="A961" s="89">
        <v>54552</v>
      </c>
      <c r="B961" s="90" t="s">
        <v>295</v>
      </c>
      <c r="C961" s="25">
        <v>0</v>
      </c>
      <c r="D961" s="25">
        <v>0</v>
      </c>
      <c r="E961" s="24" t="str">
        <f t="shared" si="60"/>
        <v>-</v>
      </c>
      <c r="F961" s="25">
        <v>0</v>
      </c>
      <c r="G961" s="24" t="str">
        <f t="shared" si="59"/>
        <v>-</v>
      </c>
      <c r="H961" s="25">
        <v>0</v>
      </c>
      <c r="I961" s="24" t="str">
        <f t="shared" si="59"/>
        <v>-</v>
      </c>
      <c r="J961" s="25">
        <v>0</v>
      </c>
      <c r="K961" s="24" t="str">
        <f t="shared" si="59"/>
        <v>-</v>
      </c>
      <c r="L961" s="25">
        <v>0</v>
      </c>
      <c r="M961" s="24" t="str">
        <f t="shared" si="59"/>
        <v>-</v>
      </c>
      <c r="N961" s="25">
        <v>0</v>
      </c>
      <c r="O961" s="24" t="str">
        <f t="shared" si="61"/>
        <v>-</v>
      </c>
    </row>
    <row r="962" spans="1:15" ht="12" x14ac:dyDescent="0.2">
      <c r="A962" s="89">
        <v>54711</v>
      </c>
      <c r="B962" s="90" t="s">
        <v>294</v>
      </c>
      <c r="C962" s="25">
        <v>0</v>
      </c>
      <c r="D962" s="25">
        <v>0</v>
      </c>
      <c r="E962" s="24" t="str">
        <f t="shared" si="60"/>
        <v>-</v>
      </c>
      <c r="F962" s="25">
        <v>0</v>
      </c>
      <c r="G962" s="24" t="str">
        <f t="shared" si="59"/>
        <v>-</v>
      </c>
      <c r="H962" s="25">
        <v>0</v>
      </c>
      <c r="I962" s="24" t="str">
        <f t="shared" si="59"/>
        <v>-</v>
      </c>
      <c r="J962" s="25">
        <v>0</v>
      </c>
      <c r="K962" s="24" t="str">
        <f t="shared" si="59"/>
        <v>-</v>
      </c>
      <c r="L962" s="25">
        <v>0</v>
      </c>
      <c r="M962" s="24" t="str">
        <f t="shared" si="59"/>
        <v>-</v>
      </c>
      <c r="N962" s="25">
        <v>0</v>
      </c>
      <c r="O962" s="24" t="str">
        <f t="shared" si="61"/>
        <v>-</v>
      </c>
    </row>
    <row r="963" spans="1:15" ht="12" x14ac:dyDescent="0.2">
      <c r="A963" s="89">
        <v>54712</v>
      </c>
      <c r="B963" s="90" t="s">
        <v>293</v>
      </c>
      <c r="C963" s="25">
        <v>0</v>
      </c>
      <c r="D963" s="25">
        <v>0</v>
      </c>
      <c r="E963" s="24" t="str">
        <f t="shared" si="60"/>
        <v>-</v>
      </c>
      <c r="F963" s="25">
        <v>0</v>
      </c>
      <c r="G963" s="24" t="str">
        <f t="shared" si="59"/>
        <v>-</v>
      </c>
      <c r="H963" s="25">
        <v>0</v>
      </c>
      <c r="I963" s="24" t="str">
        <f t="shared" si="59"/>
        <v>-</v>
      </c>
      <c r="J963" s="25">
        <v>0</v>
      </c>
      <c r="K963" s="24" t="str">
        <f t="shared" si="59"/>
        <v>-</v>
      </c>
      <c r="L963" s="25">
        <v>0</v>
      </c>
      <c r="M963" s="24" t="str">
        <f t="shared" si="59"/>
        <v>-</v>
      </c>
      <c r="N963" s="25">
        <v>0</v>
      </c>
      <c r="O963" s="24" t="str">
        <f t="shared" si="61"/>
        <v>-</v>
      </c>
    </row>
    <row r="964" spans="1:15" ht="12" x14ac:dyDescent="0.2">
      <c r="A964" s="89">
        <v>54721</v>
      </c>
      <c r="B964" s="90" t="s">
        <v>292</v>
      </c>
      <c r="C964" s="25">
        <v>0</v>
      </c>
      <c r="D964" s="25">
        <v>0</v>
      </c>
      <c r="E964" s="24" t="str">
        <f t="shared" si="60"/>
        <v>-</v>
      </c>
      <c r="F964" s="25">
        <v>0</v>
      </c>
      <c r="G964" s="24" t="str">
        <f t="shared" si="59"/>
        <v>-</v>
      </c>
      <c r="H964" s="25">
        <v>0</v>
      </c>
      <c r="I964" s="24" t="str">
        <f t="shared" si="59"/>
        <v>-</v>
      </c>
      <c r="J964" s="25">
        <v>0</v>
      </c>
      <c r="K964" s="24" t="str">
        <f t="shared" si="59"/>
        <v>-</v>
      </c>
      <c r="L964" s="25">
        <v>0</v>
      </c>
      <c r="M964" s="24" t="str">
        <f t="shared" si="59"/>
        <v>-</v>
      </c>
      <c r="N964" s="25">
        <v>0</v>
      </c>
      <c r="O964" s="24" t="str">
        <f t="shared" si="61"/>
        <v>-</v>
      </c>
    </row>
    <row r="965" spans="1:15" ht="12" x14ac:dyDescent="0.2">
      <c r="A965" s="89">
        <v>54722</v>
      </c>
      <c r="B965" s="90" t="s">
        <v>291</v>
      </c>
      <c r="C965" s="25">
        <v>0</v>
      </c>
      <c r="D965" s="25">
        <v>0</v>
      </c>
      <c r="E965" s="24" t="str">
        <f t="shared" si="60"/>
        <v>-</v>
      </c>
      <c r="F965" s="25">
        <v>0</v>
      </c>
      <c r="G965" s="24" t="str">
        <f t="shared" si="59"/>
        <v>-</v>
      </c>
      <c r="H965" s="25">
        <v>0</v>
      </c>
      <c r="I965" s="24" t="str">
        <f t="shared" si="59"/>
        <v>-</v>
      </c>
      <c r="J965" s="25">
        <v>0</v>
      </c>
      <c r="K965" s="24" t="str">
        <f t="shared" si="59"/>
        <v>-</v>
      </c>
      <c r="L965" s="25">
        <v>0</v>
      </c>
      <c r="M965" s="24" t="str">
        <f t="shared" si="59"/>
        <v>-</v>
      </c>
      <c r="N965" s="25">
        <v>0</v>
      </c>
      <c r="O965" s="24" t="str">
        <f t="shared" si="61"/>
        <v>-</v>
      </c>
    </row>
    <row r="966" spans="1:15" ht="12" x14ac:dyDescent="0.2">
      <c r="A966" s="89">
        <v>54731</v>
      </c>
      <c r="B966" s="90" t="s">
        <v>290</v>
      </c>
      <c r="C966" s="25">
        <v>0</v>
      </c>
      <c r="D966" s="25">
        <v>0</v>
      </c>
      <c r="E966" s="24" t="str">
        <f t="shared" si="60"/>
        <v>-</v>
      </c>
      <c r="F966" s="25">
        <v>0</v>
      </c>
      <c r="G966" s="24" t="str">
        <f t="shared" si="59"/>
        <v>-</v>
      </c>
      <c r="H966" s="25">
        <v>0</v>
      </c>
      <c r="I966" s="24" t="str">
        <f t="shared" si="59"/>
        <v>-</v>
      </c>
      <c r="J966" s="25">
        <v>0</v>
      </c>
      <c r="K966" s="24" t="str">
        <f t="shared" si="59"/>
        <v>-</v>
      </c>
      <c r="L966" s="25">
        <v>0</v>
      </c>
      <c r="M966" s="24" t="str">
        <f t="shared" si="59"/>
        <v>-</v>
      </c>
      <c r="N966" s="25">
        <v>0</v>
      </c>
      <c r="O966" s="24" t="str">
        <f t="shared" si="61"/>
        <v>-</v>
      </c>
    </row>
    <row r="967" spans="1:15" ht="12" x14ac:dyDescent="0.2">
      <c r="A967" s="89">
        <v>54732</v>
      </c>
      <c r="B967" s="90" t="s">
        <v>289</v>
      </c>
      <c r="C967" s="25">
        <v>0</v>
      </c>
      <c r="D967" s="25">
        <v>0</v>
      </c>
      <c r="E967" s="24" t="str">
        <f t="shared" si="60"/>
        <v>-</v>
      </c>
      <c r="F967" s="25">
        <v>0</v>
      </c>
      <c r="G967" s="24" t="str">
        <f t="shared" si="59"/>
        <v>-</v>
      </c>
      <c r="H967" s="25">
        <v>0</v>
      </c>
      <c r="I967" s="24" t="str">
        <f t="shared" si="59"/>
        <v>-</v>
      </c>
      <c r="J967" s="25">
        <v>0</v>
      </c>
      <c r="K967" s="24" t="str">
        <f t="shared" si="59"/>
        <v>-</v>
      </c>
      <c r="L967" s="25">
        <v>0</v>
      </c>
      <c r="M967" s="24" t="str">
        <f t="shared" si="59"/>
        <v>-</v>
      </c>
      <c r="N967" s="25">
        <v>0</v>
      </c>
      <c r="O967" s="24" t="str">
        <f t="shared" si="61"/>
        <v>-</v>
      </c>
    </row>
    <row r="968" spans="1:15" ht="12" x14ac:dyDescent="0.2">
      <c r="A968" s="89">
        <v>54741</v>
      </c>
      <c r="B968" s="90" t="s">
        <v>288</v>
      </c>
      <c r="C968" s="25">
        <v>0</v>
      </c>
      <c r="D968" s="25">
        <v>0</v>
      </c>
      <c r="E968" s="24" t="str">
        <f t="shared" si="60"/>
        <v>-</v>
      </c>
      <c r="F968" s="25">
        <v>0</v>
      </c>
      <c r="G968" s="24" t="str">
        <f t="shared" si="59"/>
        <v>-</v>
      </c>
      <c r="H968" s="25">
        <v>0</v>
      </c>
      <c r="I968" s="24" t="str">
        <f t="shared" si="59"/>
        <v>-</v>
      </c>
      <c r="J968" s="25">
        <v>0</v>
      </c>
      <c r="K968" s="24" t="str">
        <f t="shared" si="59"/>
        <v>-</v>
      </c>
      <c r="L968" s="25">
        <v>0</v>
      </c>
      <c r="M968" s="24" t="str">
        <f t="shared" si="59"/>
        <v>-</v>
      </c>
      <c r="N968" s="25">
        <v>0</v>
      </c>
      <c r="O968" s="24" t="str">
        <f t="shared" si="61"/>
        <v>-</v>
      </c>
    </row>
    <row r="969" spans="1:15" ht="12" x14ac:dyDescent="0.2">
      <c r="A969" s="89">
        <v>54742</v>
      </c>
      <c r="B969" s="90" t="s">
        <v>287</v>
      </c>
      <c r="C969" s="25">
        <v>0</v>
      </c>
      <c r="D969" s="25">
        <v>0</v>
      </c>
      <c r="E969" s="24" t="str">
        <f t="shared" si="60"/>
        <v>-</v>
      </c>
      <c r="F969" s="25">
        <v>0</v>
      </c>
      <c r="G969" s="24" t="str">
        <f t="shared" si="59"/>
        <v>-</v>
      </c>
      <c r="H969" s="25">
        <v>0</v>
      </c>
      <c r="I969" s="24" t="str">
        <f t="shared" si="59"/>
        <v>-</v>
      </c>
      <c r="J969" s="25">
        <v>0</v>
      </c>
      <c r="K969" s="24" t="str">
        <f t="shared" si="59"/>
        <v>-</v>
      </c>
      <c r="L969" s="25">
        <v>0</v>
      </c>
      <c r="M969" s="24" t="str">
        <f t="shared" si="59"/>
        <v>-</v>
      </c>
      <c r="N969" s="25">
        <v>0</v>
      </c>
      <c r="O969" s="24" t="str">
        <f t="shared" si="61"/>
        <v>-</v>
      </c>
    </row>
    <row r="970" spans="1:15" ht="12" x14ac:dyDescent="0.2">
      <c r="A970" s="89">
        <v>54751</v>
      </c>
      <c r="B970" s="90" t="s">
        <v>286</v>
      </c>
      <c r="C970" s="25">
        <v>0</v>
      </c>
      <c r="D970" s="25">
        <v>0</v>
      </c>
      <c r="E970" s="24" t="str">
        <f t="shared" si="60"/>
        <v>-</v>
      </c>
      <c r="F970" s="25">
        <v>0</v>
      </c>
      <c r="G970" s="24" t="str">
        <f t="shared" si="59"/>
        <v>-</v>
      </c>
      <c r="H970" s="25">
        <v>0</v>
      </c>
      <c r="I970" s="24" t="str">
        <f t="shared" si="59"/>
        <v>-</v>
      </c>
      <c r="J970" s="25">
        <v>0</v>
      </c>
      <c r="K970" s="24" t="str">
        <f t="shared" si="59"/>
        <v>-</v>
      </c>
      <c r="L970" s="25">
        <v>0</v>
      </c>
      <c r="M970" s="24" t="str">
        <f t="shared" si="59"/>
        <v>-</v>
      </c>
      <c r="N970" s="25">
        <v>0</v>
      </c>
      <c r="O970" s="24" t="str">
        <f t="shared" si="61"/>
        <v>-</v>
      </c>
    </row>
    <row r="971" spans="1:15" ht="12" x14ac:dyDescent="0.2">
      <c r="A971" s="89">
        <v>54752</v>
      </c>
      <c r="B971" s="90" t="s">
        <v>285</v>
      </c>
      <c r="C971" s="25">
        <v>0</v>
      </c>
      <c r="D971" s="25">
        <v>0</v>
      </c>
      <c r="E971" s="24" t="str">
        <f t="shared" si="60"/>
        <v>-</v>
      </c>
      <c r="F971" s="25">
        <v>0</v>
      </c>
      <c r="G971" s="24" t="str">
        <f t="shared" si="59"/>
        <v>-</v>
      </c>
      <c r="H971" s="25">
        <v>0</v>
      </c>
      <c r="I971" s="24" t="str">
        <f t="shared" si="59"/>
        <v>-</v>
      </c>
      <c r="J971" s="25">
        <v>0</v>
      </c>
      <c r="K971" s="24" t="str">
        <f t="shared" si="59"/>
        <v>-</v>
      </c>
      <c r="L971" s="25">
        <v>0</v>
      </c>
      <c r="M971" s="24" t="str">
        <f t="shared" si="59"/>
        <v>-</v>
      </c>
      <c r="N971" s="25">
        <v>0</v>
      </c>
      <c r="O971" s="24" t="str">
        <f t="shared" si="61"/>
        <v>-</v>
      </c>
    </row>
    <row r="972" spans="1:15" ht="12" x14ac:dyDescent="0.2">
      <c r="A972" s="89">
        <v>54761</v>
      </c>
      <c r="B972" s="90" t="s">
        <v>284</v>
      </c>
      <c r="C972" s="25">
        <v>0</v>
      </c>
      <c r="D972" s="25">
        <v>0</v>
      </c>
      <c r="E972" s="24" t="str">
        <f t="shared" si="60"/>
        <v>-</v>
      </c>
      <c r="F972" s="25">
        <v>0</v>
      </c>
      <c r="G972" s="24" t="str">
        <f t="shared" si="59"/>
        <v>-</v>
      </c>
      <c r="H972" s="25">
        <v>0</v>
      </c>
      <c r="I972" s="24" t="str">
        <f t="shared" si="59"/>
        <v>-</v>
      </c>
      <c r="J972" s="25">
        <v>0</v>
      </c>
      <c r="K972" s="24" t="str">
        <f t="shared" si="59"/>
        <v>-</v>
      </c>
      <c r="L972" s="25">
        <v>0</v>
      </c>
      <c r="M972" s="24" t="str">
        <f t="shared" si="59"/>
        <v>-</v>
      </c>
      <c r="N972" s="25">
        <v>0</v>
      </c>
      <c r="O972" s="24" t="str">
        <f t="shared" si="61"/>
        <v>-</v>
      </c>
    </row>
    <row r="973" spans="1:15" ht="12" x14ac:dyDescent="0.2">
      <c r="A973" s="89">
        <v>54762</v>
      </c>
      <c r="B973" s="90" t="s">
        <v>283</v>
      </c>
      <c r="C973" s="25">
        <v>0</v>
      </c>
      <c r="D973" s="25">
        <v>0</v>
      </c>
      <c r="E973" s="24" t="str">
        <f t="shared" si="60"/>
        <v>-</v>
      </c>
      <c r="F973" s="25">
        <v>0</v>
      </c>
      <c r="G973" s="24" t="str">
        <f t="shared" si="59"/>
        <v>-</v>
      </c>
      <c r="H973" s="25">
        <v>0</v>
      </c>
      <c r="I973" s="24" t="str">
        <f t="shared" si="59"/>
        <v>-</v>
      </c>
      <c r="J973" s="25">
        <v>0</v>
      </c>
      <c r="K973" s="24" t="str">
        <f t="shared" si="59"/>
        <v>-</v>
      </c>
      <c r="L973" s="25">
        <v>0</v>
      </c>
      <c r="M973" s="24" t="str">
        <f t="shared" si="59"/>
        <v>-</v>
      </c>
      <c r="N973" s="25">
        <v>0</v>
      </c>
      <c r="O973" s="24" t="str">
        <f t="shared" si="61"/>
        <v>-</v>
      </c>
    </row>
    <row r="974" spans="1:15" ht="12" x14ac:dyDescent="0.2">
      <c r="A974" s="89">
        <v>54771</v>
      </c>
      <c r="B974" s="90" t="s">
        <v>282</v>
      </c>
      <c r="C974" s="25">
        <v>0</v>
      </c>
      <c r="D974" s="25">
        <v>0</v>
      </c>
      <c r="E974" s="24" t="str">
        <f t="shared" si="60"/>
        <v>-</v>
      </c>
      <c r="F974" s="25">
        <v>0</v>
      </c>
      <c r="G974" s="24" t="str">
        <f t="shared" si="59"/>
        <v>-</v>
      </c>
      <c r="H974" s="25">
        <v>0</v>
      </c>
      <c r="I974" s="24" t="str">
        <f t="shared" si="59"/>
        <v>-</v>
      </c>
      <c r="J974" s="25">
        <v>0</v>
      </c>
      <c r="K974" s="24" t="str">
        <f t="shared" si="59"/>
        <v>-</v>
      </c>
      <c r="L974" s="25">
        <v>0</v>
      </c>
      <c r="M974" s="24" t="str">
        <f t="shared" si="59"/>
        <v>-</v>
      </c>
      <c r="N974" s="25">
        <v>0</v>
      </c>
      <c r="O974" s="24" t="str">
        <f t="shared" si="61"/>
        <v>-</v>
      </c>
    </row>
    <row r="975" spans="1:15" ht="12" x14ac:dyDescent="0.2">
      <c r="A975" s="89">
        <v>54772</v>
      </c>
      <c r="B975" s="90" t="s">
        <v>281</v>
      </c>
      <c r="C975" s="25">
        <v>0</v>
      </c>
      <c r="D975" s="25">
        <v>0</v>
      </c>
      <c r="E975" s="24" t="str">
        <f t="shared" si="60"/>
        <v>-</v>
      </c>
      <c r="F975" s="25">
        <v>0</v>
      </c>
      <c r="G975" s="24" t="str">
        <f t="shared" si="59"/>
        <v>-</v>
      </c>
      <c r="H975" s="25">
        <v>0</v>
      </c>
      <c r="I975" s="24" t="str">
        <f t="shared" si="59"/>
        <v>-</v>
      </c>
      <c r="J975" s="25">
        <v>0</v>
      </c>
      <c r="K975" s="24" t="str">
        <f t="shared" si="59"/>
        <v>-</v>
      </c>
      <c r="L975" s="25">
        <v>0</v>
      </c>
      <c r="M975" s="24" t="str">
        <f t="shared" si="59"/>
        <v>-</v>
      </c>
      <c r="N975" s="25">
        <v>0</v>
      </c>
      <c r="O975" s="24" t="str">
        <f t="shared" si="61"/>
        <v>-</v>
      </c>
    </row>
    <row r="976" spans="1:15" ht="12" x14ac:dyDescent="0.2">
      <c r="A976" s="89">
        <v>55312</v>
      </c>
      <c r="B976" s="90" t="s">
        <v>280</v>
      </c>
      <c r="C976" s="25">
        <v>0</v>
      </c>
      <c r="D976" s="25">
        <v>0</v>
      </c>
      <c r="E976" s="24" t="str">
        <f t="shared" si="60"/>
        <v>-</v>
      </c>
      <c r="F976" s="25">
        <v>0</v>
      </c>
      <c r="G976" s="24" t="str">
        <f t="shared" si="59"/>
        <v>-</v>
      </c>
      <c r="H976" s="25">
        <v>0</v>
      </c>
      <c r="I976" s="24" t="str">
        <f t="shared" si="59"/>
        <v>-</v>
      </c>
      <c r="J976" s="25">
        <v>0</v>
      </c>
      <c r="K976" s="24" t="str">
        <f t="shared" si="59"/>
        <v>-</v>
      </c>
      <c r="L976" s="25">
        <v>0</v>
      </c>
      <c r="M976" s="24" t="str">
        <f t="shared" si="59"/>
        <v>-</v>
      </c>
      <c r="N976" s="25">
        <v>0</v>
      </c>
      <c r="O976" s="24" t="str">
        <f t="shared" si="61"/>
        <v>-</v>
      </c>
    </row>
    <row r="977" spans="1:15" ht="12" x14ac:dyDescent="0.2">
      <c r="A977" s="89" t="s">
        <v>1214</v>
      </c>
      <c r="B977" s="90" t="s">
        <v>1215</v>
      </c>
      <c r="C977" s="25">
        <v>0</v>
      </c>
      <c r="D977" s="25">
        <v>0</v>
      </c>
      <c r="E977" s="24" t="str">
        <f t="shared" si="60"/>
        <v>-</v>
      </c>
      <c r="F977" s="25">
        <v>0</v>
      </c>
      <c r="G977" s="24" t="str">
        <f>IF(D977&gt;0,IF(F977/D977&gt;=100, "&gt;&gt;100", F977/D977*100), "-")</f>
        <v>-</v>
      </c>
      <c r="H977" s="25">
        <v>0</v>
      </c>
      <c r="I977" s="24" t="str">
        <f>IF(F977&gt;0,IF(H977/F977&gt;=100, "&gt;&gt;100", H977/F977*100), "-")</f>
        <v>-</v>
      </c>
      <c r="J977" s="25">
        <v>0</v>
      </c>
      <c r="K977" s="24" t="str">
        <f>IF(H977&gt;0,IF(J977/H977&gt;=100, "&gt;&gt;100", J977/H977*100), "-")</f>
        <v>-</v>
      </c>
      <c r="L977" s="25">
        <v>0</v>
      </c>
      <c r="M977" s="24" t="str">
        <f>IF(J977&gt;0,IF(L977/J977&gt;=100, "&gt;&gt;100", L977/J977*100), "-")</f>
        <v>-</v>
      </c>
      <c r="N977" s="25">
        <v>0</v>
      </c>
      <c r="O977" s="24" t="str">
        <f>IF(L977&gt;0,IF(N977/L977&gt;=100, "&gt;&gt;100", N977/L977*100), "-")</f>
        <v>-</v>
      </c>
    </row>
    <row r="978" spans="1:15" ht="12" x14ac:dyDescent="0.2">
      <c r="A978" s="89">
        <v>26243</v>
      </c>
      <c r="B978" s="90" t="s">
        <v>279</v>
      </c>
      <c r="C978" s="25">
        <v>0</v>
      </c>
      <c r="D978" s="25">
        <v>0</v>
      </c>
      <c r="E978" s="24" t="str">
        <f t="shared" ref="E978:E1016" si="62">IF(C978&gt;0,IF(D978/C978&gt;=100, "&gt;&gt;100", D978/C978*100), "-")</f>
        <v>-</v>
      </c>
      <c r="F978" s="25">
        <v>0</v>
      </c>
      <c r="G978" s="24" t="str">
        <f t="shared" ref="G978:M1009" si="63">IF(D978&gt;0,IF(F978/D978&gt;=100, "&gt;&gt;100", F978/D978*100), "-")</f>
        <v>-</v>
      </c>
      <c r="H978" s="25">
        <v>0</v>
      </c>
      <c r="I978" s="24" t="str">
        <f t="shared" si="63"/>
        <v>-</v>
      </c>
      <c r="J978" s="25">
        <v>0</v>
      </c>
      <c r="K978" s="24" t="str">
        <f t="shared" si="63"/>
        <v>-</v>
      </c>
      <c r="L978" s="25">
        <v>0</v>
      </c>
      <c r="M978" s="24" t="str">
        <f t="shared" si="63"/>
        <v>-</v>
      </c>
      <c r="N978" s="25">
        <v>0</v>
      </c>
      <c r="O978" s="24" t="str">
        <f t="shared" ref="O978:O1009" si="64">IF(L978&gt;0,IF(N978/L978&gt;=100, "&gt;&gt;100", N978/L978*100), "-")</f>
        <v>-</v>
      </c>
    </row>
    <row r="979" spans="1:15" ht="12" x14ac:dyDescent="0.2">
      <c r="A979" s="89">
        <v>26453</v>
      </c>
      <c r="B979" s="90" t="s">
        <v>278</v>
      </c>
      <c r="C979" s="25">
        <v>0</v>
      </c>
      <c r="D979" s="25">
        <v>0</v>
      </c>
      <c r="E979" s="24" t="str">
        <f t="shared" si="62"/>
        <v>-</v>
      </c>
      <c r="F979" s="25">
        <v>0</v>
      </c>
      <c r="G979" s="24" t="str">
        <f t="shared" si="63"/>
        <v>-</v>
      </c>
      <c r="H979" s="25">
        <v>0</v>
      </c>
      <c r="I979" s="24" t="str">
        <f t="shared" si="63"/>
        <v>-</v>
      </c>
      <c r="J979" s="25">
        <v>0</v>
      </c>
      <c r="K979" s="24" t="str">
        <f t="shared" si="63"/>
        <v>-</v>
      </c>
      <c r="L979" s="25">
        <v>0</v>
      </c>
      <c r="M979" s="24" t="str">
        <f t="shared" si="63"/>
        <v>-</v>
      </c>
      <c r="N979" s="25">
        <v>0</v>
      </c>
      <c r="O979" s="24" t="str">
        <f t="shared" si="64"/>
        <v>-</v>
      </c>
    </row>
    <row r="980" spans="1:15" ht="12" x14ac:dyDescent="0.2">
      <c r="A980" s="89">
        <v>26454</v>
      </c>
      <c r="B980" s="90" t="s">
        <v>277</v>
      </c>
      <c r="C980" s="25">
        <v>0</v>
      </c>
      <c r="D980" s="25">
        <v>0</v>
      </c>
      <c r="E980" s="24" t="str">
        <f t="shared" si="62"/>
        <v>-</v>
      </c>
      <c r="F980" s="25">
        <v>0</v>
      </c>
      <c r="G980" s="24" t="str">
        <f t="shared" si="63"/>
        <v>-</v>
      </c>
      <c r="H980" s="25">
        <v>0</v>
      </c>
      <c r="I980" s="24" t="str">
        <f t="shared" si="63"/>
        <v>-</v>
      </c>
      <c r="J980" s="25">
        <v>0</v>
      </c>
      <c r="K980" s="24" t="str">
        <f t="shared" si="63"/>
        <v>-</v>
      </c>
      <c r="L980" s="25">
        <v>0</v>
      </c>
      <c r="M980" s="24" t="str">
        <f t="shared" si="63"/>
        <v>-</v>
      </c>
      <c r="N980" s="25">
        <v>0</v>
      </c>
      <c r="O980" s="24" t="str">
        <f t="shared" si="64"/>
        <v>-</v>
      </c>
    </row>
    <row r="981" spans="1:15" ht="12" x14ac:dyDescent="0.2">
      <c r="A981" s="89">
        <v>26463</v>
      </c>
      <c r="B981" s="90" t="s">
        <v>276</v>
      </c>
      <c r="C981" s="25">
        <v>0</v>
      </c>
      <c r="D981" s="25">
        <v>0</v>
      </c>
      <c r="E981" s="24" t="str">
        <f t="shared" si="62"/>
        <v>-</v>
      </c>
      <c r="F981" s="25">
        <v>0</v>
      </c>
      <c r="G981" s="24" t="str">
        <f t="shared" si="63"/>
        <v>-</v>
      </c>
      <c r="H981" s="25">
        <v>0</v>
      </c>
      <c r="I981" s="24" t="str">
        <f t="shared" si="63"/>
        <v>-</v>
      </c>
      <c r="J981" s="25">
        <v>0</v>
      </c>
      <c r="K981" s="24" t="str">
        <f t="shared" si="63"/>
        <v>-</v>
      </c>
      <c r="L981" s="25">
        <v>0</v>
      </c>
      <c r="M981" s="24" t="str">
        <f t="shared" si="63"/>
        <v>-</v>
      </c>
      <c r="N981" s="25">
        <v>0</v>
      </c>
      <c r="O981" s="24" t="str">
        <f t="shared" si="64"/>
        <v>-</v>
      </c>
    </row>
    <row r="982" spans="1:15" ht="12" x14ac:dyDescent="0.2">
      <c r="A982" s="89" t="s">
        <v>1216</v>
      </c>
      <c r="B982" s="90" t="s">
        <v>1217</v>
      </c>
      <c r="C982" s="25">
        <v>0</v>
      </c>
      <c r="D982" s="25">
        <v>0</v>
      </c>
      <c r="E982" s="24" t="str">
        <f t="shared" si="62"/>
        <v>-</v>
      </c>
      <c r="F982" s="25">
        <v>0</v>
      </c>
      <c r="G982" s="24" t="str">
        <f t="shared" si="63"/>
        <v>-</v>
      </c>
      <c r="H982" s="25">
        <v>0</v>
      </c>
      <c r="I982" s="24" t="str">
        <f t="shared" si="63"/>
        <v>-</v>
      </c>
      <c r="J982" s="25">
        <v>0</v>
      </c>
      <c r="K982" s="24" t="str">
        <f t="shared" si="63"/>
        <v>-</v>
      </c>
      <c r="L982" s="25">
        <v>0</v>
      </c>
      <c r="M982" s="24" t="str">
        <f t="shared" si="63"/>
        <v>-</v>
      </c>
      <c r="N982" s="25">
        <v>0</v>
      </c>
      <c r="O982" s="24" t="str">
        <f t="shared" si="64"/>
        <v>-</v>
      </c>
    </row>
    <row r="983" spans="1:15" ht="12" x14ac:dyDescent="0.2">
      <c r="A983" s="89">
        <v>26483</v>
      </c>
      <c r="B983" s="90" t="s">
        <v>275</v>
      </c>
      <c r="C983" s="25">
        <v>0</v>
      </c>
      <c r="D983" s="25">
        <v>0</v>
      </c>
      <c r="E983" s="24" t="str">
        <f t="shared" si="62"/>
        <v>-</v>
      </c>
      <c r="F983" s="25">
        <v>0</v>
      </c>
      <c r="G983" s="24" t="str">
        <f t="shared" si="63"/>
        <v>-</v>
      </c>
      <c r="H983" s="25">
        <v>0</v>
      </c>
      <c r="I983" s="24" t="str">
        <f t="shared" si="63"/>
        <v>-</v>
      </c>
      <c r="J983" s="25">
        <v>0</v>
      </c>
      <c r="K983" s="24" t="str">
        <f t="shared" si="63"/>
        <v>-</v>
      </c>
      <c r="L983" s="25">
        <v>0</v>
      </c>
      <c r="M983" s="24" t="str">
        <f t="shared" si="63"/>
        <v>-</v>
      </c>
      <c r="N983" s="25">
        <v>0</v>
      </c>
      <c r="O983" s="24" t="str">
        <f t="shared" si="64"/>
        <v>-</v>
      </c>
    </row>
    <row r="984" spans="1:15" ht="12" x14ac:dyDescent="0.2">
      <c r="A984" s="89">
        <v>26534</v>
      </c>
      <c r="B984" s="90" t="s">
        <v>274</v>
      </c>
      <c r="C984" s="25">
        <v>0</v>
      </c>
      <c r="D984" s="25">
        <v>0</v>
      </c>
      <c r="E984" s="24" t="str">
        <f t="shared" si="62"/>
        <v>-</v>
      </c>
      <c r="F984" s="25">
        <v>0</v>
      </c>
      <c r="G984" s="24" t="str">
        <f t="shared" si="63"/>
        <v>-</v>
      </c>
      <c r="H984" s="25">
        <v>0</v>
      </c>
      <c r="I984" s="24" t="str">
        <f t="shared" si="63"/>
        <v>-</v>
      </c>
      <c r="J984" s="25">
        <v>0</v>
      </c>
      <c r="K984" s="24" t="str">
        <f t="shared" si="63"/>
        <v>-</v>
      </c>
      <c r="L984" s="25">
        <v>0</v>
      </c>
      <c r="M984" s="24" t="str">
        <f t="shared" si="63"/>
        <v>-</v>
      </c>
      <c r="N984" s="25">
        <v>0</v>
      </c>
      <c r="O984" s="24" t="str">
        <f t="shared" si="64"/>
        <v>-</v>
      </c>
    </row>
    <row r="985" spans="1:15" ht="12" x14ac:dyDescent="0.2">
      <c r="A985" s="11"/>
      <c r="B985" s="10"/>
      <c r="C985" s="9"/>
      <c r="D985" s="9"/>
      <c r="E985" s="8"/>
      <c r="F985" s="9"/>
      <c r="G985" s="8"/>
      <c r="H985" s="9"/>
      <c r="I985" s="8"/>
      <c r="J985" s="9"/>
      <c r="K985" s="8"/>
      <c r="L985" s="9"/>
      <c r="M985" s="8"/>
      <c r="N985" s="9"/>
      <c r="O985" s="8"/>
    </row>
    <row r="986" spans="1:15" ht="13.5" thickBot="1" x14ac:dyDescent="0.25">
      <c r="A986" s="23" t="s">
        <v>273</v>
      </c>
      <c r="B986" s="22"/>
      <c r="C986" s="21"/>
      <c r="D986" s="21"/>
      <c r="E986" s="20"/>
      <c r="F986" s="21"/>
      <c r="G986" s="20"/>
      <c r="H986" s="21"/>
      <c r="I986" s="20"/>
      <c r="J986" s="21"/>
      <c r="K986" s="20"/>
      <c r="L986" s="21"/>
      <c r="M986" s="20"/>
      <c r="N986" s="21"/>
      <c r="O986" s="20"/>
    </row>
    <row r="987" spans="1:15" ht="12.75" thickTop="1" x14ac:dyDescent="0.2">
      <c r="A987" s="19" t="s">
        <v>272</v>
      </c>
      <c r="B987" s="18" t="s">
        <v>271</v>
      </c>
      <c r="C987" s="17">
        <v>8398286</v>
      </c>
      <c r="D987" s="17">
        <v>10287075</v>
      </c>
      <c r="E987" s="16">
        <f t="shared" si="62"/>
        <v>122.4901723994634</v>
      </c>
      <c r="F987" s="17">
        <v>9667231</v>
      </c>
      <c r="G987" s="16">
        <f t="shared" si="63"/>
        <v>93.974536007562889</v>
      </c>
      <c r="H987" s="17">
        <v>10467335</v>
      </c>
      <c r="I987" s="16">
        <f t="shared" si="63"/>
        <v>108.27645475731364</v>
      </c>
      <c r="J987" s="17">
        <v>12925850</v>
      </c>
      <c r="K987" s="16">
        <f t="shared" si="63"/>
        <v>123.48749705631855</v>
      </c>
      <c r="L987" s="17">
        <v>11259723</v>
      </c>
      <c r="M987" s="16">
        <f t="shared" si="63"/>
        <v>87.110116549395201</v>
      </c>
      <c r="N987" s="17">
        <v>10688483</v>
      </c>
      <c r="O987" s="16">
        <f t="shared" ref="O987:O1050" si="65">IF(L987&gt;0,IF(N987/L987&gt;=100, "&gt;&gt;100", N987/L987*100), "-")</f>
        <v>94.926695798822053</v>
      </c>
    </row>
    <row r="988" spans="1:15" ht="24" x14ac:dyDescent="0.2">
      <c r="A988" s="11" t="s">
        <v>270</v>
      </c>
      <c r="B988" s="10" t="s">
        <v>269</v>
      </c>
      <c r="C988" s="9">
        <v>8398286</v>
      </c>
      <c r="D988" s="9">
        <v>10287075</v>
      </c>
      <c r="E988" s="8">
        <f t="shared" si="62"/>
        <v>122.4901723994634</v>
      </c>
      <c r="F988" s="9">
        <v>9667231</v>
      </c>
      <c r="G988" s="8">
        <f t="shared" si="63"/>
        <v>93.974536007562889</v>
      </c>
      <c r="H988" s="9">
        <v>10467335</v>
      </c>
      <c r="I988" s="8">
        <f t="shared" si="63"/>
        <v>108.27645475731364</v>
      </c>
      <c r="J988" s="9">
        <v>12925850</v>
      </c>
      <c r="K988" s="8">
        <f t="shared" si="63"/>
        <v>123.48749705631855</v>
      </c>
      <c r="L988" s="9">
        <v>11259723</v>
      </c>
      <c r="M988" s="8">
        <f t="shared" si="63"/>
        <v>87.110116549395201</v>
      </c>
      <c r="N988" s="9">
        <v>10688483</v>
      </c>
      <c r="O988" s="8">
        <f t="shared" si="65"/>
        <v>94.926695798822053</v>
      </c>
    </row>
    <row r="989" spans="1:15" ht="12" x14ac:dyDescent="0.2">
      <c r="A989" s="11" t="s">
        <v>268</v>
      </c>
      <c r="B989" s="10" t="s">
        <v>267</v>
      </c>
      <c r="C989" s="9">
        <v>8398286</v>
      </c>
      <c r="D989" s="9">
        <v>10287075</v>
      </c>
      <c r="E989" s="8">
        <f t="shared" si="62"/>
        <v>122.4901723994634</v>
      </c>
      <c r="F989" s="9">
        <v>9667231</v>
      </c>
      <c r="G989" s="8">
        <f t="shared" si="63"/>
        <v>93.974536007562889</v>
      </c>
      <c r="H989" s="9">
        <v>10467335</v>
      </c>
      <c r="I989" s="8">
        <f t="shared" si="63"/>
        <v>108.27645475731364</v>
      </c>
      <c r="J989" s="9">
        <v>12925850</v>
      </c>
      <c r="K989" s="8">
        <f t="shared" si="63"/>
        <v>123.48749705631855</v>
      </c>
      <c r="L989" s="9">
        <v>11259723</v>
      </c>
      <c r="M989" s="8">
        <f t="shared" si="63"/>
        <v>87.110116549395201</v>
      </c>
      <c r="N989" s="9">
        <v>10688483</v>
      </c>
      <c r="O989" s="8">
        <f t="shared" si="65"/>
        <v>94.926695798822053</v>
      </c>
    </row>
    <row r="990" spans="1:15" ht="12" x14ac:dyDescent="0.2">
      <c r="A990" s="11" t="s">
        <v>266</v>
      </c>
      <c r="B990" s="10" t="s">
        <v>265</v>
      </c>
      <c r="C990" s="9">
        <v>0</v>
      </c>
      <c r="D990" s="9">
        <v>0</v>
      </c>
      <c r="E990" s="8" t="str">
        <f t="shared" si="62"/>
        <v>-</v>
      </c>
      <c r="F990" s="9">
        <v>0</v>
      </c>
      <c r="G990" s="8" t="str">
        <f t="shared" si="63"/>
        <v>-</v>
      </c>
      <c r="H990" s="9">
        <v>0</v>
      </c>
      <c r="I990" s="8" t="str">
        <f t="shared" si="63"/>
        <v>-</v>
      </c>
      <c r="J990" s="9">
        <v>0</v>
      </c>
      <c r="K990" s="8" t="str">
        <f t="shared" si="63"/>
        <v>-</v>
      </c>
      <c r="L990" s="9">
        <v>0</v>
      </c>
      <c r="M990" s="8" t="str">
        <f t="shared" si="63"/>
        <v>-</v>
      </c>
      <c r="N990" s="9">
        <v>0</v>
      </c>
      <c r="O990" s="8" t="str">
        <f t="shared" si="65"/>
        <v>-</v>
      </c>
    </row>
    <row r="991" spans="1:15" ht="12" x14ac:dyDescent="0.2">
      <c r="A991" s="11" t="s">
        <v>264</v>
      </c>
      <c r="B991" s="10" t="s">
        <v>263</v>
      </c>
      <c r="C991" s="9">
        <v>0</v>
      </c>
      <c r="D991" s="9">
        <v>0</v>
      </c>
      <c r="E991" s="8" t="str">
        <f t="shared" si="62"/>
        <v>-</v>
      </c>
      <c r="F991" s="9">
        <v>0</v>
      </c>
      <c r="G991" s="8" t="str">
        <f t="shared" si="63"/>
        <v>-</v>
      </c>
      <c r="H991" s="9">
        <v>0</v>
      </c>
      <c r="I991" s="8" t="str">
        <f t="shared" si="63"/>
        <v>-</v>
      </c>
      <c r="J991" s="9">
        <v>0</v>
      </c>
      <c r="K991" s="8" t="str">
        <f t="shared" si="63"/>
        <v>-</v>
      </c>
      <c r="L991" s="9">
        <v>0</v>
      </c>
      <c r="M991" s="8" t="str">
        <f t="shared" si="63"/>
        <v>-</v>
      </c>
      <c r="N991" s="9">
        <v>0</v>
      </c>
      <c r="O991" s="8" t="str">
        <f t="shared" si="65"/>
        <v>-</v>
      </c>
    </row>
    <row r="992" spans="1:15" ht="12" x14ac:dyDescent="0.2">
      <c r="A992" s="11" t="s">
        <v>262</v>
      </c>
      <c r="B992" s="10" t="s">
        <v>261</v>
      </c>
      <c r="C992" s="9">
        <v>0</v>
      </c>
      <c r="D992" s="9">
        <v>0</v>
      </c>
      <c r="E992" s="8" t="str">
        <f t="shared" si="62"/>
        <v>-</v>
      </c>
      <c r="F992" s="9">
        <v>0</v>
      </c>
      <c r="G992" s="8" t="str">
        <f t="shared" si="63"/>
        <v>-</v>
      </c>
      <c r="H992" s="9">
        <v>0</v>
      </c>
      <c r="I992" s="8" t="str">
        <f t="shared" si="63"/>
        <v>-</v>
      </c>
      <c r="J992" s="9">
        <v>0</v>
      </c>
      <c r="K992" s="8" t="str">
        <f t="shared" si="63"/>
        <v>-</v>
      </c>
      <c r="L992" s="9">
        <v>0</v>
      </c>
      <c r="M992" s="8" t="str">
        <f t="shared" si="63"/>
        <v>-</v>
      </c>
      <c r="N992" s="9">
        <v>0</v>
      </c>
      <c r="O992" s="8" t="str">
        <f t="shared" si="65"/>
        <v>-</v>
      </c>
    </row>
    <row r="993" spans="1:15" ht="12" x14ac:dyDescent="0.2">
      <c r="A993" s="11" t="s">
        <v>260</v>
      </c>
      <c r="B993" s="10" t="s">
        <v>259</v>
      </c>
      <c r="C993" s="9">
        <v>0</v>
      </c>
      <c r="D993" s="9">
        <v>0</v>
      </c>
      <c r="E993" s="8" t="str">
        <f t="shared" si="62"/>
        <v>-</v>
      </c>
      <c r="F993" s="9">
        <v>0</v>
      </c>
      <c r="G993" s="8" t="str">
        <f t="shared" si="63"/>
        <v>-</v>
      </c>
      <c r="H993" s="9">
        <v>0</v>
      </c>
      <c r="I993" s="8" t="str">
        <f t="shared" si="63"/>
        <v>-</v>
      </c>
      <c r="J993" s="9">
        <v>0</v>
      </c>
      <c r="K993" s="8" t="str">
        <f t="shared" si="63"/>
        <v>-</v>
      </c>
      <c r="L993" s="9">
        <v>0</v>
      </c>
      <c r="M993" s="8" t="str">
        <f t="shared" si="63"/>
        <v>-</v>
      </c>
      <c r="N993" s="9">
        <v>0</v>
      </c>
      <c r="O993" s="8" t="str">
        <f t="shared" si="65"/>
        <v>-</v>
      </c>
    </row>
    <row r="994" spans="1:15" ht="12" x14ac:dyDescent="0.2">
      <c r="A994" s="11" t="s">
        <v>258</v>
      </c>
      <c r="B994" s="10" t="s">
        <v>257</v>
      </c>
      <c r="C994" s="9">
        <v>0</v>
      </c>
      <c r="D994" s="9">
        <v>0</v>
      </c>
      <c r="E994" s="8" t="str">
        <f t="shared" si="62"/>
        <v>-</v>
      </c>
      <c r="F994" s="9">
        <v>0</v>
      </c>
      <c r="G994" s="8" t="str">
        <f t="shared" si="63"/>
        <v>-</v>
      </c>
      <c r="H994" s="9">
        <v>0</v>
      </c>
      <c r="I994" s="8" t="str">
        <f t="shared" si="63"/>
        <v>-</v>
      </c>
      <c r="J994" s="9">
        <v>0</v>
      </c>
      <c r="K994" s="8" t="str">
        <f t="shared" si="63"/>
        <v>-</v>
      </c>
      <c r="L994" s="9">
        <v>0</v>
      </c>
      <c r="M994" s="8" t="str">
        <f t="shared" si="63"/>
        <v>-</v>
      </c>
      <c r="N994" s="9">
        <v>0</v>
      </c>
      <c r="O994" s="8" t="str">
        <f t="shared" si="65"/>
        <v>-</v>
      </c>
    </row>
    <row r="995" spans="1:15" ht="12" x14ac:dyDescent="0.2">
      <c r="A995" s="11" t="s">
        <v>256</v>
      </c>
      <c r="B995" s="10" t="s">
        <v>255</v>
      </c>
      <c r="C995" s="9">
        <v>0</v>
      </c>
      <c r="D995" s="9">
        <v>0</v>
      </c>
      <c r="E995" s="8" t="str">
        <f t="shared" si="62"/>
        <v>-</v>
      </c>
      <c r="F995" s="9">
        <v>0</v>
      </c>
      <c r="G995" s="8" t="str">
        <f t="shared" si="63"/>
        <v>-</v>
      </c>
      <c r="H995" s="9">
        <v>0</v>
      </c>
      <c r="I995" s="8" t="str">
        <f t="shared" si="63"/>
        <v>-</v>
      </c>
      <c r="J995" s="9">
        <v>0</v>
      </c>
      <c r="K995" s="8" t="str">
        <f t="shared" si="63"/>
        <v>-</v>
      </c>
      <c r="L995" s="9">
        <v>0</v>
      </c>
      <c r="M995" s="8" t="str">
        <f t="shared" si="63"/>
        <v>-</v>
      </c>
      <c r="N995" s="9">
        <v>0</v>
      </c>
      <c r="O995" s="8" t="str">
        <f t="shared" si="65"/>
        <v>-</v>
      </c>
    </row>
    <row r="996" spans="1:15" ht="12" x14ac:dyDescent="0.2">
      <c r="A996" s="11" t="s">
        <v>254</v>
      </c>
      <c r="B996" s="10" t="s">
        <v>253</v>
      </c>
      <c r="C996" s="9">
        <v>0</v>
      </c>
      <c r="D996" s="9">
        <v>0</v>
      </c>
      <c r="E996" s="8" t="str">
        <f t="shared" si="62"/>
        <v>-</v>
      </c>
      <c r="F996" s="9">
        <v>0</v>
      </c>
      <c r="G996" s="8" t="str">
        <f t="shared" si="63"/>
        <v>-</v>
      </c>
      <c r="H996" s="9">
        <v>0</v>
      </c>
      <c r="I996" s="8" t="str">
        <f t="shared" si="63"/>
        <v>-</v>
      </c>
      <c r="J996" s="9">
        <v>0</v>
      </c>
      <c r="K996" s="8" t="str">
        <f t="shared" si="63"/>
        <v>-</v>
      </c>
      <c r="L996" s="9">
        <v>0</v>
      </c>
      <c r="M996" s="8" t="str">
        <f t="shared" si="63"/>
        <v>-</v>
      </c>
      <c r="N996" s="9">
        <v>0</v>
      </c>
      <c r="O996" s="8" t="str">
        <f t="shared" si="65"/>
        <v>-</v>
      </c>
    </row>
    <row r="997" spans="1:15" ht="12" x14ac:dyDescent="0.2">
      <c r="A997" s="11" t="s">
        <v>252</v>
      </c>
      <c r="B997" s="10" t="s">
        <v>251</v>
      </c>
      <c r="C997" s="9">
        <v>0</v>
      </c>
      <c r="D997" s="9">
        <v>0</v>
      </c>
      <c r="E997" s="8" t="str">
        <f t="shared" si="62"/>
        <v>-</v>
      </c>
      <c r="F997" s="9">
        <v>0</v>
      </c>
      <c r="G997" s="8" t="str">
        <f t="shared" si="63"/>
        <v>-</v>
      </c>
      <c r="H997" s="9">
        <v>0</v>
      </c>
      <c r="I997" s="8" t="str">
        <f t="shared" si="63"/>
        <v>-</v>
      </c>
      <c r="J997" s="9">
        <v>0</v>
      </c>
      <c r="K997" s="8" t="str">
        <f t="shared" si="63"/>
        <v>-</v>
      </c>
      <c r="L997" s="9">
        <v>0</v>
      </c>
      <c r="M997" s="8" t="str">
        <f t="shared" si="63"/>
        <v>-</v>
      </c>
      <c r="N997" s="9">
        <v>0</v>
      </c>
      <c r="O997" s="8" t="str">
        <f t="shared" si="65"/>
        <v>-</v>
      </c>
    </row>
    <row r="998" spans="1:15" ht="12" x14ac:dyDescent="0.2">
      <c r="A998" s="11" t="s">
        <v>250</v>
      </c>
      <c r="B998" s="10" t="s">
        <v>249</v>
      </c>
      <c r="C998" s="9">
        <v>0</v>
      </c>
      <c r="D998" s="9">
        <v>0</v>
      </c>
      <c r="E998" s="8" t="str">
        <f t="shared" si="62"/>
        <v>-</v>
      </c>
      <c r="F998" s="9">
        <v>0</v>
      </c>
      <c r="G998" s="8" t="str">
        <f t="shared" si="63"/>
        <v>-</v>
      </c>
      <c r="H998" s="9">
        <v>0</v>
      </c>
      <c r="I998" s="8" t="str">
        <f t="shared" si="63"/>
        <v>-</v>
      </c>
      <c r="J998" s="9">
        <v>0</v>
      </c>
      <c r="K998" s="8" t="str">
        <f t="shared" si="63"/>
        <v>-</v>
      </c>
      <c r="L998" s="9">
        <v>0</v>
      </c>
      <c r="M998" s="8" t="str">
        <f t="shared" si="63"/>
        <v>-</v>
      </c>
      <c r="N998" s="9">
        <v>0</v>
      </c>
      <c r="O998" s="8" t="str">
        <f t="shared" si="65"/>
        <v>-</v>
      </c>
    </row>
    <row r="999" spans="1:15" ht="12" x14ac:dyDescent="0.2">
      <c r="A999" s="11" t="s">
        <v>248</v>
      </c>
      <c r="B999" s="10" t="s">
        <v>247</v>
      </c>
      <c r="C999" s="9">
        <v>0</v>
      </c>
      <c r="D999" s="9">
        <v>0</v>
      </c>
      <c r="E999" s="8" t="str">
        <f t="shared" si="62"/>
        <v>-</v>
      </c>
      <c r="F999" s="9">
        <v>0</v>
      </c>
      <c r="G999" s="8" t="str">
        <f t="shared" si="63"/>
        <v>-</v>
      </c>
      <c r="H999" s="9">
        <v>0</v>
      </c>
      <c r="I999" s="8" t="str">
        <f t="shared" si="63"/>
        <v>-</v>
      </c>
      <c r="J999" s="9">
        <v>0</v>
      </c>
      <c r="K999" s="8" t="str">
        <f t="shared" si="63"/>
        <v>-</v>
      </c>
      <c r="L999" s="9">
        <v>0</v>
      </c>
      <c r="M999" s="8" t="str">
        <f t="shared" si="63"/>
        <v>-</v>
      </c>
      <c r="N999" s="9">
        <v>0</v>
      </c>
      <c r="O999" s="8" t="str">
        <f t="shared" si="65"/>
        <v>-</v>
      </c>
    </row>
    <row r="1000" spans="1:15" ht="12" x14ac:dyDescent="0.2">
      <c r="A1000" s="11" t="s">
        <v>246</v>
      </c>
      <c r="B1000" s="10" t="s">
        <v>245</v>
      </c>
      <c r="C1000" s="9">
        <v>0</v>
      </c>
      <c r="D1000" s="9">
        <v>0</v>
      </c>
      <c r="E1000" s="8" t="str">
        <f t="shared" si="62"/>
        <v>-</v>
      </c>
      <c r="F1000" s="9">
        <v>0</v>
      </c>
      <c r="G1000" s="8" t="str">
        <f t="shared" si="63"/>
        <v>-</v>
      </c>
      <c r="H1000" s="9">
        <v>0</v>
      </c>
      <c r="I1000" s="8" t="str">
        <f t="shared" si="63"/>
        <v>-</v>
      </c>
      <c r="J1000" s="9">
        <v>0</v>
      </c>
      <c r="K1000" s="8" t="str">
        <f t="shared" si="63"/>
        <v>-</v>
      </c>
      <c r="L1000" s="9">
        <v>0</v>
      </c>
      <c r="M1000" s="8" t="str">
        <f t="shared" si="63"/>
        <v>-</v>
      </c>
      <c r="N1000" s="9">
        <v>0</v>
      </c>
      <c r="O1000" s="8" t="str">
        <f t="shared" si="65"/>
        <v>-</v>
      </c>
    </row>
    <row r="1001" spans="1:15" ht="12" x14ac:dyDescent="0.2">
      <c r="A1001" s="11" t="s">
        <v>244</v>
      </c>
      <c r="B1001" s="10" t="s">
        <v>243</v>
      </c>
      <c r="C1001" s="9">
        <v>0</v>
      </c>
      <c r="D1001" s="9">
        <v>0</v>
      </c>
      <c r="E1001" s="8" t="str">
        <f t="shared" si="62"/>
        <v>-</v>
      </c>
      <c r="F1001" s="9">
        <v>0</v>
      </c>
      <c r="G1001" s="8" t="str">
        <f t="shared" si="63"/>
        <v>-</v>
      </c>
      <c r="H1001" s="9">
        <v>0</v>
      </c>
      <c r="I1001" s="8" t="str">
        <f t="shared" si="63"/>
        <v>-</v>
      </c>
      <c r="J1001" s="9">
        <v>0</v>
      </c>
      <c r="K1001" s="8" t="str">
        <f t="shared" si="63"/>
        <v>-</v>
      </c>
      <c r="L1001" s="9">
        <v>0</v>
      </c>
      <c r="M1001" s="8" t="str">
        <f t="shared" si="63"/>
        <v>-</v>
      </c>
      <c r="N1001" s="9">
        <v>0</v>
      </c>
      <c r="O1001" s="8" t="str">
        <f t="shared" si="65"/>
        <v>-</v>
      </c>
    </row>
    <row r="1002" spans="1:15" ht="12" x14ac:dyDescent="0.2">
      <c r="A1002" s="11" t="s">
        <v>242</v>
      </c>
      <c r="B1002" s="10" t="s">
        <v>241</v>
      </c>
      <c r="C1002" s="9">
        <v>0</v>
      </c>
      <c r="D1002" s="9">
        <v>0</v>
      </c>
      <c r="E1002" s="8" t="str">
        <f t="shared" si="62"/>
        <v>-</v>
      </c>
      <c r="F1002" s="9">
        <v>0</v>
      </c>
      <c r="G1002" s="8" t="str">
        <f t="shared" si="63"/>
        <v>-</v>
      </c>
      <c r="H1002" s="9">
        <v>0</v>
      </c>
      <c r="I1002" s="8" t="str">
        <f t="shared" si="63"/>
        <v>-</v>
      </c>
      <c r="J1002" s="9">
        <v>0</v>
      </c>
      <c r="K1002" s="8" t="str">
        <f t="shared" si="63"/>
        <v>-</v>
      </c>
      <c r="L1002" s="9">
        <v>0</v>
      </c>
      <c r="M1002" s="8" t="str">
        <f t="shared" si="63"/>
        <v>-</v>
      </c>
      <c r="N1002" s="9">
        <v>0</v>
      </c>
      <c r="O1002" s="8" t="str">
        <f t="shared" si="65"/>
        <v>-</v>
      </c>
    </row>
    <row r="1003" spans="1:15" ht="12" x14ac:dyDescent="0.2">
      <c r="A1003" s="11" t="s">
        <v>240</v>
      </c>
      <c r="B1003" s="10" t="s">
        <v>239</v>
      </c>
      <c r="C1003" s="9">
        <v>0</v>
      </c>
      <c r="D1003" s="9">
        <v>0</v>
      </c>
      <c r="E1003" s="8" t="str">
        <f t="shared" si="62"/>
        <v>-</v>
      </c>
      <c r="F1003" s="9">
        <v>0</v>
      </c>
      <c r="G1003" s="8" t="str">
        <f t="shared" si="63"/>
        <v>-</v>
      </c>
      <c r="H1003" s="9">
        <v>0</v>
      </c>
      <c r="I1003" s="8" t="str">
        <f t="shared" si="63"/>
        <v>-</v>
      </c>
      <c r="J1003" s="9">
        <v>0</v>
      </c>
      <c r="K1003" s="8" t="str">
        <f t="shared" si="63"/>
        <v>-</v>
      </c>
      <c r="L1003" s="9">
        <v>0</v>
      </c>
      <c r="M1003" s="8" t="str">
        <f t="shared" si="63"/>
        <v>-</v>
      </c>
      <c r="N1003" s="9">
        <v>0</v>
      </c>
      <c r="O1003" s="8" t="str">
        <f t="shared" si="65"/>
        <v>-</v>
      </c>
    </row>
    <row r="1004" spans="1:15" ht="12" x14ac:dyDescent="0.2">
      <c r="A1004" s="15" t="s">
        <v>238</v>
      </c>
      <c r="B1004" s="14" t="s">
        <v>237</v>
      </c>
      <c r="C1004" s="13">
        <v>0</v>
      </c>
      <c r="D1004" s="13">
        <v>0</v>
      </c>
      <c r="E1004" s="12" t="str">
        <f t="shared" si="62"/>
        <v>-</v>
      </c>
      <c r="F1004" s="13">
        <v>0</v>
      </c>
      <c r="G1004" s="12" t="str">
        <f t="shared" si="63"/>
        <v>-</v>
      </c>
      <c r="H1004" s="13">
        <v>0</v>
      </c>
      <c r="I1004" s="12" t="str">
        <f t="shared" si="63"/>
        <v>-</v>
      </c>
      <c r="J1004" s="13">
        <v>0</v>
      </c>
      <c r="K1004" s="12" t="str">
        <f t="shared" si="63"/>
        <v>-</v>
      </c>
      <c r="L1004" s="13">
        <v>0</v>
      </c>
      <c r="M1004" s="12" t="str">
        <f t="shared" si="63"/>
        <v>-</v>
      </c>
      <c r="N1004" s="13">
        <v>0</v>
      </c>
      <c r="O1004" s="12" t="str">
        <f t="shared" si="65"/>
        <v>-</v>
      </c>
    </row>
    <row r="1005" spans="1:15" ht="12" x14ac:dyDescent="0.2">
      <c r="A1005" s="11" t="s">
        <v>236</v>
      </c>
      <c r="B1005" s="10" t="s">
        <v>235</v>
      </c>
      <c r="C1005" s="9">
        <v>0</v>
      </c>
      <c r="D1005" s="9">
        <v>0</v>
      </c>
      <c r="E1005" s="8" t="str">
        <f t="shared" si="62"/>
        <v>-</v>
      </c>
      <c r="F1005" s="9">
        <v>0</v>
      </c>
      <c r="G1005" s="8" t="str">
        <f t="shared" si="63"/>
        <v>-</v>
      </c>
      <c r="H1005" s="9">
        <v>0</v>
      </c>
      <c r="I1005" s="8" t="str">
        <f t="shared" si="63"/>
        <v>-</v>
      </c>
      <c r="J1005" s="9">
        <v>0</v>
      </c>
      <c r="K1005" s="8" t="str">
        <f t="shared" si="63"/>
        <v>-</v>
      </c>
      <c r="L1005" s="9">
        <v>0</v>
      </c>
      <c r="M1005" s="8" t="str">
        <f t="shared" si="63"/>
        <v>-</v>
      </c>
      <c r="N1005" s="9">
        <v>0</v>
      </c>
      <c r="O1005" s="8" t="str">
        <f t="shared" si="65"/>
        <v>-</v>
      </c>
    </row>
    <row r="1006" spans="1:15" ht="12" x14ac:dyDescent="0.2">
      <c r="A1006" s="11" t="s">
        <v>234</v>
      </c>
      <c r="B1006" s="10" t="s">
        <v>233</v>
      </c>
      <c r="C1006" s="9">
        <v>0</v>
      </c>
      <c r="D1006" s="9">
        <v>0</v>
      </c>
      <c r="E1006" s="8" t="str">
        <f t="shared" si="62"/>
        <v>-</v>
      </c>
      <c r="F1006" s="9">
        <v>0</v>
      </c>
      <c r="G1006" s="8" t="str">
        <f t="shared" si="63"/>
        <v>-</v>
      </c>
      <c r="H1006" s="9">
        <v>0</v>
      </c>
      <c r="I1006" s="8" t="str">
        <f t="shared" si="63"/>
        <v>-</v>
      </c>
      <c r="J1006" s="9">
        <v>0</v>
      </c>
      <c r="K1006" s="8" t="str">
        <f t="shared" si="63"/>
        <v>-</v>
      </c>
      <c r="L1006" s="9">
        <v>0</v>
      </c>
      <c r="M1006" s="8" t="str">
        <f t="shared" si="63"/>
        <v>-</v>
      </c>
      <c r="N1006" s="9">
        <v>0</v>
      </c>
      <c r="O1006" s="8" t="str">
        <f t="shared" si="65"/>
        <v>-</v>
      </c>
    </row>
    <row r="1007" spans="1:15" ht="12" x14ac:dyDescent="0.2">
      <c r="A1007" s="11" t="s">
        <v>232</v>
      </c>
      <c r="B1007" s="10" t="s">
        <v>231</v>
      </c>
      <c r="C1007" s="9">
        <v>0</v>
      </c>
      <c r="D1007" s="9">
        <v>0</v>
      </c>
      <c r="E1007" s="8" t="str">
        <f t="shared" si="62"/>
        <v>-</v>
      </c>
      <c r="F1007" s="9">
        <v>0</v>
      </c>
      <c r="G1007" s="8" t="str">
        <f t="shared" si="63"/>
        <v>-</v>
      </c>
      <c r="H1007" s="9">
        <v>0</v>
      </c>
      <c r="I1007" s="8" t="str">
        <f t="shared" si="63"/>
        <v>-</v>
      </c>
      <c r="J1007" s="9">
        <v>0</v>
      </c>
      <c r="K1007" s="8" t="str">
        <f t="shared" si="63"/>
        <v>-</v>
      </c>
      <c r="L1007" s="9">
        <v>0</v>
      </c>
      <c r="M1007" s="8" t="str">
        <f t="shared" si="63"/>
        <v>-</v>
      </c>
      <c r="N1007" s="9">
        <v>0</v>
      </c>
      <c r="O1007" s="8" t="str">
        <f t="shared" si="65"/>
        <v>-</v>
      </c>
    </row>
    <row r="1008" spans="1:15" ht="12" x14ac:dyDescent="0.2">
      <c r="A1008" s="11" t="s">
        <v>230</v>
      </c>
      <c r="B1008" s="10" t="s">
        <v>229</v>
      </c>
      <c r="C1008" s="9">
        <v>0</v>
      </c>
      <c r="D1008" s="9">
        <v>0</v>
      </c>
      <c r="E1008" s="8" t="str">
        <f t="shared" si="62"/>
        <v>-</v>
      </c>
      <c r="F1008" s="9">
        <v>0</v>
      </c>
      <c r="G1008" s="8" t="str">
        <f t="shared" si="63"/>
        <v>-</v>
      </c>
      <c r="H1008" s="9">
        <v>0</v>
      </c>
      <c r="I1008" s="8" t="str">
        <f t="shared" si="63"/>
        <v>-</v>
      </c>
      <c r="J1008" s="9">
        <v>0</v>
      </c>
      <c r="K1008" s="8" t="str">
        <f t="shared" si="63"/>
        <v>-</v>
      </c>
      <c r="L1008" s="9">
        <v>0</v>
      </c>
      <c r="M1008" s="8" t="str">
        <f t="shared" si="63"/>
        <v>-</v>
      </c>
      <c r="N1008" s="9">
        <v>0</v>
      </c>
      <c r="O1008" s="8" t="str">
        <f t="shared" si="65"/>
        <v>-</v>
      </c>
    </row>
    <row r="1009" spans="1:15" ht="12" x14ac:dyDescent="0.2">
      <c r="A1009" s="11" t="s">
        <v>228</v>
      </c>
      <c r="B1009" s="10" t="s">
        <v>227</v>
      </c>
      <c r="C1009" s="9">
        <v>0</v>
      </c>
      <c r="D1009" s="9">
        <v>0</v>
      </c>
      <c r="E1009" s="8" t="str">
        <f t="shared" si="62"/>
        <v>-</v>
      </c>
      <c r="F1009" s="9">
        <v>0</v>
      </c>
      <c r="G1009" s="8" t="str">
        <f t="shared" si="63"/>
        <v>-</v>
      </c>
      <c r="H1009" s="9">
        <v>0</v>
      </c>
      <c r="I1009" s="8" t="str">
        <f t="shared" si="63"/>
        <v>-</v>
      </c>
      <c r="J1009" s="9">
        <v>0</v>
      </c>
      <c r="K1009" s="8" t="str">
        <f t="shared" si="63"/>
        <v>-</v>
      </c>
      <c r="L1009" s="9">
        <v>0</v>
      </c>
      <c r="M1009" s="8" t="str">
        <f t="shared" si="63"/>
        <v>-</v>
      </c>
      <c r="N1009" s="9">
        <v>0</v>
      </c>
      <c r="O1009" s="8" t="str">
        <f t="shared" si="65"/>
        <v>-</v>
      </c>
    </row>
    <row r="1010" spans="1:15" ht="12" x14ac:dyDescent="0.2">
      <c r="A1010" s="15" t="s">
        <v>226</v>
      </c>
      <c r="B1010" s="14" t="s">
        <v>225</v>
      </c>
      <c r="C1010" s="13">
        <v>0</v>
      </c>
      <c r="D1010" s="13">
        <v>0</v>
      </c>
      <c r="E1010" s="12" t="str">
        <f t="shared" si="62"/>
        <v>-</v>
      </c>
      <c r="F1010" s="13">
        <v>0</v>
      </c>
      <c r="G1010" s="12" t="str">
        <f t="shared" ref="G1010:M1073" si="66">IF(D1010&gt;0,IF(F1010/D1010&gt;=100, "&gt;&gt;100", F1010/D1010*100), "-")</f>
        <v>-</v>
      </c>
      <c r="H1010" s="13">
        <v>0</v>
      </c>
      <c r="I1010" s="12" t="str">
        <f t="shared" si="66"/>
        <v>-</v>
      </c>
      <c r="J1010" s="13">
        <v>0</v>
      </c>
      <c r="K1010" s="12" t="str">
        <f t="shared" si="66"/>
        <v>-</v>
      </c>
      <c r="L1010" s="13">
        <v>0</v>
      </c>
      <c r="M1010" s="12" t="str">
        <f t="shared" si="66"/>
        <v>-</v>
      </c>
      <c r="N1010" s="13">
        <v>0</v>
      </c>
      <c r="O1010" s="12" t="str">
        <f t="shared" si="65"/>
        <v>-</v>
      </c>
    </row>
    <row r="1011" spans="1:15" ht="12" x14ac:dyDescent="0.2">
      <c r="A1011" s="11" t="s">
        <v>224</v>
      </c>
      <c r="B1011" s="10" t="s">
        <v>223</v>
      </c>
      <c r="C1011" s="9">
        <v>0</v>
      </c>
      <c r="D1011" s="9">
        <v>0</v>
      </c>
      <c r="E1011" s="8" t="str">
        <f t="shared" si="62"/>
        <v>-</v>
      </c>
      <c r="F1011" s="9">
        <v>0</v>
      </c>
      <c r="G1011" s="8" t="str">
        <f t="shared" si="66"/>
        <v>-</v>
      </c>
      <c r="H1011" s="9">
        <v>0</v>
      </c>
      <c r="I1011" s="8" t="str">
        <f t="shared" si="66"/>
        <v>-</v>
      </c>
      <c r="J1011" s="9">
        <v>0</v>
      </c>
      <c r="K1011" s="8" t="str">
        <f t="shared" si="66"/>
        <v>-</v>
      </c>
      <c r="L1011" s="9">
        <v>0</v>
      </c>
      <c r="M1011" s="8" t="str">
        <f t="shared" si="66"/>
        <v>-</v>
      </c>
      <c r="N1011" s="9">
        <v>0</v>
      </c>
      <c r="O1011" s="8" t="str">
        <f t="shared" si="65"/>
        <v>-</v>
      </c>
    </row>
    <row r="1012" spans="1:15" ht="12" x14ac:dyDescent="0.2">
      <c r="A1012" s="11" t="s">
        <v>222</v>
      </c>
      <c r="B1012" s="10" t="s">
        <v>221</v>
      </c>
      <c r="C1012" s="9">
        <v>0</v>
      </c>
      <c r="D1012" s="9">
        <v>0</v>
      </c>
      <c r="E1012" s="8" t="str">
        <f t="shared" si="62"/>
        <v>-</v>
      </c>
      <c r="F1012" s="9">
        <v>0</v>
      </c>
      <c r="G1012" s="8" t="str">
        <f t="shared" si="66"/>
        <v>-</v>
      </c>
      <c r="H1012" s="9">
        <v>0</v>
      </c>
      <c r="I1012" s="8" t="str">
        <f t="shared" si="66"/>
        <v>-</v>
      </c>
      <c r="J1012" s="9">
        <v>0</v>
      </c>
      <c r="K1012" s="8" t="str">
        <f t="shared" si="66"/>
        <v>-</v>
      </c>
      <c r="L1012" s="9">
        <v>0</v>
      </c>
      <c r="M1012" s="8" t="str">
        <f t="shared" si="66"/>
        <v>-</v>
      </c>
      <c r="N1012" s="9">
        <v>0</v>
      </c>
      <c r="O1012" s="8" t="str">
        <f t="shared" si="65"/>
        <v>-</v>
      </c>
    </row>
    <row r="1013" spans="1:15" ht="12" x14ac:dyDescent="0.2">
      <c r="A1013" s="11" t="s">
        <v>220</v>
      </c>
      <c r="B1013" s="10" t="s">
        <v>219</v>
      </c>
      <c r="C1013" s="9">
        <v>0</v>
      </c>
      <c r="D1013" s="9">
        <v>0</v>
      </c>
      <c r="E1013" s="8" t="str">
        <f t="shared" si="62"/>
        <v>-</v>
      </c>
      <c r="F1013" s="9">
        <v>0</v>
      </c>
      <c r="G1013" s="8" t="str">
        <f t="shared" si="66"/>
        <v>-</v>
      </c>
      <c r="H1013" s="9">
        <v>0</v>
      </c>
      <c r="I1013" s="8" t="str">
        <f t="shared" si="66"/>
        <v>-</v>
      </c>
      <c r="J1013" s="9">
        <v>0</v>
      </c>
      <c r="K1013" s="8" t="str">
        <f t="shared" si="66"/>
        <v>-</v>
      </c>
      <c r="L1013" s="9">
        <v>0</v>
      </c>
      <c r="M1013" s="8" t="str">
        <f t="shared" si="66"/>
        <v>-</v>
      </c>
      <c r="N1013" s="9">
        <v>0</v>
      </c>
      <c r="O1013" s="8" t="str">
        <f t="shared" si="65"/>
        <v>-</v>
      </c>
    </row>
    <row r="1014" spans="1:15" ht="12" x14ac:dyDescent="0.2">
      <c r="A1014" s="11" t="s">
        <v>218</v>
      </c>
      <c r="B1014" s="10" t="s">
        <v>217</v>
      </c>
      <c r="C1014" s="9">
        <v>0</v>
      </c>
      <c r="D1014" s="9">
        <v>0</v>
      </c>
      <c r="E1014" s="8" t="str">
        <f t="shared" si="62"/>
        <v>-</v>
      </c>
      <c r="F1014" s="9">
        <v>0</v>
      </c>
      <c r="G1014" s="8" t="str">
        <f t="shared" si="66"/>
        <v>-</v>
      </c>
      <c r="H1014" s="9">
        <v>0</v>
      </c>
      <c r="I1014" s="8" t="str">
        <f t="shared" si="66"/>
        <v>-</v>
      </c>
      <c r="J1014" s="9">
        <v>0</v>
      </c>
      <c r="K1014" s="8" t="str">
        <f t="shared" si="66"/>
        <v>-</v>
      </c>
      <c r="L1014" s="9">
        <v>0</v>
      </c>
      <c r="M1014" s="8" t="str">
        <f t="shared" si="66"/>
        <v>-</v>
      </c>
      <c r="N1014" s="9">
        <v>0</v>
      </c>
      <c r="O1014" s="8" t="str">
        <f t="shared" si="65"/>
        <v>-</v>
      </c>
    </row>
    <row r="1015" spans="1:15" ht="12" x14ac:dyDescent="0.2">
      <c r="A1015" s="11" t="s">
        <v>216</v>
      </c>
      <c r="B1015" s="10" t="s">
        <v>215</v>
      </c>
      <c r="C1015" s="9">
        <v>0</v>
      </c>
      <c r="D1015" s="9">
        <v>0</v>
      </c>
      <c r="E1015" s="8" t="str">
        <f t="shared" si="62"/>
        <v>-</v>
      </c>
      <c r="F1015" s="9">
        <v>0</v>
      </c>
      <c r="G1015" s="8" t="str">
        <f t="shared" si="66"/>
        <v>-</v>
      </c>
      <c r="H1015" s="9">
        <v>0</v>
      </c>
      <c r="I1015" s="8" t="str">
        <f t="shared" si="66"/>
        <v>-</v>
      </c>
      <c r="J1015" s="9">
        <v>0</v>
      </c>
      <c r="K1015" s="8" t="str">
        <f t="shared" si="66"/>
        <v>-</v>
      </c>
      <c r="L1015" s="9">
        <v>0</v>
      </c>
      <c r="M1015" s="8" t="str">
        <f t="shared" si="66"/>
        <v>-</v>
      </c>
      <c r="N1015" s="9">
        <v>0</v>
      </c>
      <c r="O1015" s="8" t="str">
        <f t="shared" si="65"/>
        <v>-</v>
      </c>
    </row>
    <row r="1016" spans="1:15" ht="12" x14ac:dyDescent="0.2">
      <c r="A1016" s="11" t="s">
        <v>214</v>
      </c>
      <c r="B1016" s="10" t="s">
        <v>213</v>
      </c>
      <c r="C1016" s="9">
        <v>0</v>
      </c>
      <c r="D1016" s="9">
        <v>0</v>
      </c>
      <c r="E1016" s="8" t="str">
        <f t="shared" si="62"/>
        <v>-</v>
      </c>
      <c r="F1016" s="9">
        <v>0</v>
      </c>
      <c r="G1016" s="8" t="str">
        <f t="shared" si="66"/>
        <v>-</v>
      </c>
      <c r="H1016" s="9">
        <v>0</v>
      </c>
      <c r="I1016" s="8" t="str">
        <f t="shared" si="66"/>
        <v>-</v>
      </c>
      <c r="J1016" s="9">
        <v>0</v>
      </c>
      <c r="K1016" s="8" t="str">
        <f t="shared" si="66"/>
        <v>-</v>
      </c>
      <c r="L1016" s="9">
        <v>0</v>
      </c>
      <c r="M1016" s="8" t="str">
        <f t="shared" si="66"/>
        <v>-</v>
      </c>
      <c r="N1016" s="9">
        <v>0</v>
      </c>
      <c r="O1016" s="8" t="str">
        <f t="shared" si="65"/>
        <v>-</v>
      </c>
    </row>
    <row r="1017" spans="1:15" ht="12" x14ac:dyDescent="0.2">
      <c r="A1017" s="15" t="s">
        <v>212</v>
      </c>
      <c r="B1017" s="14" t="s">
        <v>211</v>
      </c>
      <c r="C1017" s="13">
        <v>0</v>
      </c>
      <c r="D1017" s="13">
        <v>0</v>
      </c>
      <c r="E1017" s="12" t="str">
        <f t="shared" ref="E1017:E1080" si="67">IF(C1017&gt;0,IF(D1017/C1017&gt;=100, "&gt;&gt;100", D1017/C1017*100), "-")</f>
        <v>-</v>
      </c>
      <c r="F1017" s="13">
        <v>0</v>
      </c>
      <c r="G1017" s="12" t="str">
        <f t="shared" si="66"/>
        <v>-</v>
      </c>
      <c r="H1017" s="13">
        <v>0</v>
      </c>
      <c r="I1017" s="12" t="str">
        <f t="shared" si="66"/>
        <v>-</v>
      </c>
      <c r="J1017" s="13">
        <v>0</v>
      </c>
      <c r="K1017" s="12" t="str">
        <f t="shared" si="66"/>
        <v>-</v>
      </c>
      <c r="L1017" s="13">
        <v>0</v>
      </c>
      <c r="M1017" s="12" t="str">
        <f t="shared" si="66"/>
        <v>-</v>
      </c>
      <c r="N1017" s="13">
        <v>0</v>
      </c>
      <c r="O1017" s="12" t="str">
        <f t="shared" si="65"/>
        <v>-</v>
      </c>
    </row>
    <row r="1018" spans="1:15" ht="12" x14ac:dyDescent="0.2">
      <c r="A1018" s="11" t="s">
        <v>210</v>
      </c>
      <c r="B1018" s="10" t="s">
        <v>209</v>
      </c>
      <c r="C1018" s="9">
        <v>0</v>
      </c>
      <c r="D1018" s="9">
        <v>0</v>
      </c>
      <c r="E1018" s="8" t="str">
        <f t="shared" si="67"/>
        <v>-</v>
      </c>
      <c r="F1018" s="9">
        <v>0</v>
      </c>
      <c r="G1018" s="8" t="str">
        <f t="shared" si="66"/>
        <v>-</v>
      </c>
      <c r="H1018" s="9">
        <v>0</v>
      </c>
      <c r="I1018" s="8" t="str">
        <f t="shared" si="66"/>
        <v>-</v>
      </c>
      <c r="J1018" s="9">
        <v>0</v>
      </c>
      <c r="K1018" s="8" t="str">
        <f t="shared" si="66"/>
        <v>-</v>
      </c>
      <c r="L1018" s="9">
        <v>0</v>
      </c>
      <c r="M1018" s="8" t="str">
        <f t="shared" si="66"/>
        <v>-</v>
      </c>
      <c r="N1018" s="9">
        <v>0</v>
      </c>
      <c r="O1018" s="8" t="str">
        <f t="shared" si="65"/>
        <v>-</v>
      </c>
    </row>
    <row r="1019" spans="1:15" ht="12" x14ac:dyDescent="0.2">
      <c r="A1019" s="11" t="s">
        <v>208</v>
      </c>
      <c r="B1019" s="10" t="s">
        <v>207</v>
      </c>
      <c r="C1019" s="9">
        <v>0</v>
      </c>
      <c r="D1019" s="9">
        <v>0</v>
      </c>
      <c r="E1019" s="8" t="str">
        <f t="shared" si="67"/>
        <v>-</v>
      </c>
      <c r="F1019" s="9">
        <v>0</v>
      </c>
      <c r="G1019" s="8" t="str">
        <f t="shared" si="66"/>
        <v>-</v>
      </c>
      <c r="H1019" s="9">
        <v>0</v>
      </c>
      <c r="I1019" s="8" t="str">
        <f t="shared" si="66"/>
        <v>-</v>
      </c>
      <c r="J1019" s="9">
        <v>0</v>
      </c>
      <c r="K1019" s="8" t="str">
        <f t="shared" si="66"/>
        <v>-</v>
      </c>
      <c r="L1019" s="9">
        <v>0</v>
      </c>
      <c r="M1019" s="8" t="str">
        <f t="shared" si="66"/>
        <v>-</v>
      </c>
      <c r="N1019" s="9">
        <v>0</v>
      </c>
      <c r="O1019" s="8" t="str">
        <f t="shared" si="65"/>
        <v>-</v>
      </c>
    </row>
    <row r="1020" spans="1:15" ht="12" x14ac:dyDescent="0.2">
      <c r="A1020" s="11" t="s">
        <v>206</v>
      </c>
      <c r="B1020" s="10" t="s">
        <v>205</v>
      </c>
      <c r="C1020" s="9">
        <v>0</v>
      </c>
      <c r="D1020" s="9">
        <v>0</v>
      </c>
      <c r="E1020" s="8" t="str">
        <f t="shared" si="67"/>
        <v>-</v>
      </c>
      <c r="F1020" s="9">
        <v>0</v>
      </c>
      <c r="G1020" s="8" t="str">
        <f t="shared" si="66"/>
        <v>-</v>
      </c>
      <c r="H1020" s="9">
        <v>0</v>
      </c>
      <c r="I1020" s="8" t="str">
        <f t="shared" si="66"/>
        <v>-</v>
      </c>
      <c r="J1020" s="9">
        <v>0</v>
      </c>
      <c r="K1020" s="8" t="str">
        <f t="shared" si="66"/>
        <v>-</v>
      </c>
      <c r="L1020" s="9">
        <v>0</v>
      </c>
      <c r="M1020" s="8" t="str">
        <f t="shared" si="66"/>
        <v>-</v>
      </c>
      <c r="N1020" s="9">
        <v>0</v>
      </c>
      <c r="O1020" s="8" t="str">
        <f t="shared" si="65"/>
        <v>-</v>
      </c>
    </row>
    <row r="1021" spans="1:15" ht="12" x14ac:dyDescent="0.2">
      <c r="A1021" s="11" t="s">
        <v>204</v>
      </c>
      <c r="B1021" s="10" t="s">
        <v>203</v>
      </c>
      <c r="C1021" s="9">
        <v>0</v>
      </c>
      <c r="D1021" s="9">
        <v>0</v>
      </c>
      <c r="E1021" s="8" t="str">
        <f t="shared" si="67"/>
        <v>-</v>
      </c>
      <c r="F1021" s="9">
        <v>0</v>
      </c>
      <c r="G1021" s="8" t="str">
        <f t="shared" si="66"/>
        <v>-</v>
      </c>
      <c r="H1021" s="9">
        <v>0</v>
      </c>
      <c r="I1021" s="8" t="str">
        <f t="shared" si="66"/>
        <v>-</v>
      </c>
      <c r="J1021" s="9">
        <v>0</v>
      </c>
      <c r="K1021" s="8" t="str">
        <f t="shared" si="66"/>
        <v>-</v>
      </c>
      <c r="L1021" s="9">
        <v>0</v>
      </c>
      <c r="M1021" s="8" t="str">
        <f t="shared" si="66"/>
        <v>-</v>
      </c>
      <c r="N1021" s="9">
        <v>0</v>
      </c>
      <c r="O1021" s="8" t="str">
        <f t="shared" si="65"/>
        <v>-</v>
      </c>
    </row>
    <row r="1022" spans="1:15" ht="12" x14ac:dyDescent="0.2">
      <c r="A1022" s="11" t="s">
        <v>202</v>
      </c>
      <c r="B1022" s="10" t="s">
        <v>201</v>
      </c>
      <c r="C1022" s="9">
        <v>0</v>
      </c>
      <c r="D1022" s="9">
        <v>0</v>
      </c>
      <c r="E1022" s="8" t="str">
        <f t="shared" si="67"/>
        <v>-</v>
      </c>
      <c r="F1022" s="9">
        <v>0</v>
      </c>
      <c r="G1022" s="8" t="str">
        <f t="shared" si="66"/>
        <v>-</v>
      </c>
      <c r="H1022" s="9">
        <v>0</v>
      </c>
      <c r="I1022" s="8" t="str">
        <f t="shared" si="66"/>
        <v>-</v>
      </c>
      <c r="J1022" s="9">
        <v>0</v>
      </c>
      <c r="K1022" s="8" t="str">
        <f t="shared" si="66"/>
        <v>-</v>
      </c>
      <c r="L1022" s="9">
        <v>0</v>
      </c>
      <c r="M1022" s="8" t="str">
        <f t="shared" si="66"/>
        <v>-</v>
      </c>
      <c r="N1022" s="9">
        <v>0</v>
      </c>
      <c r="O1022" s="8" t="str">
        <f t="shared" si="65"/>
        <v>-</v>
      </c>
    </row>
    <row r="1023" spans="1:15" ht="12" x14ac:dyDescent="0.2">
      <c r="A1023" s="11" t="s">
        <v>200</v>
      </c>
      <c r="B1023" s="10" t="s">
        <v>199</v>
      </c>
      <c r="C1023" s="9">
        <v>0</v>
      </c>
      <c r="D1023" s="9">
        <v>0</v>
      </c>
      <c r="E1023" s="8" t="str">
        <f t="shared" si="67"/>
        <v>-</v>
      </c>
      <c r="F1023" s="9">
        <v>0</v>
      </c>
      <c r="G1023" s="8" t="str">
        <f t="shared" si="66"/>
        <v>-</v>
      </c>
      <c r="H1023" s="9">
        <v>0</v>
      </c>
      <c r="I1023" s="8" t="str">
        <f t="shared" si="66"/>
        <v>-</v>
      </c>
      <c r="J1023" s="9">
        <v>0</v>
      </c>
      <c r="K1023" s="8" t="str">
        <f t="shared" si="66"/>
        <v>-</v>
      </c>
      <c r="L1023" s="9">
        <v>0</v>
      </c>
      <c r="M1023" s="8" t="str">
        <f t="shared" si="66"/>
        <v>-</v>
      </c>
      <c r="N1023" s="9">
        <v>0</v>
      </c>
      <c r="O1023" s="8" t="str">
        <f t="shared" si="65"/>
        <v>-</v>
      </c>
    </row>
    <row r="1024" spans="1:15" ht="12" x14ac:dyDescent="0.2">
      <c r="A1024" s="11" t="s">
        <v>198</v>
      </c>
      <c r="B1024" s="10" t="s">
        <v>197</v>
      </c>
      <c r="C1024" s="9">
        <v>0</v>
      </c>
      <c r="D1024" s="9">
        <v>0</v>
      </c>
      <c r="E1024" s="8" t="str">
        <f t="shared" si="67"/>
        <v>-</v>
      </c>
      <c r="F1024" s="9">
        <v>0</v>
      </c>
      <c r="G1024" s="8" t="str">
        <f t="shared" si="66"/>
        <v>-</v>
      </c>
      <c r="H1024" s="9">
        <v>0</v>
      </c>
      <c r="I1024" s="8" t="str">
        <f t="shared" si="66"/>
        <v>-</v>
      </c>
      <c r="J1024" s="9">
        <v>0</v>
      </c>
      <c r="K1024" s="8" t="str">
        <f t="shared" si="66"/>
        <v>-</v>
      </c>
      <c r="L1024" s="9">
        <v>0</v>
      </c>
      <c r="M1024" s="8" t="str">
        <f t="shared" si="66"/>
        <v>-</v>
      </c>
      <c r="N1024" s="9">
        <v>0</v>
      </c>
      <c r="O1024" s="8" t="str">
        <f t="shared" si="65"/>
        <v>-</v>
      </c>
    </row>
    <row r="1025" spans="1:15" ht="12" x14ac:dyDescent="0.2">
      <c r="A1025" s="11" t="s">
        <v>196</v>
      </c>
      <c r="B1025" s="10" t="s">
        <v>195</v>
      </c>
      <c r="C1025" s="9">
        <v>0</v>
      </c>
      <c r="D1025" s="9">
        <v>0</v>
      </c>
      <c r="E1025" s="8" t="str">
        <f t="shared" si="67"/>
        <v>-</v>
      </c>
      <c r="F1025" s="9">
        <v>0</v>
      </c>
      <c r="G1025" s="8" t="str">
        <f t="shared" si="66"/>
        <v>-</v>
      </c>
      <c r="H1025" s="9">
        <v>0</v>
      </c>
      <c r="I1025" s="8" t="str">
        <f t="shared" si="66"/>
        <v>-</v>
      </c>
      <c r="J1025" s="9">
        <v>0</v>
      </c>
      <c r="K1025" s="8" t="str">
        <f t="shared" si="66"/>
        <v>-</v>
      </c>
      <c r="L1025" s="9">
        <v>0</v>
      </c>
      <c r="M1025" s="8" t="str">
        <f t="shared" si="66"/>
        <v>-</v>
      </c>
      <c r="N1025" s="9">
        <v>0</v>
      </c>
      <c r="O1025" s="8" t="str">
        <f t="shared" si="65"/>
        <v>-</v>
      </c>
    </row>
    <row r="1026" spans="1:15" ht="12" x14ac:dyDescent="0.2">
      <c r="A1026" s="11" t="s">
        <v>194</v>
      </c>
      <c r="B1026" s="10" t="s">
        <v>193</v>
      </c>
      <c r="C1026" s="9">
        <v>0</v>
      </c>
      <c r="D1026" s="9">
        <v>0</v>
      </c>
      <c r="E1026" s="8" t="str">
        <f t="shared" si="67"/>
        <v>-</v>
      </c>
      <c r="F1026" s="9">
        <v>0</v>
      </c>
      <c r="G1026" s="8" t="str">
        <f t="shared" si="66"/>
        <v>-</v>
      </c>
      <c r="H1026" s="9">
        <v>0</v>
      </c>
      <c r="I1026" s="8" t="str">
        <f t="shared" si="66"/>
        <v>-</v>
      </c>
      <c r="J1026" s="9">
        <v>0</v>
      </c>
      <c r="K1026" s="8" t="str">
        <f t="shared" si="66"/>
        <v>-</v>
      </c>
      <c r="L1026" s="9">
        <v>0</v>
      </c>
      <c r="M1026" s="8" t="str">
        <f t="shared" si="66"/>
        <v>-</v>
      </c>
      <c r="N1026" s="9">
        <v>0</v>
      </c>
      <c r="O1026" s="8" t="str">
        <f t="shared" si="65"/>
        <v>-</v>
      </c>
    </row>
    <row r="1027" spans="1:15" ht="12" x14ac:dyDescent="0.2">
      <c r="A1027" s="11" t="s">
        <v>192</v>
      </c>
      <c r="B1027" s="10" t="s">
        <v>191</v>
      </c>
      <c r="C1027" s="9">
        <v>0</v>
      </c>
      <c r="D1027" s="9">
        <v>0</v>
      </c>
      <c r="E1027" s="8" t="str">
        <f t="shared" si="67"/>
        <v>-</v>
      </c>
      <c r="F1027" s="9">
        <v>0</v>
      </c>
      <c r="G1027" s="8" t="str">
        <f t="shared" si="66"/>
        <v>-</v>
      </c>
      <c r="H1027" s="9">
        <v>0</v>
      </c>
      <c r="I1027" s="8" t="str">
        <f t="shared" si="66"/>
        <v>-</v>
      </c>
      <c r="J1027" s="9">
        <v>0</v>
      </c>
      <c r="K1027" s="8" t="str">
        <f t="shared" si="66"/>
        <v>-</v>
      </c>
      <c r="L1027" s="9">
        <v>0</v>
      </c>
      <c r="M1027" s="8" t="str">
        <f t="shared" si="66"/>
        <v>-</v>
      </c>
      <c r="N1027" s="9">
        <v>0</v>
      </c>
      <c r="O1027" s="8" t="str">
        <f t="shared" si="65"/>
        <v>-</v>
      </c>
    </row>
    <row r="1028" spans="1:15" ht="12" x14ac:dyDescent="0.2">
      <c r="A1028" s="11" t="s">
        <v>190</v>
      </c>
      <c r="B1028" s="10" t="s">
        <v>189</v>
      </c>
      <c r="C1028" s="9">
        <v>0</v>
      </c>
      <c r="D1028" s="9">
        <v>0</v>
      </c>
      <c r="E1028" s="8" t="str">
        <f t="shared" si="67"/>
        <v>-</v>
      </c>
      <c r="F1028" s="9">
        <v>0</v>
      </c>
      <c r="G1028" s="8" t="str">
        <f t="shared" si="66"/>
        <v>-</v>
      </c>
      <c r="H1028" s="9">
        <v>0</v>
      </c>
      <c r="I1028" s="8" t="str">
        <f t="shared" si="66"/>
        <v>-</v>
      </c>
      <c r="J1028" s="9">
        <v>0</v>
      </c>
      <c r="K1028" s="8" t="str">
        <f t="shared" si="66"/>
        <v>-</v>
      </c>
      <c r="L1028" s="9">
        <v>0</v>
      </c>
      <c r="M1028" s="8" t="str">
        <f t="shared" si="66"/>
        <v>-</v>
      </c>
      <c r="N1028" s="9">
        <v>0</v>
      </c>
      <c r="O1028" s="8" t="str">
        <f t="shared" si="65"/>
        <v>-</v>
      </c>
    </row>
    <row r="1029" spans="1:15" ht="12" x14ac:dyDescent="0.2">
      <c r="A1029" s="11" t="s">
        <v>188</v>
      </c>
      <c r="B1029" s="10" t="s">
        <v>187</v>
      </c>
      <c r="C1029" s="9">
        <v>0</v>
      </c>
      <c r="D1029" s="9">
        <v>0</v>
      </c>
      <c r="E1029" s="8" t="str">
        <f t="shared" si="67"/>
        <v>-</v>
      </c>
      <c r="F1029" s="9">
        <v>0</v>
      </c>
      <c r="G1029" s="8" t="str">
        <f t="shared" si="66"/>
        <v>-</v>
      </c>
      <c r="H1029" s="9">
        <v>0</v>
      </c>
      <c r="I1029" s="8" t="str">
        <f t="shared" si="66"/>
        <v>-</v>
      </c>
      <c r="J1029" s="9">
        <v>0</v>
      </c>
      <c r="K1029" s="8" t="str">
        <f t="shared" si="66"/>
        <v>-</v>
      </c>
      <c r="L1029" s="9">
        <v>0</v>
      </c>
      <c r="M1029" s="8" t="str">
        <f t="shared" si="66"/>
        <v>-</v>
      </c>
      <c r="N1029" s="9">
        <v>0</v>
      </c>
      <c r="O1029" s="8" t="str">
        <f t="shared" si="65"/>
        <v>-</v>
      </c>
    </row>
    <row r="1030" spans="1:15" ht="12" x14ac:dyDescent="0.2">
      <c r="A1030" s="11" t="s">
        <v>186</v>
      </c>
      <c r="B1030" s="10" t="s">
        <v>185</v>
      </c>
      <c r="C1030" s="9">
        <v>0</v>
      </c>
      <c r="D1030" s="9">
        <v>0</v>
      </c>
      <c r="E1030" s="8" t="str">
        <f t="shared" si="67"/>
        <v>-</v>
      </c>
      <c r="F1030" s="9">
        <v>0</v>
      </c>
      <c r="G1030" s="8" t="str">
        <f t="shared" si="66"/>
        <v>-</v>
      </c>
      <c r="H1030" s="9">
        <v>0</v>
      </c>
      <c r="I1030" s="8" t="str">
        <f t="shared" si="66"/>
        <v>-</v>
      </c>
      <c r="J1030" s="9">
        <v>0</v>
      </c>
      <c r="K1030" s="8" t="str">
        <f t="shared" si="66"/>
        <v>-</v>
      </c>
      <c r="L1030" s="9">
        <v>0</v>
      </c>
      <c r="M1030" s="8" t="str">
        <f t="shared" si="66"/>
        <v>-</v>
      </c>
      <c r="N1030" s="9">
        <v>0</v>
      </c>
      <c r="O1030" s="8" t="str">
        <f t="shared" si="65"/>
        <v>-</v>
      </c>
    </row>
    <row r="1031" spans="1:15" ht="12" x14ac:dyDescent="0.2">
      <c r="A1031" s="11" t="s">
        <v>184</v>
      </c>
      <c r="B1031" s="10" t="s">
        <v>183</v>
      </c>
      <c r="C1031" s="9">
        <v>0</v>
      </c>
      <c r="D1031" s="9">
        <v>0</v>
      </c>
      <c r="E1031" s="8" t="str">
        <f t="shared" si="67"/>
        <v>-</v>
      </c>
      <c r="F1031" s="9">
        <v>0</v>
      </c>
      <c r="G1031" s="8" t="str">
        <f t="shared" si="66"/>
        <v>-</v>
      </c>
      <c r="H1031" s="9">
        <v>0</v>
      </c>
      <c r="I1031" s="8" t="str">
        <f t="shared" si="66"/>
        <v>-</v>
      </c>
      <c r="J1031" s="9">
        <v>0</v>
      </c>
      <c r="K1031" s="8" t="str">
        <f t="shared" si="66"/>
        <v>-</v>
      </c>
      <c r="L1031" s="9">
        <v>0</v>
      </c>
      <c r="M1031" s="8" t="str">
        <f t="shared" si="66"/>
        <v>-</v>
      </c>
      <c r="N1031" s="9">
        <v>0</v>
      </c>
      <c r="O1031" s="8" t="str">
        <f t="shared" si="65"/>
        <v>-</v>
      </c>
    </row>
    <row r="1032" spans="1:15" ht="12" x14ac:dyDescent="0.2">
      <c r="A1032" s="11" t="s">
        <v>182</v>
      </c>
      <c r="B1032" s="10" t="s">
        <v>181</v>
      </c>
      <c r="C1032" s="9">
        <v>0</v>
      </c>
      <c r="D1032" s="9">
        <v>0</v>
      </c>
      <c r="E1032" s="8" t="str">
        <f t="shared" si="67"/>
        <v>-</v>
      </c>
      <c r="F1032" s="9">
        <v>0</v>
      </c>
      <c r="G1032" s="8" t="str">
        <f t="shared" si="66"/>
        <v>-</v>
      </c>
      <c r="H1032" s="9">
        <v>0</v>
      </c>
      <c r="I1032" s="8" t="str">
        <f t="shared" si="66"/>
        <v>-</v>
      </c>
      <c r="J1032" s="9">
        <v>0</v>
      </c>
      <c r="K1032" s="8" t="str">
        <f t="shared" si="66"/>
        <v>-</v>
      </c>
      <c r="L1032" s="9">
        <v>0</v>
      </c>
      <c r="M1032" s="8" t="str">
        <f t="shared" si="66"/>
        <v>-</v>
      </c>
      <c r="N1032" s="9">
        <v>0</v>
      </c>
      <c r="O1032" s="8" t="str">
        <f t="shared" si="65"/>
        <v>-</v>
      </c>
    </row>
    <row r="1033" spans="1:15" ht="12" x14ac:dyDescent="0.2">
      <c r="A1033" s="11" t="s">
        <v>180</v>
      </c>
      <c r="B1033" s="10" t="s">
        <v>179</v>
      </c>
      <c r="C1033" s="9">
        <v>0</v>
      </c>
      <c r="D1033" s="9">
        <v>0</v>
      </c>
      <c r="E1033" s="8" t="str">
        <f t="shared" si="67"/>
        <v>-</v>
      </c>
      <c r="F1033" s="9">
        <v>0</v>
      </c>
      <c r="G1033" s="8" t="str">
        <f t="shared" si="66"/>
        <v>-</v>
      </c>
      <c r="H1033" s="9">
        <v>0</v>
      </c>
      <c r="I1033" s="8" t="str">
        <f t="shared" si="66"/>
        <v>-</v>
      </c>
      <c r="J1033" s="9">
        <v>0</v>
      </c>
      <c r="K1033" s="8" t="str">
        <f t="shared" si="66"/>
        <v>-</v>
      </c>
      <c r="L1033" s="9">
        <v>0</v>
      </c>
      <c r="M1033" s="8" t="str">
        <f t="shared" si="66"/>
        <v>-</v>
      </c>
      <c r="N1033" s="9">
        <v>0</v>
      </c>
      <c r="O1033" s="8" t="str">
        <f t="shared" si="65"/>
        <v>-</v>
      </c>
    </row>
    <row r="1034" spans="1:15" ht="12" x14ac:dyDescent="0.2">
      <c r="A1034" s="11" t="s">
        <v>178</v>
      </c>
      <c r="B1034" s="10" t="s">
        <v>177</v>
      </c>
      <c r="C1034" s="9">
        <v>0</v>
      </c>
      <c r="D1034" s="9">
        <v>0</v>
      </c>
      <c r="E1034" s="8" t="str">
        <f t="shared" si="67"/>
        <v>-</v>
      </c>
      <c r="F1034" s="9">
        <v>0</v>
      </c>
      <c r="G1034" s="8" t="str">
        <f t="shared" si="66"/>
        <v>-</v>
      </c>
      <c r="H1034" s="9">
        <v>0</v>
      </c>
      <c r="I1034" s="8" t="str">
        <f t="shared" si="66"/>
        <v>-</v>
      </c>
      <c r="J1034" s="9">
        <v>0</v>
      </c>
      <c r="K1034" s="8" t="str">
        <f t="shared" si="66"/>
        <v>-</v>
      </c>
      <c r="L1034" s="9">
        <v>0</v>
      </c>
      <c r="M1034" s="8" t="str">
        <f t="shared" si="66"/>
        <v>-</v>
      </c>
      <c r="N1034" s="9">
        <v>0</v>
      </c>
      <c r="O1034" s="8" t="str">
        <f t="shared" si="65"/>
        <v>-</v>
      </c>
    </row>
    <row r="1035" spans="1:15" ht="12" x14ac:dyDescent="0.2">
      <c r="A1035" s="11" t="s">
        <v>176</v>
      </c>
      <c r="B1035" s="10" t="s">
        <v>175</v>
      </c>
      <c r="C1035" s="9">
        <v>0</v>
      </c>
      <c r="D1035" s="9">
        <v>0</v>
      </c>
      <c r="E1035" s="8" t="str">
        <f t="shared" si="67"/>
        <v>-</v>
      </c>
      <c r="F1035" s="9">
        <v>0</v>
      </c>
      <c r="G1035" s="8" t="str">
        <f t="shared" si="66"/>
        <v>-</v>
      </c>
      <c r="H1035" s="9">
        <v>0</v>
      </c>
      <c r="I1035" s="8" t="str">
        <f t="shared" si="66"/>
        <v>-</v>
      </c>
      <c r="J1035" s="9">
        <v>0</v>
      </c>
      <c r="K1035" s="8" t="str">
        <f t="shared" si="66"/>
        <v>-</v>
      </c>
      <c r="L1035" s="9">
        <v>0</v>
      </c>
      <c r="M1035" s="8" t="str">
        <f t="shared" si="66"/>
        <v>-</v>
      </c>
      <c r="N1035" s="9">
        <v>0</v>
      </c>
      <c r="O1035" s="8" t="str">
        <f t="shared" si="65"/>
        <v>-</v>
      </c>
    </row>
    <row r="1036" spans="1:15" ht="12" x14ac:dyDescent="0.2">
      <c r="A1036" s="11" t="s">
        <v>174</v>
      </c>
      <c r="B1036" s="10" t="s">
        <v>173</v>
      </c>
      <c r="C1036" s="9">
        <v>0</v>
      </c>
      <c r="D1036" s="9">
        <v>0</v>
      </c>
      <c r="E1036" s="8" t="str">
        <f t="shared" si="67"/>
        <v>-</v>
      </c>
      <c r="F1036" s="9">
        <v>0</v>
      </c>
      <c r="G1036" s="8" t="str">
        <f t="shared" si="66"/>
        <v>-</v>
      </c>
      <c r="H1036" s="9">
        <v>0</v>
      </c>
      <c r="I1036" s="8" t="str">
        <f t="shared" si="66"/>
        <v>-</v>
      </c>
      <c r="J1036" s="9">
        <v>0</v>
      </c>
      <c r="K1036" s="8" t="str">
        <f t="shared" si="66"/>
        <v>-</v>
      </c>
      <c r="L1036" s="9">
        <v>0</v>
      </c>
      <c r="M1036" s="8" t="str">
        <f t="shared" si="66"/>
        <v>-</v>
      </c>
      <c r="N1036" s="9">
        <v>0</v>
      </c>
      <c r="O1036" s="8" t="str">
        <f t="shared" si="65"/>
        <v>-</v>
      </c>
    </row>
    <row r="1037" spans="1:15" ht="12" x14ac:dyDescent="0.2">
      <c r="A1037" s="11" t="s">
        <v>172</v>
      </c>
      <c r="B1037" s="10" t="s">
        <v>171</v>
      </c>
      <c r="C1037" s="9">
        <v>0</v>
      </c>
      <c r="D1037" s="9">
        <v>0</v>
      </c>
      <c r="E1037" s="8" t="str">
        <f t="shared" si="67"/>
        <v>-</v>
      </c>
      <c r="F1037" s="9">
        <v>0</v>
      </c>
      <c r="G1037" s="8" t="str">
        <f t="shared" si="66"/>
        <v>-</v>
      </c>
      <c r="H1037" s="9">
        <v>0</v>
      </c>
      <c r="I1037" s="8" t="str">
        <f t="shared" si="66"/>
        <v>-</v>
      </c>
      <c r="J1037" s="9">
        <v>0</v>
      </c>
      <c r="K1037" s="8" t="str">
        <f t="shared" si="66"/>
        <v>-</v>
      </c>
      <c r="L1037" s="9">
        <v>0</v>
      </c>
      <c r="M1037" s="8" t="str">
        <f t="shared" si="66"/>
        <v>-</v>
      </c>
      <c r="N1037" s="9">
        <v>0</v>
      </c>
      <c r="O1037" s="8" t="str">
        <f t="shared" si="65"/>
        <v>-</v>
      </c>
    </row>
    <row r="1038" spans="1:15" ht="12" x14ac:dyDescent="0.2">
      <c r="A1038" s="11" t="s">
        <v>170</v>
      </c>
      <c r="B1038" s="10" t="s">
        <v>169</v>
      </c>
      <c r="C1038" s="9">
        <v>0</v>
      </c>
      <c r="D1038" s="9">
        <v>0</v>
      </c>
      <c r="E1038" s="8" t="str">
        <f t="shared" si="67"/>
        <v>-</v>
      </c>
      <c r="F1038" s="9">
        <v>0</v>
      </c>
      <c r="G1038" s="8" t="str">
        <f t="shared" si="66"/>
        <v>-</v>
      </c>
      <c r="H1038" s="9">
        <v>0</v>
      </c>
      <c r="I1038" s="8" t="str">
        <f t="shared" si="66"/>
        <v>-</v>
      </c>
      <c r="J1038" s="9">
        <v>0</v>
      </c>
      <c r="K1038" s="8" t="str">
        <f t="shared" si="66"/>
        <v>-</v>
      </c>
      <c r="L1038" s="9">
        <v>0</v>
      </c>
      <c r="M1038" s="8" t="str">
        <f t="shared" si="66"/>
        <v>-</v>
      </c>
      <c r="N1038" s="9">
        <v>0</v>
      </c>
      <c r="O1038" s="8" t="str">
        <f t="shared" si="65"/>
        <v>-</v>
      </c>
    </row>
    <row r="1039" spans="1:15" ht="12" x14ac:dyDescent="0.2">
      <c r="A1039" s="11" t="s">
        <v>168</v>
      </c>
      <c r="B1039" s="10" t="s">
        <v>167</v>
      </c>
      <c r="C1039" s="9">
        <v>0</v>
      </c>
      <c r="D1039" s="9">
        <v>0</v>
      </c>
      <c r="E1039" s="8" t="str">
        <f t="shared" si="67"/>
        <v>-</v>
      </c>
      <c r="F1039" s="9">
        <v>0</v>
      </c>
      <c r="G1039" s="8" t="str">
        <f t="shared" si="66"/>
        <v>-</v>
      </c>
      <c r="H1039" s="9">
        <v>0</v>
      </c>
      <c r="I1039" s="8" t="str">
        <f t="shared" si="66"/>
        <v>-</v>
      </c>
      <c r="J1039" s="9">
        <v>0</v>
      </c>
      <c r="K1039" s="8" t="str">
        <f t="shared" si="66"/>
        <v>-</v>
      </c>
      <c r="L1039" s="9">
        <v>0</v>
      </c>
      <c r="M1039" s="8" t="str">
        <f t="shared" si="66"/>
        <v>-</v>
      </c>
      <c r="N1039" s="9">
        <v>0</v>
      </c>
      <c r="O1039" s="8" t="str">
        <f t="shared" si="65"/>
        <v>-</v>
      </c>
    </row>
    <row r="1040" spans="1:15" ht="12" x14ac:dyDescent="0.2">
      <c r="A1040" s="11" t="s">
        <v>166</v>
      </c>
      <c r="B1040" s="10" t="s">
        <v>165</v>
      </c>
      <c r="C1040" s="9">
        <v>0</v>
      </c>
      <c r="D1040" s="9">
        <v>0</v>
      </c>
      <c r="E1040" s="8" t="str">
        <f t="shared" si="67"/>
        <v>-</v>
      </c>
      <c r="F1040" s="9">
        <v>0</v>
      </c>
      <c r="G1040" s="8" t="str">
        <f t="shared" si="66"/>
        <v>-</v>
      </c>
      <c r="H1040" s="9">
        <v>0</v>
      </c>
      <c r="I1040" s="8" t="str">
        <f t="shared" si="66"/>
        <v>-</v>
      </c>
      <c r="J1040" s="9">
        <v>0</v>
      </c>
      <c r="K1040" s="8" t="str">
        <f t="shared" si="66"/>
        <v>-</v>
      </c>
      <c r="L1040" s="9">
        <v>0</v>
      </c>
      <c r="M1040" s="8" t="str">
        <f t="shared" si="66"/>
        <v>-</v>
      </c>
      <c r="N1040" s="9">
        <v>0</v>
      </c>
      <c r="O1040" s="8" t="str">
        <f t="shared" si="65"/>
        <v>-</v>
      </c>
    </row>
    <row r="1041" spans="1:15" ht="12" x14ac:dyDescent="0.2">
      <c r="A1041" s="11" t="s">
        <v>164</v>
      </c>
      <c r="B1041" s="10" t="s">
        <v>163</v>
      </c>
      <c r="C1041" s="9">
        <v>0</v>
      </c>
      <c r="D1041" s="9">
        <v>0</v>
      </c>
      <c r="E1041" s="8" t="str">
        <f t="shared" si="67"/>
        <v>-</v>
      </c>
      <c r="F1041" s="9">
        <v>0</v>
      </c>
      <c r="G1041" s="8" t="str">
        <f t="shared" si="66"/>
        <v>-</v>
      </c>
      <c r="H1041" s="9">
        <v>0</v>
      </c>
      <c r="I1041" s="8" t="str">
        <f t="shared" si="66"/>
        <v>-</v>
      </c>
      <c r="J1041" s="9">
        <v>0</v>
      </c>
      <c r="K1041" s="8" t="str">
        <f t="shared" si="66"/>
        <v>-</v>
      </c>
      <c r="L1041" s="9">
        <v>0</v>
      </c>
      <c r="M1041" s="8" t="str">
        <f t="shared" si="66"/>
        <v>-</v>
      </c>
      <c r="N1041" s="9">
        <v>0</v>
      </c>
      <c r="O1041" s="8" t="str">
        <f t="shared" si="65"/>
        <v>-</v>
      </c>
    </row>
    <row r="1042" spans="1:15" ht="12" x14ac:dyDescent="0.2">
      <c r="A1042" s="11" t="s">
        <v>162</v>
      </c>
      <c r="B1042" s="10" t="s">
        <v>161</v>
      </c>
      <c r="C1042" s="9">
        <v>0</v>
      </c>
      <c r="D1042" s="9">
        <v>0</v>
      </c>
      <c r="E1042" s="8" t="str">
        <f t="shared" si="67"/>
        <v>-</v>
      </c>
      <c r="F1042" s="9">
        <v>0</v>
      </c>
      <c r="G1042" s="8" t="str">
        <f t="shared" si="66"/>
        <v>-</v>
      </c>
      <c r="H1042" s="9">
        <v>0</v>
      </c>
      <c r="I1042" s="8" t="str">
        <f t="shared" si="66"/>
        <v>-</v>
      </c>
      <c r="J1042" s="9">
        <v>0</v>
      </c>
      <c r="K1042" s="8" t="str">
        <f t="shared" si="66"/>
        <v>-</v>
      </c>
      <c r="L1042" s="9">
        <v>0</v>
      </c>
      <c r="M1042" s="8" t="str">
        <f t="shared" si="66"/>
        <v>-</v>
      </c>
      <c r="N1042" s="9">
        <v>0</v>
      </c>
      <c r="O1042" s="8" t="str">
        <f t="shared" si="65"/>
        <v>-</v>
      </c>
    </row>
    <row r="1043" spans="1:15" ht="12" x14ac:dyDescent="0.2">
      <c r="A1043" s="11" t="s">
        <v>160</v>
      </c>
      <c r="B1043" s="10" t="s">
        <v>159</v>
      </c>
      <c r="C1043" s="9">
        <v>0</v>
      </c>
      <c r="D1043" s="9">
        <v>0</v>
      </c>
      <c r="E1043" s="8" t="str">
        <f t="shared" si="67"/>
        <v>-</v>
      </c>
      <c r="F1043" s="9">
        <v>0</v>
      </c>
      <c r="G1043" s="8" t="str">
        <f t="shared" si="66"/>
        <v>-</v>
      </c>
      <c r="H1043" s="9">
        <v>0</v>
      </c>
      <c r="I1043" s="8" t="str">
        <f t="shared" si="66"/>
        <v>-</v>
      </c>
      <c r="J1043" s="9">
        <v>0</v>
      </c>
      <c r="K1043" s="8" t="str">
        <f t="shared" si="66"/>
        <v>-</v>
      </c>
      <c r="L1043" s="9">
        <v>0</v>
      </c>
      <c r="M1043" s="8" t="str">
        <f t="shared" si="66"/>
        <v>-</v>
      </c>
      <c r="N1043" s="9">
        <v>0</v>
      </c>
      <c r="O1043" s="8" t="str">
        <f t="shared" si="65"/>
        <v>-</v>
      </c>
    </row>
    <row r="1044" spans="1:15" ht="12" x14ac:dyDescent="0.2">
      <c r="A1044" s="11" t="s">
        <v>158</v>
      </c>
      <c r="B1044" s="10" t="s">
        <v>157</v>
      </c>
      <c r="C1044" s="9">
        <v>0</v>
      </c>
      <c r="D1044" s="9">
        <v>0</v>
      </c>
      <c r="E1044" s="8" t="str">
        <f t="shared" si="67"/>
        <v>-</v>
      </c>
      <c r="F1044" s="9">
        <v>0</v>
      </c>
      <c r="G1044" s="8" t="str">
        <f t="shared" si="66"/>
        <v>-</v>
      </c>
      <c r="H1044" s="9">
        <v>0</v>
      </c>
      <c r="I1044" s="8" t="str">
        <f t="shared" si="66"/>
        <v>-</v>
      </c>
      <c r="J1044" s="9">
        <v>0</v>
      </c>
      <c r="K1044" s="8" t="str">
        <f t="shared" si="66"/>
        <v>-</v>
      </c>
      <c r="L1044" s="9">
        <v>0</v>
      </c>
      <c r="M1044" s="8" t="str">
        <f t="shared" si="66"/>
        <v>-</v>
      </c>
      <c r="N1044" s="9">
        <v>0</v>
      </c>
      <c r="O1044" s="8" t="str">
        <f t="shared" si="65"/>
        <v>-</v>
      </c>
    </row>
    <row r="1045" spans="1:15" ht="12" x14ac:dyDescent="0.2">
      <c r="A1045" s="11" t="s">
        <v>156</v>
      </c>
      <c r="B1045" s="10" t="s">
        <v>155</v>
      </c>
      <c r="C1045" s="9">
        <v>0</v>
      </c>
      <c r="D1045" s="9">
        <v>0</v>
      </c>
      <c r="E1045" s="8" t="str">
        <f t="shared" si="67"/>
        <v>-</v>
      </c>
      <c r="F1045" s="9">
        <v>0</v>
      </c>
      <c r="G1045" s="8" t="str">
        <f t="shared" si="66"/>
        <v>-</v>
      </c>
      <c r="H1045" s="9">
        <v>0</v>
      </c>
      <c r="I1045" s="8" t="str">
        <f t="shared" si="66"/>
        <v>-</v>
      </c>
      <c r="J1045" s="9">
        <v>0</v>
      </c>
      <c r="K1045" s="8" t="str">
        <f t="shared" si="66"/>
        <v>-</v>
      </c>
      <c r="L1045" s="9">
        <v>0</v>
      </c>
      <c r="M1045" s="8" t="str">
        <f t="shared" si="66"/>
        <v>-</v>
      </c>
      <c r="N1045" s="9">
        <v>0</v>
      </c>
      <c r="O1045" s="8" t="str">
        <f t="shared" si="65"/>
        <v>-</v>
      </c>
    </row>
    <row r="1046" spans="1:15" ht="12" x14ac:dyDescent="0.2">
      <c r="A1046" s="11" t="s">
        <v>154</v>
      </c>
      <c r="B1046" s="10" t="s">
        <v>153</v>
      </c>
      <c r="C1046" s="9">
        <v>0</v>
      </c>
      <c r="D1046" s="9">
        <v>0</v>
      </c>
      <c r="E1046" s="8" t="str">
        <f t="shared" si="67"/>
        <v>-</v>
      </c>
      <c r="F1046" s="9">
        <v>0</v>
      </c>
      <c r="G1046" s="8" t="str">
        <f t="shared" si="66"/>
        <v>-</v>
      </c>
      <c r="H1046" s="9">
        <v>0</v>
      </c>
      <c r="I1046" s="8" t="str">
        <f t="shared" si="66"/>
        <v>-</v>
      </c>
      <c r="J1046" s="9">
        <v>0</v>
      </c>
      <c r="K1046" s="8" t="str">
        <f t="shared" si="66"/>
        <v>-</v>
      </c>
      <c r="L1046" s="9">
        <v>0</v>
      </c>
      <c r="M1046" s="8" t="str">
        <f t="shared" si="66"/>
        <v>-</v>
      </c>
      <c r="N1046" s="9">
        <v>0</v>
      </c>
      <c r="O1046" s="8" t="str">
        <f t="shared" si="65"/>
        <v>-</v>
      </c>
    </row>
    <row r="1047" spans="1:15" ht="12" x14ac:dyDescent="0.2">
      <c r="A1047" s="11" t="s">
        <v>152</v>
      </c>
      <c r="B1047" s="10" t="s">
        <v>151</v>
      </c>
      <c r="C1047" s="9">
        <v>0</v>
      </c>
      <c r="D1047" s="9">
        <v>0</v>
      </c>
      <c r="E1047" s="8" t="str">
        <f t="shared" si="67"/>
        <v>-</v>
      </c>
      <c r="F1047" s="9">
        <v>0</v>
      </c>
      <c r="G1047" s="8" t="str">
        <f t="shared" si="66"/>
        <v>-</v>
      </c>
      <c r="H1047" s="9">
        <v>0</v>
      </c>
      <c r="I1047" s="8" t="str">
        <f t="shared" si="66"/>
        <v>-</v>
      </c>
      <c r="J1047" s="9">
        <v>0</v>
      </c>
      <c r="K1047" s="8" t="str">
        <f t="shared" si="66"/>
        <v>-</v>
      </c>
      <c r="L1047" s="9">
        <v>0</v>
      </c>
      <c r="M1047" s="8" t="str">
        <f t="shared" si="66"/>
        <v>-</v>
      </c>
      <c r="N1047" s="9">
        <v>0</v>
      </c>
      <c r="O1047" s="8" t="str">
        <f t="shared" si="65"/>
        <v>-</v>
      </c>
    </row>
    <row r="1048" spans="1:15" ht="12" x14ac:dyDescent="0.2">
      <c r="A1048" s="11" t="s">
        <v>150</v>
      </c>
      <c r="B1048" s="10" t="s">
        <v>149</v>
      </c>
      <c r="C1048" s="9">
        <v>0</v>
      </c>
      <c r="D1048" s="9">
        <v>0</v>
      </c>
      <c r="E1048" s="8" t="str">
        <f t="shared" si="67"/>
        <v>-</v>
      </c>
      <c r="F1048" s="9">
        <v>0</v>
      </c>
      <c r="G1048" s="8" t="str">
        <f t="shared" si="66"/>
        <v>-</v>
      </c>
      <c r="H1048" s="9">
        <v>0</v>
      </c>
      <c r="I1048" s="8" t="str">
        <f t="shared" si="66"/>
        <v>-</v>
      </c>
      <c r="J1048" s="9">
        <v>0</v>
      </c>
      <c r="K1048" s="8" t="str">
        <f t="shared" si="66"/>
        <v>-</v>
      </c>
      <c r="L1048" s="9">
        <v>0</v>
      </c>
      <c r="M1048" s="8" t="str">
        <f t="shared" si="66"/>
        <v>-</v>
      </c>
      <c r="N1048" s="9">
        <v>0</v>
      </c>
      <c r="O1048" s="8" t="str">
        <f t="shared" si="65"/>
        <v>-</v>
      </c>
    </row>
    <row r="1049" spans="1:15" ht="12" x14ac:dyDescent="0.2">
      <c r="A1049" s="11" t="s">
        <v>148</v>
      </c>
      <c r="B1049" s="10" t="s">
        <v>147</v>
      </c>
      <c r="C1049" s="9">
        <v>0</v>
      </c>
      <c r="D1049" s="9">
        <v>0</v>
      </c>
      <c r="E1049" s="8" t="str">
        <f t="shared" si="67"/>
        <v>-</v>
      </c>
      <c r="F1049" s="9">
        <v>0</v>
      </c>
      <c r="G1049" s="8" t="str">
        <f t="shared" si="66"/>
        <v>-</v>
      </c>
      <c r="H1049" s="9">
        <v>0</v>
      </c>
      <c r="I1049" s="8" t="str">
        <f t="shared" si="66"/>
        <v>-</v>
      </c>
      <c r="J1049" s="9">
        <v>0</v>
      </c>
      <c r="K1049" s="8" t="str">
        <f t="shared" si="66"/>
        <v>-</v>
      </c>
      <c r="L1049" s="9">
        <v>0</v>
      </c>
      <c r="M1049" s="8" t="str">
        <f t="shared" si="66"/>
        <v>-</v>
      </c>
      <c r="N1049" s="9">
        <v>0</v>
      </c>
      <c r="O1049" s="8" t="str">
        <f t="shared" si="65"/>
        <v>-</v>
      </c>
    </row>
    <row r="1050" spans="1:15" ht="12" x14ac:dyDescent="0.2">
      <c r="A1050" s="11" t="s">
        <v>146</v>
      </c>
      <c r="B1050" s="10" t="s">
        <v>145</v>
      </c>
      <c r="C1050" s="9">
        <v>0</v>
      </c>
      <c r="D1050" s="9">
        <v>0</v>
      </c>
      <c r="E1050" s="8" t="str">
        <f t="shared" si="67"/>
        <v>-</v>
      </c>
      <c r="F1050" s="9">
        <v>0</v>
      </c>
      <c r="G1050" s="8" t="str">
        <f t="shared" si="66"/>
        <v>-</v>
      </c>
      <c r="H1050" s="9">
        <v>0</v>
      </c>
      <c r="I1050" s="8" t="str">
        <f t="shared" si="66"/>
        <v>-</v>
      </c>
      <c r="J1050" s="9">
        <v>0</v>
      </c>
      <c r="K1050" s="8" t="str">
        <f t="shared" si="66"/>
        <v>-</v>
      </c>
      <c r="L1050" s="9">
        <v>0</v>
      </c>
      <c r="M1050" s="8" t="str">
        <f t="shared" si="66"/>
        <v>-</v>
      </c>
      <c r="N1050" s="9">
        <v>0</v>
      </c>
      <c r="O1050" s="8" t="str">
        <f t="shared" si="65"/>
        <v>-</v>
      </c>
    </row>
    <row r="1051" spans="1:15" ht="12" x14ac:dyDescent="0.2">
      <c r="A1051" s="11" t="s">
        <v>144</v>
      </c>
      <c r="B1051" s="10" t="s">
        <v>143</v>
      </c>
      <c r="C1051" s="9">
        <v>0</v>
      </c>
      <c r="D1051" s="9">
        <v>0</v>
      </c>
      <c r="E1051" s="8" t="str">
        <f t="shared" si="67"/>
        <v>-</v>
      </c>
      <c r="F1051" s="9">
        <v>0</v>
      </c>
      <c r="G1051" s="8" t="str">
        <f t="shared" si="66"/>
        <v>-</v>
      </c>
      <c r="H1051" s="9">
        <v>0</v>
      </c>
      <c r="I1051" s="8" t="str">
        <f t="shared" si="66"/>
        <v>-</v>
      </c>
      <c r="J1051" s="9">
        <v>0</v>
      </c>
      <c r="K1051" s="8" t="str">
        <f t="shared" si="66"/>
        <v>-</v>
      </c>
      <c r="L1051" s="9">
        <v>0</v>
      </c>
      <c r="M1051" s="8" t="str">
        <f t="shared" si="66"/>
        <v>-</v>
      </c>
      <c r="N1051" s="9">
        <v>0</v>
      </c>
      <c r="O1051" s="8" t="str">
        <f t="shared" ref="O1051:O1114" si="68">IF(L1051&gt;0,IF(N1051/L1051&gt;=100, "&gt;&gt;100", N1051/L1051*100), "-")</f>
        <v>-</v>
      </c>
    </row>
    <row r="1052" spans="1:15" ht="12" x14ac:dyDescent="0.2">
      <c r="A1052" s="11" t="s">
        <v>142</v>
      </c>
      <c r="B1052" s="10" t="s">
        <v>141</v>
      </c>
      <c r="C1052" s="9">
        <v>0</v>
      </c>
      <c r="D1052" s="9">
        <v>0</v>
      </c>
      <c r="E1052" s="8" t="str">
        <f t="shared" si="67"/>
        <v>-</v>
      </c>
      <c r="F1052" s="9">
        <v>0</v>
      </c>
      <c r="G1052" s="8" t="str">
        <f t="shared" si="66"/>
        <v>-</v>
      </c>
      <c r="H1052" s="9">
        <v>0</v>
      </c>
      <c r="I1052" s="8" t="str">
        <f t="shared" si="66"/>
        <v>-</v>
      </c>
      <c r="J1052" s="9">
        <v>0</v>
      </c>
      <c r="K1052" s="8" t="str">
        <f t="shared" si="66"/>
        <v>-</v>
      </c>
      <c r="L1052" s="9">
        <v>0</v>
      </c>
      <c r="M1052" s="8" t="str">
        <f t="shared" si="66"/>
        <v>-</v>
      </c>
      <c r="N1052" s="9">
        <v>0</v>
      </c>
      <c r="O1052" s="8" t="str">
        <f t="shared" si="68"/>
        <v>-</v>
      </c>
    </row>
    <row r="1053" spans="1:15" ht="12" x14ac:dyDescent="0.2">
      <c r="A1053" s="11" t="s">
        <v>140</v>
      </c>
      <c r="B1053" s="10" t="s">
        <v>139</v>
      </c>
      <c r="C1053" s="9">
        <v>0</v>
      </c>
      <c r="D1053" s="9">
        <v>0</v>
      </c>
      <c r="E1053" s="8" t="str">
        <f t="shared" si="67"/>
        <v>-</v>
      </c>
      <c r="F1053" s="9">
        <v>0</v>
      </c>
      <c r="G1053" s="8" t="str">
        <f t="shared" si="66"/>
        <v>-</v>
      </c>
      <c r="H1053" s="9">
        <v>0</v>
      </c>
      <c r="I1053" s="8" t="str">
        <f t="shared" si="66"/>
        <v>-</v>
      </c>
      <c r="J1053" s="9">
        <v>0</v>
      </c>
      <c r="K1053" s="8" t="str">
        <f t="shared" si="66"/>
        <v>-</v>
      </c>
      <c r="L1053" s="9">
        <v>0</v>
      </c>
      <c r="M1053" s="8" t="str">
        <f t="shared" si="66"/>
        <v>-</v>
      </c>
      <c r="N1053" s="9">
        <v>0</v>
      </c>
      <c r="O1053" s="8" t="str">
        <f t="shared" si="68"/>
        <v>-</v>
      </c>
    </row>
    <row r="1054" spans="1:15" ht="12" x14ac:dyDescent="0.2">
      <c r="A1054" s="11" t="s">
        <v>138</v>
      </c>
      <c r="B1054" s="10" t="s">
        <v>137</v>
      </c>
      <c r="C1054" s="9">
        <v>0</v>
      </c>
      <c r="D1054" s="9">
        <v>0</v>
      </c>
      <c r="E1054" s="8" t="str">
        <f t="shared" si="67"/>
        <v>-</v>
      </c>
      <c r="F1054" s="9">
        <v>0</v>
      </c>
      <c r="G1054" s="8" t="str">
        <f t="shared" si="66"/>
        <v>-</v>
      </c>
      <c r="H1054" s="9">
        <v>0</v>
      </c>
      <c r="I1054" s="8" t="str">
        <f t="shared" si="66"/>
        <v>-</v>
      </c>
      <c r="J1054" s="9">
        <v>0</v>
      </c>
      <c r="K1054" s="8" t="str">
        <f t="shared" si="66"/>
        <v>-</v>
      </c>
      <c r="L1054" s="9">
        <v>0</v>
      </c>
      <c r="M1054" s="8" t="str">
        <f t="shared" si="66"/>
        <v>-</v>
      </c>
      <c r="N1054" s="9">
        <v>0</v>
      </c>
      <c r="O1054" s="8" t="str">
        <f t="shared" si="68"/>
        <v>-</v>
      </c>
    </row>
    <row r="1055" spans="1:15" ht="12" x14ac:dyDescent="0.2">
      <c r="A1055" s="11" t="s">
        <v>136</v>
      </c>
      <c r="B1055" s="10" t="s">
        <v>135</v>
      </c>
      <c r="C1055" s="9">
        <v>0</v>
      </c>
      <c r="D1055" s="9">
        <v>0</v>
      </c>
      <c r="E1055" s="8" t="str">
        <f t="shared" si="67"/>
        <v>-</v>
      </c>
      <c r="F1055" s="9">
        <v>0</v>
      </c>
      <c r="G1055" s="8" t="str">
        <f t="shared" si="66"/>
        <v>-</v>
      </c>
      <c r="H1055" s="9">
        <v>0</v>
      </c>
      <c r="I1055" s="8" t="str">
        <f t="shared" si="66"/>
        <v>-</v>
      </c>
      <c r="J1055" s="9">
        <v>0</v>
      </c>
      <c r="K1055" s="8" t="str">
        <f t="shared" si="66"/>
        <v>-</v>
      </c>
      <c r="L1055" s="9">
        <v>0</v>
      </c>
      <c r="M1055" s="8" t="str">
        <f t="shared" si="66"/>
        <v>-</v>
      </c>
      <c r="N1055" s="9">
        <v>0</v>
      </c>
      <c r="O1055" s="8" t="str">
        <f t="shared" si="68"/>
        <v>-</v>
      </c>
    </row>
    <row r="1056" spans="1:15" ht="12" x14ac:dyDescent="0.2">
      <c r="A1056" s="11" t="s">
        <v>134</v>
      </c>
      <c r="B1056" s="10" t="s">
        <v>133</v>
      </c>
      <c r="C1056" s="9">
        <v>0</v>
      </c>
      <c r="D1056" s="9">
        <v>0</v>
      </c>
      <c r="E1056" s="8" t="str">
        <f t="shared" si="67"/>
        <v>-</v>
      </c>
      <c r="F1056" s="9">
        <v>0</v>
      </c>
      <c r="G1056" s="8" t="str">
        <f t="shared" si="66"/>
        <v>-</v>
      </c>
      <c r="H1056" s="9">
        <v>0</v>
      </c>
      <c r="I1056" s="8" t="str">
        <f t="shared" si="66"/>
        <v>-</v>
      </c>
      <c r="J1056" s="9">
        <v>0</v>
      </c>
      <c r="K1056" s="8" t="str">
        <f t="shared" si="66"/>
        <v>-</v>
      </c>
      <c r="L1056" s="9">
        <v>0</v>
      </c>
      <c r="M1056" s="8" t="str">
        <f t="shared" si="66"/>
        <v>-</v>
      </c>
      <c r="N1056" s="9">
        <v>0</v>
      </c>
      <c r="O1056" s="8" t="str">
        <f t="shared" si="68"/>
        <v>-</v>
      </c>
    </row>
    <row r="1057" spans="1:15" ht="12" x14ac:dyDescent="0.2">
      <c r="A1057" s="15" t="s">
        <v>132</v>
      </c>
      <c r="B1057" s="14" t="s">
        <v>131</v>
      </c>
      <c r="C1057" s="13">
        <v>0</v>
      </c>
      <c r="D1057" s="13">
        <v>0</v>
      </c>
      <c r="E1057" s="12" t="str">
        <f t="shared" si="67"/>
        <v>-</v>
      </c>
      <c r="F1057" s="13">
        <v>0</v>
      </c>
      <c r="G1057" s="12" t="str">
        <f t="shared" si="66"/>
        <v>-</v>
      </c>
      <c r="H1057" s="13">
        <v>0</v>
      </c>
      <c r="I1057" s="12" t="str">
        <f t="shared" si="66"/>
        <v>-</v>
      </c>
      <c r="J1057" s="13">
        <v>0</v>
      </c>
      <c r="K1057" s="12" t="str">
        <f t="shared" si="66"/>
        <v>-</v>
      </c>
      <c r="L1057" s="13">
        <v>0</v>
      </c>
      <c r="M1057" s="12" t="str">
        <f t="shared" si="66"/>
        <v>-</v>
      </c>
      <c r="N1057" s="13">
        <v>0</v>
      </c>
      <c r="O1057" s="12" t="str">
        <f t="shared" si="68"/>
        <v>-</v>
      </c>
    </row>
    <row r="1058" spans="1:15" ht="12" x14ac:dyDescent="0.2">
      <c r="A1058" s="11" t="s">
        <v>130</v>
      </c>
      <c r="B1058" s="10" t="s">
        <v>129</v>
      </c>
      <c r="C1058" s="9">
        <v>0</v>
      </c>
      <c r="D1058" s="9">
        <v>0</v>
      </c>
      <c r="E1058" s="8" t="str">
        <f t="shared" si="67"/>
        <v>-</v>
      </c>
      <c r="F1058" s="9">
        <v>0</v>
      </c>
      <c r="G1058" s="8" t="str">
        <f t="shared" si="66"/>
        <v>-</v>
      </c>
      <c r="H1058" s="9">
        <v>0</v>
      </c>
      <c r="I1058" s="8" t="str">
        <f t="shared" si="66"/>
        <v>-</v>
      </c>
      <c r="J1058" s="9">
        <v>0</v>
      </c>
      <c r="K1058" s="8" t="str">
        <f t="shared" si="66"/>
        <v>-</v>
      </c>
      <c r="L1058" s="9">
        <v>0</v>
      </c>
      <c r="M1058" s="8" t="str">
        <f t="shared" si="66"/>
        <v>-</v>
      </c>
      <c r="N1058" s="9">
        <v>0</v>
      </c>
      <c r="O1058" s="8" t="str">
        <f t="shared" si="68"/>
        <v>-</v>
      </c>
    </row>
    <row r="1059" spans="1:15" ht="12" x14ac:dyDescent="0.2">
      <c r="A1059" s="11" t="s">
        <v>128</v>
      </c>
      <c r="B1059" s="10" t="s">
        <v>127</v>
      </c>
      <c r="C1059" s="9">
        <v>0</v>
      </c>
      <c r="D1059" s="9">
        <v>0</v>
      </c>
      <c r="E1059" s="8" t="str">
        <f t="shared" si="67"/>
        <v>-</v>
      </c>
      <c r="F1059" s="9">
        <v>0</v>
      </c>
      <c r="G1059" s="8" t="str">
        <f t="shared" si="66"/>
        <v>-</v>
      </c>
      <c r="H1059" s="9">
        <v>0</v>
      </c>
      <c r="I1059" s="8" t="str">
        <f t="shared" si="66"/>
        <v>-</v>
      </c>
      <c r="J1059" s="9">
        <v>0</v>
      </c>
      <c r="K1059" s="8" t="str">
        <f t="shared" si="66"/>
        <v>-</v>
      </c>
      <c r="L1059" s="9">
        <v>0</v>
      </c>
      <c r="M1059" s="8" t="str">
        <f t="shared" si="66"/>
        <v>-</v>
      </c>
      <c r="N1059" s="9">
        <v>0</v>
      </c>
      <c r="O1059" s="8" t="str">
        <f t="shared" si="68"/>
        <v>-</v>
      </c>
    </row>
    <row r="1060" spans="1:15" ht="12" x14ac:dyDescent="0.2">
      <c r="A1060" s="11" t="s">
        <v>126</v>
      </c>
      <c r="B1060" s="10" t="s">
        <v>125</v>
      </c>
      <c r="C1060" s="9">
        <v>0</v>
      </c>
      <c r="D1060" s="9">
        <v>0</v>
      </c>
      <c r="E1060" s="8" t="str">
        <f t="shared" si="67"/>
        <v>-</v>
      </c>
      <c r="F1060" s="9">
        <v>0</v>
      </c>
      <c r="G1060" s="8" t="str">
        <f t="shared" si="66"/>
        <v>-</v>
      </c>
      <c r="H1060" s="9">
        <v>0</v>
      </c>
      <c r="I1060" s="8" t="str">
        <f t="shared" si="66"/>
        <v>-</v>
      </c>
      <c r="J1060" s="9">
        <v>0</v>
      </c>
      <c r="K1060" s="8" t="str">
        <f t="shared" si="66"/>
        <v>-</v>
      </c>
      <c r="L1060" s="9">
        <v>0</v>
      </c>
      <c r="M1060" s="8" t="str">
        <f t="shared" si="66"/>
        <v>-</v>
      </c>
      <c r="N1060" s="9">
        <v>0</v>
      </c>
      <c r="O1060" s="8" t="str">
        <f t="shared" si="68"/>
        <v>-</v>
      </c>
    </row>
    <row r="1061" spans="1:15" ht="12" x14ac:dyDescent="0.2">
      <c r="A1061" s="11" t="s">
        <v>124</v>
      </c>
      <c r="B1061" s="10" t="s">
        <v>123</v>
      </c>
      <c r="C1061" s="9">
        <v>0</v>
      </c>
      <c r="D1061" s="9">
        <v>0</v>
      </c>
      <c r="E1061" s="8" t="str">
        <f t="shared" si="67"/>
        <v>-</v>
      </c>
      <c r="F1061" s="9">
        <v>0</v>
      </c>
      <c r="G1061" s="8" t="str">
        <f t="shared" si="66"/>
        <v>-</v>
      </c>
      <c r="H1061" s="9">
        <v>0</v>
      </c>
      <c r="I1061" s="8" t="str">
        <f t="shared" si="66"/>
        <v>-</v>
      </c>
      <c r="J1061" s="9">
        <v>0</v>
      </c>
      <c r="K1061" s="8" t="str">
        <f t="shared" si="66"/>
        <v>-</v>
      </c>
      <c r="L1061" s="9">
        <v>0</v>
      </c>
      <c r="M1061" s="8" t="str">
        <f t="shared" si="66"/>
        <v>-</v>
      </c>
      <c r="N1061" s="9">
        <v>0</v>
      </c>
      <c r="O1061" s="8" t="str">
        <f t="shared" si="68"/>
        <v>-</v>
      </c>
    </row>
    <row r="1062" spans="1:15" ht="12" x14ac:dyDescent="0.2">
      <c r="A1062" s="11" t="s">
        <v>122</v>
      </c>
      <c r="B1062" s="10" t="s">
        <v>121</v>
      </c>
      <c r="C1062" s="9">
        <v>0</v>
      </c>
      <c r="D1062" s="9">
        <v>0</v>
      </c>
      <c r="E1062" s="8" t="str">
        <f t="shared" si="67"/>
        <v>-</v>
      </c>
      <c r="F1062" s="9">
        <v>0</v>
      </c>
      <c r="G1062" s="8" t="str">
        <f t="shared" si="66"/>
        <v>-</v>
      </c>
      <c r="H1062" s="9">
        <v>0</v>
      </c>
      <c r="I1062" s="8" t="str">
        <f t="shared" si="66"/>
        <v>-</v>
      </c>
      <c r="J1062" s="9">
        <v>0</v>
      </c>
      <c r="K1062" s="8" t="str">
        <f t="shared" si="66"/>
        <v>-</v>
      </c>
      <c r="L1062" s="9">
        <v>0</v>
      </c>
      <c r="M1062" s="8" t="str">
        <f t="shared" si="66"/>
        <v>-</v>
      </c>
      <c r="N1062" s="9">
        <v>0</v>
      </c>
      <c r="O1062" s="8" t="str">
        <f t="shared" si="68"/>
        <v>-</v>
      </c>
    </row>
    <row r="1063" spans="1:15" ht="12" x14ac:dyDescent="0.2">
      <c r="A1063" s="11" t="s">
        <v>120</v>
      </c>
      <c r="B1063" s="10" t="s">
        <v>119</v>
      </c>
      <c r="C1063" s="9">
        <v>0</v>
      </c>
      <c r="D1063" s="9">
        <v>0</v>
      </c>
      <c r="E1063" s="8" t="str">
        <f t="shared" si="67"/>
        <v>-</v>
      </c>
      <c r="F1063" s="9">
        <v>0</v>
      </c>
      <c r="G1063" s="8" t="str">
        <f t="shared" si="66"/>
        <v>-</v>
      </c>
      <c r="H1063" s="9">
        <v>0</v>
      </c>
      <c r="I1063" s="8" t="str">
        <f t="shared" si="66"/>
        <v>-</v>
      </c>
      <c r="J1063" s="9">
        <v>0</v>
      </c>
      <c r="K1063" s="8" t="str">
        <f t="shared" si="66"/>
        <v>-</v>
      </c>
      <c r="L1063" s="9">
        <v>0</v>
      </c>
      <c r="M1063" s="8" t="str">
        <f t="shared" si="66"/>
        <v>-</v>
      </c>
      <c r="N1063" s="9">
        <v>0</v>
      </c>
      <c r="O1063" s="8" t="str">
        <f t="shared" si="68"/>
        <v>-</v>
      </c>
    </row>
    <row r="1064" spans="1:15" ht="12" x14ac:dyDescent="0.2">
      <c r="A1064" s="15" t="s">
        <v>118</v>
      </c>
      <c r="B1064" s="14" t="s">
        <v>117</v>
      </c>
      <c r="C1064" s="13">
        <v>0</v>
      </c>
      <c r="D1064" s="13">
        <v>0</v>
      </c>
      <c r="E1064" s="12" t="str">
        <f t="shared" si="67"/>
        <v>-</v>
      </c>
      <c r="F1064" s="13">
        <v>0</v>
      </c>
      <c r="G1064" s="12" t="str">
        <f t="shared" si="66"/>
        <v>-</v>
      </c>
      <c r="H1064" s="13">
        <v>0</v>
      </c>
      <c r="I1064" s="12" t="str">
        <f t="shared" si="66"/>
        <v>-</v>
      </c>
      <c r="J1064" s="13">
        <v>0</v>
      </c>
      <c r="K1064" s="12" t="str">
        <f t="shared" si="66"/>
        <v>-</v>
      </c>
      <c r="L1064" s="13">
        <v>0</v>
      </c>
      <c r="M1064" s="12" t="str">
        <f t="shared" si="66"/>
        <v>-</v>
      </c>
      <c r="N1064" s="13">
        <v>0</v>
      </c>
      <c r="O1064" s="12" t="str">
        <f t="shared" si="68"/>
        <v>-</v>
      </c>
    </row>
    <row r="1065" spans="1:15" ht="12" x14ac:dyDescent="0.2">
      <c r="A1065" s="11" t="s">
        <v>116</v>
      </c>
      <c r="B1065" s="10" t="s">
        <v>115</v>
      </c>
      <c r="C1065" s="9">
        <v>0</v>
      </c>
      <c r="D1065" s="9">
        <v>0</v>
      </c>
      <c r="E1065" s="8" t="str">
        <f t="shared" si="67"/>
        <v>-</v>
      </c>
      <c r="F1065" s="9">
        <v>0</v>
      </c>
      <c r="G1065" s="8" t="str">
        <f t="shared" si="66"/>
        <v>-</v>
      </c>
      <c r="H1065" s="9">
        <v>0</v>
      </c>
      <c r="I1065" s="8" t="str">
        <f t="shared" si="66"/>
        <v>-</v>
      </c>
      <c r="J1065" s="9">
        <v>0</v>
      </c>
      <c r="K1065" s="8" t="str">
        <f t="shared" si="66"/>
        <v>-</v>
      </c>
      <c r="L1065" s="9">
        <v>0</v>
      </c>
      <c r="M1065" s="8" t="str">
        <f t="shared" si="66"/>
        <v>-</v>
      </c>
      <c r="N1065" s="9">
        <v>0</v>
      </c>
      <c r="O1065" s="8" t="str">
        <f t="shared" si="68"/>
        <v>-</v>
      </c>
    </row>
    <row r="1066" spans="1:15" ht="12" x14ac:dyDescent="0.2">
      <c r="A1066" s="11" t="s">
        <v>114</v>
      </c>
      <c r="B1066" s="10" t="s">
        <v>113</v>
      </c>
      <c r="C1066" s="9">
        <v>0</v>
      </c>
      <c r="D1066" s="9">
        <v>0</v>
      </c>
      <c r="E1066" s="8" t="str">
        <f t="shared" si="67"/>
        <v>-</v>
      </c>
      <c r="F1066" s="9">
        <v>0</v>
      </c>
      <c r="G1066" s="8" t="str">
        <f t="shared" si="66"/>
        <v>-</v>
      </c>
      <c r="H1066" s="9">
        <v>0</v>
      </c>
      <c r="I1066" s="8" t="str">
        <f t="shared" si="66"/>
        <v>-</v>
      </c>
      <c r="J1066" s="9">
        <v>0</v>
      </c>
      <c r="K1066" s="8" t="str">
        <f t="shared" si="66"/>
        <v>-</v>
      </c>
      <c r="L1066" s="9">
        <v>0</v>
      </c>
      <c r="M1066" s="8" t="str">
        <f t="shared" si="66"/>
        <v>-</v>
      </c>
      <c r="N1066" s="9">
        <v>0</v>
      </c>
      <c r="O1066" s="8" t="str">
        <f t="shared" si="68"/>
        <v>-</v>
      </c>
    </row>
    <row r="1067" spans="1:15" ht="12" x14ac:dyDescent="0.2">
      <c r="A1067" s="11" t="s">
        <v>112</v>
      </c>
      <c r="B1067" s="10" t="s">
        <v>111</v>
      </c>
      <c r="C1067" s="9">
        <v>0</v>
      </c>
      <c r="D1067" s="9">
        <v>0</v>
      </c>
      <c r="E1067" s="8" t="str">
        <f t="shared" si="67"/>
        <v>-</v>
      </c>
      <c r="F1067" s="9">
        <v>0</v>
      </c>
      <c r="G1067" s="8" t="str">
        <f t="shared" si="66"/>
        <v>-</v>
      </c>
      <c r="H1067" s="9">
        <v>0</v>
      </c>
      <c r="I1067" s="8" t="str">
        <f t="shared" si="66"/>
        <v>-</v>
      </c>
      <c r="J1067" s="9">
        <v>0</v>
      </c>
      <c r="K1067" s="8" t="str">
        <f t="shared" si="66"/>
        <v>-</v>
      </c>
      <c r="L1067" s="9">
        <v>0</v>
      </c>
      <c r="M1067" s="8" t="str">
        <f t="shared" si="66"/>
        <v>-</v>
      </c>
      <c r="N1067" s="9">
        <v>0</v>
      </c>
      <c r="O1067" s="8" t="str">
        <f t="shared" si="68"/>
        <v>-</v>
      </c>
    </row>
    <row r="1068" spans="1:15" ht="12" x14ac:dyDescent="0.2">
      <c r="A1068" s="11" t="s">
        <v>110</v>
      </c>
      <c r="B1068" s="10" t="s">
        <v>109</v>
      </c>
      <c r="C1068" s="9">
        <v>0</v>
      </c>
      <c r="D1068" s="9">
        <v>0</v>
      </c>
      <c r="E1068" s="8" t="str">
        <f t="shared" si="67"/>
        <v>-</v>
      </c>
      <c r="F1068" s="9">
        <v>0</v>
      </c>
      <c r="G1068" s="8" t="str">
        <f t="shared" si="66"/>
        <v>-</v>
      </c>
      <c r="H1068" s="9">
        <v>0</v>
      </c>
      <c r="I1068" s="8" t="str">
        <f t="shared" si="66"/>
        <v>-</v>
      </c>
      <c r="J1068" s="9">
        <v>0</v>
      </c>
      <c r="K1068" s="8" t="str">
        <f t="shared" si="66"/>
        <v>-</v>
      </c>
      <c r="L1068" s="9">
        <v>0</v>
      </c>
      <c r="M1068" s="8" t="str">
        <f t="shared" si="66"/>
        <v>-</v>
      </c>
      <c r="N1068" s="9">
        <v>0</v>
      </c>
      <c r="O1068" s="8" t="str">
        <f t="shared" si="68"/>
        <v>-</v>
      </c>
    </row>
    <row r="1069" spans="1:15" ht="12" x14ac:dyDescent="0.2">
      <c r="A1069" s="11" t="s">
        <v>108</v>
      </c>
      <c r="B1069" s="10" t="s">
        <v>107</v>
      </c>
      <c r="C1069" s="9">
        <v>0</v>
      </c>
      <c r="D1069" s="9">
        <v>0</v>
      </c>
      <c r="E1069" s="8" t="str">
        <f t="shared" si="67"/>
        <v>-</v>
      </c>
      <c r="F1069" s="9">
        <v>0</v>
      </c>
      <c r="G1069" s="8" t="str">
        <f t="shared" si="66"/>
        <v>-</v>
      </c>
      <c r="H1069" s="9">
        <v>0</v>
      </c>
      <c r="I1069" s="8" t="str">
        <f t="shared" si="66"/>
        <v>-</v>
      </c>
      <c r="J1069" s="9">
        <v>0</v>
      </c>
      <c r="K1069" s="8" t="str">
        <f t="shared" si="66"/>
        <v>-</v>
      </c>
      <c r="L1069" s="9">
        <v>0</v>
      </c>
      <c r="M1069" s="8" t="str">
        <f t="shared" si="66"/>
        <v>-</v>
      </c>
      <c r="N1069" s="9">
        <v>0</v>
      </c>
      <c r="O1069" s="8" t="str">
        <f t="shared" si="68"/>
        <v>-</v>
      </c>
    </row>
    <row r="1070" spans="1:15" ht="12" x14ac:dyDescent="0.2">
      <c r="A1070" s="11" t="s">
        <v>106</v>
      </c>
      <c r="B1070" s="10" t="s">
        <v>105</v>
      </c>
      <c r="C1070" s="9">
        <v>0</v>
      </c>
      <c r="D1070" s="9">
        <v>0</v>
      </c>
      <c r="E1070" s="8" t="str">
        <f t="shared" si="67"/>
        <v>-</v>
      </c>
      <c r="F1070" s="9">
        <v>0</v>
      </c>
      <c r="G1070" s="8" t="str">
        <f t="shared" si="66"/>
        <v>-</v>
      </c>
      <c r="H1070" s="9">
        <v>0</v>
      </c>
      <c r="I1070" s="8" t="str">
        <f t="shared" si="66"/>
        <v>-</v>
      </c>
      <c r="J1070" s="9">
        <v>0</v>
      </c>
      <c r="K1070" s="8" t="str">
        <f t="shared" si="66"/>
        <v>-</v>
      </c>
      <c r="L1070" s="9">
        <v>0</v>
      </c>
      <c r="M1070" s="8" t="str">
        <f t="shared" si="66"/>
        <v>-</v>
      </c>
      <c r="N1070" s="9">
        <v>0</v>
      </c>
      <c r="O1070" s="8" t="str">
        <f t="shared" si="68"/>
        <v>-</v>
      </c>
    </row>
    <row r="1071" spans="1:15" ht="12" x14ac:dyDescent="0.2">
      <c r="A1071" s="15" t="s">
        <v>104</v>
      </c>
      <c r="B1071" s="14" t="s">
        <v>103</v>
      </c>
      <c r="C1071" s="13">
        <v>0</v>
      </c>
      <c r="D1071" s="13">
        <v>0</v>
      </c>
      <c r="E1071" s="12" t="str">
        <f t="shared" si="67"/>
        <v>-</v>
      </c>
      <c r="F1071" s="13">
        <v>0</v>
      </c>
      <c r="G1071" s="12" t="str">
        <f t="shared" si="66"/>
        <v>-</v>
      </c>
      <c r="H1071" s="13">
        <v>0</v>
      </c>
      <c r="I1071" s="12" t="str">
        <f t="shared" si="66"/>
        <v>-</v>
      </c>
      <c r="J1071" s="13">
        <v>0</v>
      </c>
      <c r="K1071" s="12" t="str">
        <f t="shared" si="66"/>
        <v>-</v>
      </c>
      <c r="L1071" s="13">
        <v>0</v>
      </c>
      <c r="M1071" s="12" t="str">
        <f t="shared" si="66"/>
        <v>-</v>
      </c>
      <c r="N1071" s="13">
        <v>0</v>
      </c>
      <c r="O1071" s="12" t="str">
        <f t="shared" si="68"/>
        <v>-</v>
      </c>
    </row>
    <row r="1072" spans="1:15" ht="12" x14ac:dyDescent="0.2">
      <c r="A1072" s="11" t="s">
        <v>102</v>
      </c>
      <c r="B1072" s="10" t="s">
        <v>101</v>
      </c>
      <c r="C1072" s="9">
        <v>0</v>
      </c>
      <c r="D1072" s="9">
        <v>0</v>
      </c>
      <c r="E1072" s="8" t="str">
        <f t="shared" si="67"/>
        <v>-</v>
      </c>
      <c r="F1072" s="9">
        <v>0</v>
      </c>
      <c r="G1072" s="8" t="str">
        <f t="shared" si="66"/>
        <v>-</v>
      </c>
      <c r="H1072" s="9">
        <v>0</v>
      </c>
      <c r="I1072" s="8" t="str">
        <f t="shared" si="66"/>
        <v>-</v>
      </c>
      <c r="J1072" s="9">
        <v>0</v>
      </c>
      <c r="K1072" s="8" t="str">
        <f t="shared" si="66"/>
        <v>-</v>
      </c>
      <c r="L1072" s="9">
        <v>0</v>
      </c>
      <c r="M1072" s="8" t="str">
        <f t="shared" si="66"/>
        <v>-</v>
      </c>
      <c r="N1072" s="9">
        <v>0</v>
      </c>
      <c r="O1072" s="8" t="str">
        <f t="shared" si="68"/>
        <v>-</v>
      </c>
    </row>
    <row r="1073" spans="1:15" ht="12" x14ac:dyDescent="0.2">
      <c r="A1073" s="11" t="s">
        <v>100</v>
      </c>
      <c r="B1073" s="10" t="s">
        <v>99</v>
      </c>
      <c r="C1073" s="9">
        <v>0</v>
      </c>
      <c r="D1073" s="9">
        <v>0</v>
      </c>
      <c r="E1073" s="8" t="str">
        <f t="shared" si="67"/>
        <v>-</v>
      </c>
      <c r="F1073" s="9">
        <v>0</v>
      </c>
      <c r="G1073" s="8" t="str">
        <f t="shared" si="66"/>
        <v>-</v>
      </c>
      <c r="H1073" s="9">
        <v>0</v>
      </c>
      <c r="I1073" s="8" t="str">
        <f t="shared" si="66"/>
        <v>-</v>
      </c>
      <c r="J1073" s="9">
        <v>0</v>
      </c>
      <c r="K1073" s="8" t="str">
        <f t="shared" si="66"/>
        <v>-</v>
      </c>
      <c r="L1073" s="9">
        <v>0</v>
      </c>
      <c r="M1073" s="8" t="str">
        <f t="shared" ref="M1073" si="69">IF(J1073&gt;0,IF(L1073/J1073&gt;=100, "&gt;&gt;100", L1073/J1073*100), "-")</f>
        <v>-</v>
      </c>
      <c r="N1073" s="9">
        <v>0</v>
      </c>
      <c r="O1073" s="8" t="str">
        <f t="shared" si="68"/>
        <v>-</v>
      </c>
    </row>
    <row r="1074" spans="1:15" ht="12" x14ac:dyDescent="0.2">
      <c r="A1074" s="11" t="s">
        <v>98</v>
      </c>
      <c r="B1074" s="10" t="s">
        <v>97</v>
      </c>
      <c r="C1074" s="9">
        <v>0</v>
      </c>
      <c r="D1074" s="9">
        <v>0</v>
      </c>
      <c r="E1074" s="8" t="str">
        <f t="shared" si="67"/>
        <v>-</v>
      </c>
      <c r="F1074" s="9">
        <v>0</v>
      </c>
      <c r="G1074" s="8" t="str">
        <f t="shared" ref="G1074:M1123" si="70">IF(D1074&gt;0,IF(F1074/D1074&gt;=100, "&gt;&gt;100", F1074/D1074*100), "-")</f>
        <v>-</v>
      </c>
      <c r="H1074" s="9">
        <v>0</v>
      </c>
      <c r="I1074" s="8" t="str">
        <f t="shared" si="70"/>
        <v>-</v>
      </c>
      <c r="J1074" s="9">
        <v>0</v>
      </c>
      <c r="K1074" s="8" t="str">
        <f t="shared" si="70"/>
        <v>-</v>
      </c>
      <c r="L1074" s="9">
        <v>0</v>
      </c>
      <c r="M1074" s="8" t="str">
        <f t="shared" si="70"/>
        <v>-</v>
      </c>
      <c r="N1074" s="9">
        <v>0</v>
      </c>
      <c r="O1074" s="8" t="str">
        <f t="shared" si="68"/>
        <v>-</v>
      </c>
    </row>
    <row r="1075" spans="1:15" ht="12" x14ac:dyDescent="0.2">
      <c r="A1075" s="11" t="s">
        <v>96</v>
      </c>
      <c r="B1075" s="10" t="s">
        <v>95</v>
      </c>
      <c r="C1075" s="9">
        <v>0</v>
      </c>
      <c r="D1075" s="9">
        <v>0</v>
      </c>
      <c r="E1075" s="8" t="str">
        <f t="shared" si="67"/>
        <v>-</v>
      </c>
      <c r="F1075" s="9">
        <v>0</v>
      </c>
      <c r="G1075" s="8" t="str">
        <f t="shared" si="70"/>
        <v>-</v>
      </c>
      <c r="H1075" s="9">
        <v>0</v>
      </c>
      <c r="I1075" s="8" t="str">
        <f t="shared" si="70"/>
        <v>-</v>
      </c>
      <c r="J1075" s="9">
        <v>0</v>
      </c>
      <c r="K1075" s="8" t="str">
        <f t="shared" si="70"/>
        <v>-</v>
      </c>
      <c r="L1075" s="9">
        <v>0</v>
      </c>
      <c r="M1075" s="8" t="str">
        <f t="shared" si="70"/>
        <v>-</v>
      </c>
      <c r="N1075" s="9">
        <v>0</v>
      </c>
      <c r="O1075" s="8" t="str">
        <f t="shared" si="68"/>
        <v>-</v>
      </c>
    </row>
    <row r="1076" spans="1:15" ht="12" x14ac:dyDescent="0.2">
      <c r="A1076" s="11" t="s">
        <v>94</v>
      </c>
      <c r="B1076" s="10" t="s">
        <v>93</v>
      </c>
      <c r="C1076" s="9">
        <v>0</v>
      </c>
      <c r="D1076" s="9">
        <v>0</v>
      </c>
      <c r="E1076" s="8" t="str">
        <f t="shared" si="67"/>
        <v>-</v>
      </c>
      <c r="F1076" s="9">
        <v>0</v>
      </c>
      <c r="G1076" s="8" t="str">
        <f t="shared" si="70"/>
        <v>-</v>
      </c>
      <c r="H1076" s="9">
        <v>0</v>
      </c>
      <c r="I1076" s="8" t="str">
        <f t="shared" si="70"/>
        <v>-</v>
      </c>
      <c r="J1076" s="9">
        <v>0</v>
      </c>
      <c r="K1076" s="8" t="str">
        <f t="shared" si="70"/>
        <v>-</v>
      </c>
      <c r="L1076" s="9">
        <v>0</v>
      </c>
      <c r="M1076" s="8" t="str">
        <f t="shared" si="70"/>
        <v>-</v>
      </c>
      <c r="N1076" s="9">
        <v>0</v>
      </c>
      <c r="O1076" s="8" t="str">
        <f t="shared" si="68"/>
        <v>-</v>
      </c>
    </row>
    <row r="1077" spans="1:15" ht="12" x14ac:dyDescent="0.2">
      <c r="A1077" s="11" t="s">
        <v>92</v>
      </c>
      <c r="B1077" s="10" t="s">
        <v>91</v>
      </c>
      <c r="C1077" s="9">
        <v>0</v>
      </c>
      <c r="D1077" s="9">
        <v>0</v>
      </c>
      <c r="E1077" s="8" t="str">
        <f t="shared" si="67"/>
        <v>-</v>
      </c>
      <c r="F1077" s="9">
        <v>0</v>
      </c>
      <c r="G1077" s="8" t="str">
        <f t="shared" si="70"/>
        <v>-</v>
      </c>
      <c r="H1077" s="9">
        <v>0</v>
      </c>
      <c r="I1077" s="8" t="str">
        <f t="shared" si="70"/>
        <v>-</v>
      </c>
      <c r="J1077" s="9">
        <v>0</v>
      </c>
      <c r="K1077" s="8" t="str">
        <f t="shared" si="70"/>
        <v>-</v>
      </c>
      <c r="L1077" s="9">
        <v>0</v>
      </c>
      <c r="M1077" s="8" t="str">
        <f t="shared" si="70"/>
        <v>-</v>
      </c>
      <c r="N1077" s="9">
        <v>0</v>
      </c>
      <c r="O1077" s="8" t="str">
        <f t="shared" si="68"/>
        <v>-</v>
      </c>
    </row>
    <row r="1078" spans="1:15" ht="12" x14ac:dyDescent="0.2">
      <c r="A1078" s="11" t="s">
        <v>90</v>
      </c>
      <c r="B1078" s="10" t="s">
        <v>89</v>
      </c>
      <c r="C1078" s="9">
        <v>0</v>
      </c>
      <c r="D1078" s="9">
        <v>0</v>
      </c>
      <c r="E1078" s="8" t="str">
        <f t="shared" si="67"/>
        <v>-</v>
      </c>
      <c r="F1078" s="9">
        <v>0</v>
      </c>
      <c r="G1078" s="8" t="str">
        <f t="shared" si="70"/>
        <v>-</v>
      </c>
      <c r="H1078" s="9">
        <v>0</v>
      </c>
      <c r="I1078" s="8" t="str">
        <f t="shared" si="70"/>
        <v>-</v>
      </c>
      <c r="J1078" s="9">
        <v>0</v>
      </c>
      <c r="K1078" s="8" t="str">
        <f t="shared" si="70"/>
        <v>-</v>
      </c>
      <c r="L1078" s="9">
        <v>0</v>
      </c>
      <c r="M1078" s="8" t="str">
        <f t="shared" si="70"/>
        <v>-</v>
      </c>
      <c r="N1078" s="9">
        <v>0</v>
      </c>
      <c r="O1078" s="8" t="str">
        <f t="shared" si="68"/>
        <v>-</v>
      </c>
    </row>
    <row r="1079" spans="1:15" ht="12" x14ac:dyDescent="0.2">
      <c r="A1079" s="11" t="s">
        <v>88</v>
      </c>
      <c r="B1079" s="10" t="s">
        <v>87</v>
      </c>
      <c r="C1079" s="9">
        <v>0</v>
      </c>
      <c r="D1079" s="9">
        <v>0</v>
      </c>
      <c r="E1079" s="8" t="str">
        <f t="shared" si="67"/>
        <v>-</v>
      </c>
      <c r="F1079" s="9">
        <v>0</v>
      </c>
      <c r="G1079" s="8" t="str">
        <f t="shared" si="70"/>
        <v>-</v>
      </c>
      <c r="H1079" s="9">
        <v>0</v>
      </c>
      <c r="I1079" s="8" t="str">
        <f t="shared" si="70"/>
        <v>-</v>
      </c>
      <c r="J1079" s="9">
        <v>0</v>
      </c>
      <c r="K1079" s="8" t="str">
        <f t="shared" si="70"/>
        <v>-</v>
      </c>
      <c r="L1079" s="9">
        <v>0</v>
      </c>
      <c r="M1079" s="8" t="str">
        <f t="shared" si="70"/>
        <v>-</v>
      </c>
      <c r="N1079" s="9">
        <v>0</v>
      </c>
      <c r="O1079" s="8" t="str">
        <f t="shared" si="68"/>
        <v>-</v>
      </c>
    </row>
    <row r="1080" spans="1:15" ht="12" x14ac:dyDescent="0.2">
      <c r="A1080" s="11" t="s">
        <v>86</v>
      </c>
      <c r="B1080" s="10" t="s">
        <v>85</v>
      </c>
      <c r="C1080" s="9">
        <v>0</v>
      </c>
      <c r="D1080" s="9">
        <v>0</v>
      </c>
      <c r="E1080" s="8" t="str">
        <f t="shared" si="67"/>
        <v>-</v>
      </c>
      <c r="F1080" s="9">
        <v>0</v>
      </c>
      <c r="G1080" s="8" t="str">
        <f t="shared" si="70"/>
        <v>-</v>
      </c>
      <c r="H1080" s="9">
        <v>0</v>
      </c>
      <c r="I1080" s="8" t="str">
        <f t="shared" si="70"/>
        <v>-</v>
      </c>
      <c r="J1080" s="9">
        <v>0</v>
      </c>
      <c r="K1080" s="8" t="str">
        <f t="shared" si="70"/>
        <v>-</v>
      </c>
      <c r="L1080" s="9">
        <v>0</v>
      </c>
      <c r="M1080" s="8" t="str">
        <f t="shared" si="70"/>
        <v>-</v>
      </c>
      <c r="N1080" s="9">
        <v>0</v>
      </c>
      <c r="O1080" s="8" t="str">
        <f t="shared" si="68"/>
        <v>-</v>
      </c>
    </row>
    <row r="1081" spans="1:15" ht="12" x14ac:dyDescent="0.2">
      <c r="A1081" s="11" t="s">
        <v>84</v>
      </c>
      <c r="B1081" s="10" t="s">
        <v>83</v>
      </c>
      <c r="C1081" s="9">
        <v>0</v>
      </c>
      <c r="D1081" s="9">
        <v>0</v>
      </c>
      <c r="E1081" s="8" t="str">
        <f t="shared" ref="E1081:E1123" si="71">IF(C1081&gt;0,IF(D1081/C1081&gt;=100, "&gt;&gt;100", D1081/C1081*100), "-")</f>
        <v>-</v>
      </c>
      <c r="F1081" s="9">
        <v>0</v>
      </c>
      <c r="G1081" s="8" t="str">
        <f t="shared" si="70"/>
        <v>-</v>
      </c>
      <c r="H1081" s="9">
        <v>0</v>
      </c>
      <c r="I1081" s="8" t="str">
        <f t="shared" si="70"/>
        <v>-</v>
      </c>
      <c r="J1081" s="9">
        <v>0</v>
      </c>
      <c r="K1081" s="8" t="str">
        <f t="shared" si="70"/>
        <v>-</v>
      </c>
      <c r="L1081" s="9">
        <v>0</v>
      </c>
      <c r="M1081" s="8" t="str">
        <f t="shared" si="70"/>
        <v>-</v>
      </c>
      <c r="N1081" s="9">
        <v>0</v>
      </c>
      <c r="O1081" s="8" t="str">
        <f t="shared" si="68"/>
        <v>-</v>
      </c>
    </row>
    <row r="1082" spans="1:15" ht="12" x14ac:dyDescent="0.2">
      <c r="A1082" s="11" t="s">
        <v>82</v>
      </c>
      <c r="B1082" s="10" t="s">
        <v>81</v>
      </c>
      <c r="C1082" s="9">
        <v>0</v>
      </c>
      <c r="D1082" s="9">
        <v>0</v>
      </c>
      <c r="E1082" s="8" t="str">
        <f t="shared" si="71"/>
        <v>-</v>
      </c>
      <c r="F1082" s="9">
        <v>0</v>
      </c>
      <c r="G1082" s="8" t="str">
        <f t="shared" si="70"/>
        <v>-</v>
      </c>
      <c r="H1082" s="9">
        <v>0</v>
      </c>
      <c r="I1082" s="8" t="str">
        <f t="shared" si="70"/>
        <v>-</v>
      </c>
      <c r="J1082" s="9">
        <v>0</v>
      </c>
      <c r="K1082" s="8" t="str">
        <f t="shared" si="70"/>
        <v>-</v>
      </c>
      <c r="L1082" s="9">
        <v>0</v>
      </c>
      <c r="M1082" s="8" t="str">
        <f t="shared" si="70"/>
        <v>-</v>
      </c>
      <c r="N1082" s="9">
        <v>0</v>
      </c>
      <c r="O1082" s="8" t="str">
        <f t="shared" si="68"/>
        <v>-</v>
      </c>
    </row>
    <row r="1083" spans="1:15" ht="12" x14ac:dyDescent="0.2">
      <c r="A1083" s="11" t="s">
        <v>80</v>
      </c>
      <c r="B1083" s="10" t="s">
        <v>79</v>
      </c>
      <c r="C1083" s="9">
        <v>0</v>
      </c>
      <c r="D1083" s="9">
        <v>0</v>
      </c>
      <c r="E1083" s="8" t="str">
        <f t="shared" si="71"/>
        <v>-</v>
      </c>
      <c r="F1083" s="9">
        <v>0</v>
      </c>
      <c r="G1083" s="8" t="str">
        <f t="shared" si="70"/>
        <v>-</v>
      </c>
      <c r="H1083" s="9">
        <v>0</v>
      </c>
      <c r="I1083" s="8" t="str">
        <f t="shared" si="70"/>
        <v>-</v>
      </c>
      <c r="J1083" s="9">
        <v>0</v>
      </c>
      <c r="K1083" s="8" t="str">
        <f t="shared" si="70"/>
        <v>-</v>
      </c>
      <c r="L1083" s="9">
        <v>0</v>
      </c>
      <c r="M1083" s="8" t="str">
        <f t="shared" si="70"/>
        <v>-</v>
      </c>
      <c r="N1083" s="9">
        <v>0</v>
      </c>
      <c r="O1083" s="8" t="str">
        <f t="shared" si="68"/>
        <v>-</v>
      </c>
    </row>
    <row r="1084" spans="1:15" ht="12" x14ac:dyDescent="0.2">
      <c r="A1084" s="11" t="s">
        <v>78</v>
      </c>
      <c r="B1084" s="10" t="s">
        <v>77</v>
      </c>
      <c r="C1084" s="9">
        <v>0</v>
      </c>
      <c r="D1084" s="9">
        <v>0</v>
      </c>
      <c r="E1084" s="8" t="str">
        <f t="shared" si="71"/>
        <v>-</v>
      </c>
      <c r="F1084" s="9">
        <v>0</v>
      </c>
      <c r="G1084" s="8" t="str">
        <f t="shared" si="70"/>
        <v>-</v>
      </c>
      <c r="H1084" s="9">
        <v>0</v>
      </c>
      <c r="I1084" s="8" t="str">
        <f t="shared" si="70"/>
        <v>-</v>
      </c>
      <c r="J1084" s="9">
        <v>0</v>
      </c>
      <c r="K1084" s="8" t="str">
        <f t="shared" si="70"/>
        <v>-</v>
      </c>
      <c r="L1084" s="9">
        <v>0</v>
      </c>
      <c r="M1084" s="8" t="str">
        <f t="shared" si="70"/>
        <v>-</v>
      </c>
      <c r="N1084" s="9">
        <v>0</v>
      </c>
      <c r="O1084" s="8" t="str">
        <f t="shared" si="68"/>
        <v>-</v>
      </c>
    </row>
    <row r="1085" spans="1:15" ht="12" x14ac:dyDescent="0.2">
      <c r="A1085" s="11" t="s">
        <v>76</v>
      </c>
      <c r="B1085" s="10" t="s">
        <v>75</v>
      </c>
      <c r="C1085" s="9">
        <v>0</v>
      </c>
      <c r="D1085" s="9">
        <v>0</v>
      </c>
      <c r="E1085" s="8" t="str">
        <f t="shared" si="71"/>
        <v>-</v>
      </c>
      <c r="F1085" s="9">
        <v>0</v>
      </c>
      <c r="G1085" s="8" t="str">
        <f t="shared" si="70"/>
        <v>-</v>
      </c>
      <c r="H1085" s="9">
        <v>0</v>
      </c>
      <c r="I1085" s="8" t="str">
        <f t="shared" si="70"/>
        <v>-</v>
      </c>
      <c r="J1085" s="9">
        <v>0</v>
      </c>
      <c r="K1085" s="8" t="str">
        <f t="shared" si="70"/>
        <v>-</v>
      </c>
      <c r="L1085" s="9">
        <v>0</v>
      </c>
      <c r="M1085" s="8" t="str">
        <f t="shared" si="70"/>
        <v>-</v>
      </c>
      <c r="N1085" s="9">
        <v>0</v>
      </c>
      <c r="O1085" s="8" t="str">
        <f t="shared" si="68"/>
        <v>-</v>
      </c>
    </row>
    <row r="1086" spans="1:15" ht="12" x14ac:dyDescent="0.2">
      <c r="A1086" s="11" t="s">
        <v>74</v>
      </c>
      <c r="B1086" s="10" t="s">
        <v>73</v>
      </c>
      <c r="C1086" s="9">
        <v>0</v>
      </c>
      <c r="D1086" s="9">
        <v>0</v>
      </c>
      <c r="E1086" s="8" t="str">
        <f t="shared" si="71"/>
        <v>-</v>
      </c>
      <c r="F1086" s="9">
        <v>0</v>
      </c>
      <c r="G1086" s="8" t="str">
        <f t="shared" si="70"/>
        <v>-</v>
      </c>
      <c r="H1086" s="9">
        <v>0</v>
      </c>
      <c r="I1086" s="8" t="str">
        <f t="shared" si="70"/>
        <v>-</v>
      </c>
      <c r="J1086" s="9">
        <v>0</v>
      </c>
      <c r="K1086" s="8" t="str">
        <f t="shared" si="70"/>
        <v>-</v>
      </c>
      <c r="L1086" s="9">
        <v>0</v>
      </c>
      <c r="M1086" s="8" t="str">
        <f t="shared" si="70"/>
        <v>-</v>
      </c>
      <c r="N1086" s="9">
        <v>0</v>
      </c>
      <c r="O1086" s="8" t="str">
        <f t="shared" si="68"/>
        <v>-</v>
      </c>
    </row>
    <row r="1087" spans="1:15" ht="12" x14ac:dyDescent="0.2">
      <c r="A1087" s="11" t="s">
        <v>72</v>
      </c>
      <c r="B1087" s="10" t="s">
        <v>71</v>
      </c>
      <c r="C1087" s="9">
        <v>0</v>
      </c>
      <c r="D1087" s="9">
        <v>0</v>
      </c>
      <c r="E1087" s="8" t="str">
        <f t="shared" si="71"/>
        <v>-</v>
      </c>
      <c r="F1087" s="9">
        <v>0</v>
      </c>
      <c r="G1087" s="8" t="str">
        <f t="shared" si="70"/>
        <v>-</v>
      </c>
      <c r="H1087" s="9">
        <v>0</v>
      </c>
      <c r="I1087" s="8" t="str">
        <f t="shared" si="70"/>
        <v>-</v>
      </c>
      <c r="J1087" s="9">
        <v>0</v>
      </c>
      <c r="K1087" s="8" t="str">
        <f t="shared" si="70"/>
        <v>-</v>
      </c>
      <c r="L1087" s="9">
        <v>0</v>
      </c>
      <c r="M1087" s="8" t="str">
        <f t="shared" si="70"/>
        <v>-</v>
      </c>
      <c r="N1087" s="9">
        <v>0</v>
      </c>
      <c r="O1087" s="8" t="str">
        <f t="shared" si="68"/>
        <v>-</v>
      </c>
    </row>
    <row r="1088" spans="1:15" ht="12" x14ac:dyDescent="0.2">
      <c r="A1088" s="11" t="s">
        <v>70</v>
      </c>
      <c r="B1088" s="10" t="s">
        <v>69</v>
      </c>
      <c r="C1088" s="9">
        <v>0</v>
      </c>
      <c r="D1088" s="9">
        <v>0</v>
      </c>
      <c r="E1088" s="8" t="str">
        <f t="shared" si="71"/>
        <v>-</v>
      </c>
      <c r="F1088" s="9">
        <v>0</v>
      </c>
      <c r="G1088" s="8" t="str">
        <f t="shared" si="70"/>
        <v>-</v>
      </c>
      <c r="H1088" s="9">
        <v>0</v>
      </c>
      <c r="I1088" s="8" t="str">
        <f t="shared" si="70"/>
        <v>-</v>
      </c>
      <c r="J1088" s="9">
        <v>0</v>
      </c>
      <c r="K1088" s="8" t="str">
        <f t="shared" si="70"/>
        <v>-</v>
      </c>
      <c r="L1088" s="9">
        <v>0</v>
      </c>
      <c r="M1088" s="8" t="str">
        <f t="shared" si="70"/>
        <v>-</v>
      </c>
      <c r="N1088" s="9">
        <v>0</v>
      </c>
      <c r="O1088" s="8" t="str">
        <f t="shared" si="68"/>
        <v>-</v>
      </c>
    </row>
    <row r="1089" spans="1:15" ht="12" x14ac:dyDescent="0.2">
      <c r="A1089" s="15" t="s">
        <v>68</v>
      </c>
      <c r="B1089" s="14" t="s">
        <v>67</v>
      </c>
      <c r="C1089" s="13">
        <v>0</v>
      </c>
      <c r="D1089" s="13">
        <v>0</v>
      </c>
      <c r="E1089" s="12" t="str">
        <f t="shared" si="71"/>
        <v>-</v>
      </c>
      <c r="F1089" s="13">
        <v>0</v>
      </c>
      <c r="G1089" s="12" t="str">
        <f t="shared" si="70"/>
        <v>-</v>
      </c>
      <c r="H1089" s="13">
        <v>0</v>
      </c>
      <c r="I1089" s="12" t="str">
        <f t="shared" si="70"/>
        <v>-</v>
      </c>
      <c r="J1089" s="13">
        <v>0</v>
      </c>
      <c r="K1089" s="12" t="str">
        <f t="shared" si="70"/>
        <v>-</v>
      </c>
      <c r="L1089" s="13">
        <v>0</v>
      </c>
      <c r="M1089" s="12" t="str">
        <f t="shared" si="70"/>
        <v>-</v>
      </c>
      <c r="N1089" s="13">
        <v>0</v>
      </c>
      <c r="O1089" s="12" t="str">
        <f t="shared" si="68"/>
        <v>-</v>
      </c>
    </row>
    <row r="1090" spans="1:15" ht="12" x14ac:dyDescent="0.2">
      <c r="A1090" s="11" t="s">
        <v>66</v>
      </c>
      <c r="B1090" s="10" t="s">
        <v>65</v>
      </c>
      <c r="C1090" s="9">
        <v>0</v>
      </c>
      <c r="D1090" s="9">
        <v>0</v>
      </c>
      <c r="E1090" s="8" t="str">
        <f t="shared" si="71"/>
        <v>-</v>
      </c>
      <c r="F1090" s="9">
        <v>0</v>
      </c>
      <c r="G1090" s="8" t="str">
        <f t="shared" si="70"/>
        <v>-</v>
      </c>
      <c r="H1090" s="9">
        <v>0</v>
      </c>
      <c r="I1090" s="8" t="str">
        <f t="shared" si="70"/>
        <v>-</v>
      </c>
      <c r="J1090" s="9">
        <v>0</v>
      </c>
      <c r="K1090" s="8" t="str">
        <f t="shared" si="70"/>
        <v>-</v>
      </c>
      <c r="L1090" s="9">
        <v>0</v>
      </c>
      <c r="M1090" s="8" t="str">
        <f t="shared" si="70"/>
        <v>-</v>
      </c>
      <c r="N1090" s="9">
        <v>0</v>
      </c>
      <c r="O1090" s="8" t="str">
        <f t="shared" si="68"/>
        <v>-</v>
      </c>
    </row>
    <row r="1091" spans="1:15" ht="12" x14ac:dyDescent="0.2">
      <c r="A1091" s="11" t="s">
        <v>64</v>
      </c>
      <c r="B1091" s="10" t="s">
        <v>63</v>
      </c>
      <c r="C1091" s="9">
        <v>0</v>
      </c>
      <c r="D1091" s="9">
        <v>0</v>
      </c>
      <c r="E1091" s="8" t="str">
        <f t="shared" si="71"/>
        <v>-</v>
      </c>
      <c r="F1091" s="9">
        <v>0</v>
      </c>
      <c r="G1091" s="8" t="str">
        <f t="shared" si="70"/>
        <v>-</v>
      </c>
      <c r="H1091" s="9">
        <v>0</v>
      </c>
      <c r="I1091" s="8" t="str">
        <f t="shared" si="70"/>
        <v>-</v>
      </c>
      <c r="J1091" s="9">
        <v>0</v>
      </c>
      <c r="K1091" s="8" t="str">
        <f t="shared" si="70"/>
        <v>-</v>
      </c>
      <c r="L1091" s="9">
        <v>0</v>
      </c>
      <c r="M1091" s="8" t="str">
        <f t="shared" si="70"/>
        <v>-</v>
      </c>
      <c r="N1091" s="9">
        <v>0</v>
      </c>
      <c r="O1091" s="8" t="str">
        <f t="shared" si="68"/>
        <v>-</v>
      </c>
    </row>
    <row r="1092" spans="1:15" ht="12" x14ac:dyDescent="0.2">
      <c r="A1092" s="11" t="s">
        <v>62</v>
      </c>
      <c r="B1092" s="10" t="s">
        <v>61</v>
      </c>
      <c r="C1092" s="9">
        <v>0</v>
      </c>
      <c r="D1092" s="9">
        <v>0</v>
      </c>
      <c r="E1092" s="8" t="str">
        <f t="shared" si="71"/>
        <v>-</v>
      </c>
      <c r="F1092" s="9">
        <v>0</v>
      </c>
      <c r="G1092" s="8" t="str">
        <f t="shared" si="70"/>
        <v>-</v>
      </c>
      <c r="H1092" s="9">
        <v>0</v>
      </c>
      <c r="I1092" s="8" t="str">
        <f t="shared" si="70"/>
        <v>-</v>
      </c>
      <c r="J1092" s="9">
        <v>0</v>
      </c>
      <c r="K1092" s="8" t="str">
        <f t="shared" si="70"/>
        <v>-</v>
      </c>
      <c r="L1092" s="9">
        <v>0</v>
      </c>
      <c r="M1092" s="8" t="str">
        <f t="shared" si="70"/>
        <v>-</v>
      </c>
      <c r="N1092" s="9">
        <v>0</v>
      </c>
      <c r="O1092" s="8" t="str">
        <f t="shared" si="68"/>
        <v>-</v>
      </c>
    </row>
    <row r="1093" spans="1:15" ht="12" x14ac:dyDescent="0.2">
      <c r="A1093" s="11" t="s">
        <v>60</v>
      </c>
      <c r="B1093" s="10" t="s">
        <v>59</v>
      </c>
      <c r="C1093" s="9">
        <v>0</v>
      </c>
      <c r="D1093" s="9">
        <v>0</v>
      </c>
      <c r="E1093" s="8" t="str">
        <f t="shared" si="71"/>
        <v>-</v>
      </c>
      <c r="F1093" s="9">
        <v>0</v>
      </c>
      <c r="G1093" s="8" t="str">
        <f t="shared" si="70"/>
        <v>-</v>
      </c>
      <c r="H1093" s="9">
        <v>0</v>
      </c>
      <c r="I1093" s="8" t="str">
        <f t="shared" si="70"/>
        <v>-</v>
      </c>
      <c r="J1093" s="9">
        <v>0</v>
      </c>
      <c r="K1093" s="8" t="str">
        <f t="shared" si="70"/>
        <v>-</v>
      </c>
      <c r="L1093" s="9">
        <v>0</v>
      </c>
      <c r="M1093" s="8" t="str">
        <f t="shared" si="70"/>
        <v>-</v>
      </c>
      <c r="N1093" s="9">
        <v>0</v>
      </c>
      <c r="O1093" s="8" t="str">
        <f t="shared" si="68"/>
        <v>-</v>
      </c>
    </row>
    <row r="1094" spans="1:15" ht="12" x14ac:dyDescent="0.2">
      <c r="A1094" s="11" t="s">
        <v>58</v>
      </c>
      <c r="B1094" s="10" t="s">
        <v>57</v>
      </c>
      <c r="C1094" s="9">
        <v>0</v>
      </c>
      <c r="D1094" s="9">
        <v>0</v>
      </c>
      <c r="E1094" s="8" t="str">
        <f t="shared" si="71"/>
        <v>-</v>
      </c>
      <c r="F1094" s="9">
        <v>0</v>
      </c>
      <c r="G1094" s="8" t="str">
        <f t="shared" si="70"/>
        <v>-</v>
      </c>
      <c r="H1094" s="9">
        <v>0</v>
      </c>
      <c r="I1094" s="8" t="str">
        <f t="shared" si="70"/>
        <v>-</v>
      </c>
      <c r="J1094" s="9">
        <v>0</v>
      </c>
      <c r="K1094" s="8" t="str">
        <f t="shared" si="70"/>
        <v>-</v>
      </c>
      <c r="L1094" s="9">
        <v>0</v>
      </c>
      <c r="M1094" s="8" t="str">
        <f t="shared" si="70"/>
        <v>-</v>
      </c>
      <c r="N1094" s="9">
        <v>0</v>
      </c>
      <c r="O1094" s="8" t="str">
        <f t="shared" si="68"/>
        <v>-</v>
      </c>
    </row>
    <row r="1095" spans="1:15" ht="12" x14ac:dyDescent="0.2">
      <c r="A1095" s="11" t="s">
        <v>56</v>
      </c>
      <c r="B1095" s="10" t="s">
        <v>55</v>
      </c>
      <c r="C1095" s="9">
        <v>0</v>
      </c>
      <c r="D1095" s="9">
        <v>0</v>
      </c>
      <c r="E1095" s="8" t="str">
        <f t="shared" si="71"/>
        <v>-</v>
      </c>
      <c r="F1095" s="9">
        <v>0</v>
      </c>
      <c r="G1095" s="8" t="str">
        <f t="shared" si="70"/>
        <v>-</v>
      </c>
      <c r="H1095" s="9">
        <v>0</v>
      </c>
      <c r="I1095" s="8" t="str">
        <f t="shared" si="70"/>
        <v>-</v>
      </c>
      <c r="J1095" s="9">
        <v>0</v>
      </c>
      <c r="K1095" s="8" t="str">
        <f t="shared" si="70"/>
        <v>-</v>
      </c>
      <c r="L1095" s="9">
        <v>0</v>
      </c>
      <c r="M1095" s="8" t="str">
        <f t="shared" si="70"/>
        <v>-</v>
      </c>
      <c r="N1095" s="9">
        <v>0</v>
      </c>
      <c r="O1095" s="8" t="str">
        <f t="shared" si="68"/>
        <v>-</v>
      </c>
    </row>
    <row r="1096" spans="1:15" ht="12" x14ac:dyDescent="0.2">
      <c r="A1096" s="15" t="s">
        <v>54</v>
      </c>
      <c r="B1096" s="14" t="s">
        <v>53</v>
      </c>
      <c r="C1096" s="13">
        <v>0</v>
      </c>
      <c r="D1096" s="13">
        <v>0</v>
      </c>
      <c r="E1096" s="12" t="str">
        <f t="shared" si="71"/>
        <v>-</v>
      </c>
      <c r="F1096" s="13">
        <v>0</v>
      </c>
      <c r="G1096" s="12" t="str">
        <f t="shared" si="70"/>
        <v>-</v>
      </c>
      <c r="H1096" s="13">
        <v>0</v>
      </c>
      <c r="I1096" s="12" t="str">
        <f t="shared" si="70"/>
        <v>-</v>
      </c>
      <c r="J1096" s="13">
        <v>0</v>
      </c>
      <c r="K1096" s="12" t="str">
        <f t="shared" si="70"/>
        <v>-</v>
      </c>
      <c r="L1096" s="13">
        <v>0</v>
      </c>
      <c r="M1096" s="12" t="str">
        <f t="shared" si="70"/>
        <v>-</v>
      </c>
      <c r="N1096" s="13">
        <v>0</v>
      </c>
      <c r="O1096" s="12" t="str">
        <f t="shared" si="68"/>
        <v>-</v>
      </c>
    </row>
    <row r="1097" spans="1:15" ht="12" x14ac:dyDescent="0.2">
      <c r="A1097" s="11" t="s">
        <v>52</v>
      </c>
      <c r="B1097" s="10" t="s">
        <v>51</v>
      </c>
      <c r="C1097" s="9">
        <v>0</v>
      </c>
      <c r="D1097" s="9">
        <v>0</v>
      </c>
      <c r="E1097" s="8" t="str">
        <f t="shared" si="71"/>
        <v>-</v>
      </c>
      <c r="F1097" s="9">
        <v>0</v>
      </c>
      <c r="G1097" s="8" t="str">
        <f t="shared" si="70"/>
        <v>-</v>
      </c>
      <c r="H1097" s="9">
        <v>0</v>
      </c>
      <c r="I1097" s="8" t="str">
        <f t="shared" si="70"/>
        <v>-</v>
      </c>
      <c r="J1097" s="9">
        <v>0</v>
      </c>
      <c r="K1097" s="8" t="str">
        <f t="shared" si="70"/>
        <v>-</v>
      </c>
      <c r="L1097" s="9">
        <v>0</v>
      </c>
      <c r="M1097" s="8" t="str">
        <f t="shared" si="70"/>
        <v>-</v>
      </c>
      <c r="N1097" s="9">
        <v>0</v>
      </c>
      <c r="O1097" s="8" t="str">
        <f t="shared" si="68"/>
        <v>-</v>
      </c>
    </row>
    <row r="1098" spans="1:15" ht="12" x14ac:dyDescent="0.2">
      <c r="A1098" s="11" t="s">
        <v>50</v>
      </c>
      <c r="B1098" s="10" t="s">
        <v>49</v>
      </c>
      <c r="C1098" s="9">
        <v>0</v>
      </c>
      <c r="D1098" s="9">
        <v>0</v>
      </c>
      <c r="E1098" s="8" t="str">
        <f t="shared" si="71"/>
        <v>-</v>
      </c>
      <c r="F1098" s="9">
        <v>0</v>
      </c>
      <c r="G1098" s="8" t="str">
        <f t="shared" si="70"/>
        <v>-</v>
      </c>
      <c r="H1098" s="9">
        <v>0</v>
      </c>
      <c r="I1098" s="8" t="str">
        <f t="shared" si="70"/>
        <v>-</v>
      </c>
      <c r="J1098" s="9">
        <v>0</v>
      </c>
      <c r="K1098" s="8" t="str">
        <f t="shared" si="70"/>
        <v>-</v>
      </c>
      <c r="L1098" s="9">
        <v>0</v>
      </c>
      <c r="M1098" s="8" t="str">
        <f t="shared" si="70"/>
        <v>-</v>
      </c>
      <c r="N1098" s="9">
        <v>0</v>
      </c>
      <c r="O1098" s="8" t="str">
        <f t="shared" si="68"/>
        <v>-</v>
      </c>
    </row>
    <row r="1099" spans="1:15" ht="12" x14ac:dyDescent="0.2">
      <c r="A1099" s="11" t="s">
        <v>48</v>
      </c>
      <c r="B1099" s="10" t="s">
        <v>47</v>
      </c>
      <c r="C1099" s="9">
        <v>0</v>
      </c>
      <c r="D1099" s="9">
        <v>0</v>
      </c>
      <c r="E1099" s="8" t="str">
        <f t="shared" si="71"/>
        <v>-</v>
      </c>
      <c r="F1099" s="9">
        <v>0</v>
      </c>
      <c r="G1099" s="8" t="str">
        <f t="shared" si="70"/>
        <v>-</v>
      </c>
      <c r="H1099" s="9">
        <v>0</v>
      </c>
      <c r="I1099" s="8" t="str">
        <f t="shared" si="70"/>
        <v>-</v>
      </c>
      <c r="J1099" s="9">
        <v>0</v>
      </c>
      <c r="K1099" s="8" t="str">
        <f t="shared" si="70"/>
        <v>-</v>
      </c>
      <c r="L1099" s="9">
        <v>0</v>
      </c>
      <c r="M1099" s="8" t="str">
        <f t="shared" si="70"/>
        <v>-</v>
      </c>
      <c r="N1099" s="9">
        <v>0</v>
      </c>
      <c r="O1099" s="8" t="str">
        <f t="shared" si="68"/>
        <v>-</v>
      </c>
    </row>
    <row r="1100" spans="1:15" ht="12" x14ac:dyDescent="0.2">
      <c r="A1100" s="11" t="s">
        <v>46</v>
      </c>
      <c r="B1100" s="10" t="s">
        <v>45</v>
      </c>
      <c r="C1100" s="9">
        <v>0</v>
      </c>
      <c r="D1100" s="9">
        <v>0</v>
      </c>
      <c r="E1100" s="8" t="str">
        <f t="shared" si="71"/>
        <v>-</v>
      </c>
      <c r="F1100" s="9">
        <v>0</v>
      </c>
      <c r="G1100" s="8" t="str">
        <f t="shared" si="70"/>
        <v>-</v>
      </c>
      <c r="H1100" s="9">
        <v>0</v>
      </c>
      <c r="I1100" s="8" t="str">
        <f t="shared" si="70"/>
        <v>-</v>
      </c>
      <c r="J1100" s="9">
        <v>0</v>
      </c>
      <c r="K1100" s="8" t="str">
        <f t="shared" si="70"/>
        <v>-</v>
      </c>
      <c r="L1100" s="9">
        <v>0</v>
      </c>
      <c r="M1100" s="8" t="str">
        <f t="shared" si="70"/>
        <v>-</v>
      </c>
      <c r="N1100" s="9">
        <v>0</v>
      </c>
      <c r="O1100" s="8" t="str">
        <f t="shared" si="68"/>
        <v>-</v>
      </c>
    </row>
    <row r="1101" spans="1:15" ht="12" x14ac:dyDescent="0.2">
      <c r="A1101" s="11" t="s">
        <v>44</v>
      </c>
      <c r="B1101" s="10" t="s">
        <v>43</v>
      </c>
      <c r="C1101" s="9">
        <v>0</v>
      </c>
      <c r="D1101" s="9">
        <v>0</v>
      </c>
      <c r="E1101" s="8" t="str">
        <f t="shared" si="71"/>
        <v>-</v>
      </c>
      <c r="F1101" s="9">
        <v>0</v>
      </c>
      <c r="G1101" s="8" t="str">
        <f t="shared" si="70"/>
        <v>-</v>
      </c>
      <c r="H1101" s="9">
        <v>0</v>
      </c>
      <c r="I1101" s="8" t="str">
        <f t="shared" si="70"/>
        <v>-</v>
      </c>
      <c r="J1101" s="9">
        <v>0</v>
      </c>
      <c r="K1101" s="8" t="str">
        <f t="shared" si="70"/>
        <v>-</v>
      </c>
      <c r="L1101" s="9">
        <v>0</v>
      </c>
      <c r="M1101" s="8" t="str">
        <f t="shared" si="70"/>
        <v>-</v>
      </c>
      <c r="N1101" s="9">
        <v>0</v>
      </c>
      <c r="O1101" s="8" t="str">
        <f t="shared" si="68"/>
        <v>-</v>
      </c>
    </row>
    <row r="1102" spans="1:15" ht="12" x14ac:dyDescent="0.2">
      <c r="A1102" s="11" t="s">
        <v>42</v>
      </c>
      <c r="B1102" s="10" t="s">
        <v>41</v>
      </c>
      <c r="C1102" s="9">
        <v>0</v>
      </c>
      <c r="D1102" s="9">
        <v>0</v>
      </c>
      <c r="E1102" s="8" t="str">
        <f t="shared" si="71"/>
        <v>-</v>
      </c>
      <c r="F1102" s="9">
        <v>0</v>
      </c>
      <c r="G1102" s="8" t="str">
        <f t="shared" si="70"/>
        <v>-</v>
      </c>
      <c r="H1102" s="9">
        <v>0</v>
      </c>
      <c r="I1102" s="8" t="str">
        <f t="shared" si="70"/>
        <v>-</v>
      </c>
      <c r="J1102" s="9">
        <v>0</v>
      </c>
      <c r="K1102" s="8" t="str">
        <f t="shared" si="70"/>
        <v>-</v>
      </c>
      <c r="L1102" s="9">
        <v>0</v>
      </c>
      <c r="M1102" s="8" t="str">
        <f t="shared" si="70"/>
        <v>-</v>
      </c>
      <c r="N1102" s="9">
        <v>0</v>
      </c>
      <c r="O1102" s="8" t="str">
        <f t="shared" si="68"/>
        <v>-</v>
      </c>
    </row>
    <row r="1103" spans="1:15" ht="12" x14ac:dyDescent="0.2">
      <c r="A1103" s="11" t="s">
        <v>40</v>
      </c>
      <c r="B1103" s="10" t="s">
        <v>39</v>
      </c>
      <c r="C1103" s="9">
        <v>0</v>
      </c>
      <c r="D1103" s="9">
        <v>0</v>
      </c>
      <c r="E1103" s="8" t="str">
        <f t="shared" si="71"/>
        <v>-</v>
      </c>
      <c r="F1103" s="9">
        <v>0</v>
      </c>
      <c r="G1103" s="8" t="str">
        <f t="shared" si="70"/>
        <v>-</v>
      </c>
      <c r="H1103" s="9">
        <v>0</v>
      </c>
      <c r="I1103" s="8" t="str">
        <f t="shared" si="70"/>
        <v>-</v>
      </c>
      <c r="J1103" s="9">
        <v>0</v>
      </c>
      <c r="K1103" s="8" t="str">
        <f t="shared" si="70"/>
        <v>-</v>
      </c>
      <c r="L1103" s="9">
        <v>0</v>
      </c>
      <c r="M1103" s="8" t="str">
        <f t="shared" si="70"/>
        <v>-</v>
      </c>
      <c r="N1103" s="9">
        <v>0</v>
      </c>
      <c r="O1103" s="8" t="str">
        <f t="shared" si="68"/>
        <v>-</v>
      </c>
    </row>
    <row r="1104" spans="1:15" ht="12" x14ac:dyDescent="0.2">
      <c r="A1104" s="11" t="s">
        <v>38</v>
      </c>
      <c r="B1104" s="10" t="s">
        <v>37</v>
      </c>
      <c r="C1104" s="9">
        <v>0</v>
      </c>
      <c r="D1104" s="9">
        <v>0</v>
      </c>
      <c r="E1104" s="8" t="str">
        <f t="shared" si="71"/>
        <v>-</v>
      </c>
      <c r="F1104" s="9">
        <v>0</v>
      </c>
      <c r="G1104" s="8" t="str">
        <f t="shared" si="70"/>
        <v>-</v>
      </c>
      <c r="H1104" s="9">
        <v>0</v>
      </c>
      <c r="I1104" s="8" t="str">
        <f t="shared" si="70"/>
        <v>-</v>
      </c>
      <c r="J1104" s="9">
        <v>0</v>
      </c>
      <c r="K1104" s="8" t="str">
        <f t="shared" si="70"/>
        <v>-</v>
      </c>
      <c r="L1104" s="9">
        <v>0</v>
      </c>
      <c r="M1104" s="8" t="str">
        <f t="shared" si="70"/>
        <v>-</v>
      </c>
      <c r="N1104" s="9">
        <v>0</v>
      </c>
      <c r="O1104" s="8" t="str">
        <f t="shared" si="68"/>
        <v>-</v>
      </c>
    </row>
    <row r="1105" spans="1:15" ht="12" x14ac:dyDescent="0.2">
      <c r="A1105" s="11" t="s">
        <v>36</v>
      </c>
      <c r="B1105" s="10" t="s">
        <v>35</v>
      </c>
      <c r="C1105" s="9">
        <v>0</v>
      </c>
      <c r="D1105" s="9">
        <v>0</v>
      </c>
      <c r="E1105" s="8" t="str">
        <f t="shared" si="71"/>
        <v>-</v>
      </c>
      <c r="F1105" s="9">
        <v>0</v>
      </c>
      <c r="G1105" s="8" t="str">
        <f t="shared" si="70"/>
        <v>-</v>
      </c>
      <c r="H1105" s="9">
        <v>0</v>
      </c>
      <c r="I1105" s="8" t="str">
        <f t="shared" si="70"/>
        <v>-</v>
      </c>
      <c r="J1105" s="9">
        <v>0</v>
      </c>
      <c r="K1105" s="8" t="str">
        <f t="shared" si="70"/>
        <v>-</v>
      </c>
      <c r="L1105" s="9">
        <v>0</v>
      </c>
      <c r="M1105" s="8" t="str">
        <f t="shared" si="70"/>
        <v>-</v>
      </c>
      <c r="N1105" s="9">
        <v>0</v>
      </c>
      <c r="O1105" s="8" t="str">
        <f t="shared" si="68"/>
        <v>-</v>
      </c>
    </row>
    <row r="1106" spans="1:15" ht="12" x14ac:dyDescent="0.2">
      <c r="A1106" s="11" t="s">
        <v>34</v>
      </c>
      <c r="B1106" s="10" t="s">
        <v>33</v>
      </c>
      <c r="C1106" s="9">
        <v>0</v>
      </c>
      <c r="D1106" s="9">
        <v>0</v>
      </c>
      <c r="E1106" s="8" t="str">
        <f t="shared" si="71"/>
        <v>-</v>
      </c>
      <c r="F1106" s="9">
        <v>0</v>
      </c>
      <c r="G1106" s="8" t="str">
        <f t="shared" si="70"/>
        <v>-</v>
      </c>
      <c r="H1106" s="9">
        <v>0</v>
      </c>
      <c r="I1106" s="8" t="str">
        <f t="shared" si="70"/>
        <v>-</v>
      </c>
      <c r="J1106" s="9">
        <v>0</v>
      </c>
      <c r="K1106" s="8" t="str">
        <f t="shared" si="70"/>
        <v>-</v>
      </c>
      <c r="L1106" s="9">
        <v>0</v>
      </c>
      <c r="M1106" s="8" t="str">
        <f t="shared" si="70"/>
        <v>-</v>
      </c>
      <c r="N1106" s="9">
        <v>0</v>
      </c>
      <c r="O1106" s="8" t="str">
        <f t="shared" si="68"/>
        <v>-</v>
      </c>
    </row>
    <row r="1107" spans="1:15" ht="12" x14ac:dyDescent="0.2">
      <c r="A1107" s="11" t="s">
        <v>32</v>
      </c>
      <c r="B1107" s="10" t="s">
        <v>31</v>
      </c>
      <c r="C1107" s="9">
        <v>0</v>
      </c>
      <c r="D1107" s="9">
        <v>0</v>
      </c>
      <c r="E1107" s="8" t="str">
        <f t="shared" si="71"/>
        <v>-</v>
      </c>
      <c r="F1107" s="9">
        <v>0</v>
      </c>
      <c r="G1107" s="8" t="str">
        <f t="shared" si="70"/>
        <v>-</v>
      </c>
      <c r="H1107" s="9">
        <v>0</v>
      </c>
      <c r="I1107" s="8" t="str">
        <f t="shared" si="70"/>
        <v>-</v>
      </c>
      <c r="J1107" s="9">
        <v>0</v>
      </c>
      <c r="K1107" s="8" t="str">
        <f t="shared" si="70"/>
        <v>-</v>
      </c>
      <c r="L1107" s="9">
        <v>0</v>
      </c>
      <c r="M1107" s="8" t="str">
        <f t="shared" si="70"/>
        <v>-</v>
      </c>
      <c r="N1107" s="9">
        <v>0</v>
      </c>
      <c r="O1107" s="8" t="str">
        <f t="shared" si="68"/>
        <v>-</v>
      </c>
    </row>
    <row r="1108" spans="1:15" ht="12" x14ac:dyDescent="0.2">
      <c r="A1108" s="11" t="s">
        <v>30</v>
      </c>
      <c r="B1108" s="10" t="s">
        <v>29</v>
      </c>
      <c r="C1108" s="9">
        <v>0</v>
      </c>
      <c r="D1108" s="9">
        <v>0</v>
      </c>
      <c r="E1108" s="8" t="str">
        <f t="shared" si="71"/>
        <v>-</v>
      </c>
      <c r="F1108" s="9">
        <v>0</v>
      </c>
      <c r="G1108" s="8" t="str">
        <f t="shared" si="70"/>
        <v>-</v>
      </c>
      <c r="H1108" s="9">
        <v>0</v>
      </c>
      <c r="I1108" s="8" t="str">
        <f t="shared" si="70"/>
        <v>-</v>
      </c>
      <c r="J1108" s="9">
        <v>0</v>
      </c>
      <c r="K1108" s="8" t="str">
        <f t="shared" si="70"/>
        <v>-</v>
      </c>
      <c r="L1108" s="9">
        <v>0</v>
      </c>
      <c r="M1108" s="8" t="str">
        <f t="shared" si="70"/>
        <v>-</v>
      </c>
      <c r="N1108" s="9">
        <v>0</v>
      </c>
      <c r="O1108" s="8" t="str">
        <f t="shared" si="68"/>
        <v>-</v>
      </c>
    </row>
    <row r="1109" spans="1:15" ht="12" x14ac:dyDescent="0.2">
      <c r="A1109" s="11" t="s">
        <v>28</v>
      </c>
      <c r="B1109" s="10" t="s">
        <v>27</v>
      </c>
      <c r="C1109" s="9">
        <v>0</v>
      </c>
      <c r="D1109" s="9">
        <v>0</v>
      </c>
      <c r="E1109" s="8" t="str">
        <f t="shared" si="71"/>
        <v>-</v>
      </c>
      <c r="F1109" s="9">
        <v>0</v>
      </c>
      <c r="G1109" s="8" t="str">
        <f t="shared" si="70"/>
        <v>-</v>
      </c>
      <c r="H1109" s="9">
        <v>0</v>
      </c>
      <c r="I1109" s="8" t="str">
        <f t="shared" si="70"/>
        <v>-</v>
      </c>
      <c r="J1109" s="9">
        <v>0</v>
      </c>
      <c r="K1109" s="8" t="str">
        <f t="shared" si="70"/>
        <v>-</v>
      </c>
      <c r="L1109" s="9">
        <v>0</v>
      </c>
      <c r="M1109" s="8" t="str">
        <f t="shared" si="70"/>
        <v>-</v>
      </c>
      <c r="N1109" s="9">
        <v>0</v>
      </c>
      <c r="O1109" s="8" t="str">
        <f t="shared" si="68"/>
        <v>-</v>
      </c>
    </row>
    <row r="1110" spans="1:15" ht="12" x14ac:dyDescent="0.2">
      <c r="A1110" s="11" t="s">
        <v>26</v>
      </c>
      <c r="B1110" s="10" t="s">
        <v>25</v>
      </c>
      <c r="C1110" s="9">
        <v>0</v>
      </c>
      <c r="D1110" s="9">
        <v>0</v>
      </c>
      <c r="E1110" s="8" t="str">
        <f t="shared" si="71"/>
        <v>-</v>
      </c>
      <c r="F1110" s="9">
        <v>0</v>
      </c>
      <c r="G1110" s="8" t="str">
        <f t="shared" si="70"/>
        <v>-</v>
      </c>
      <c r="H1110" s="9">
        <v>0</v>
      </c>
      <c r="I1110" s="8" t="str">
        <f t="shared" si="70"/>
        <v>-</v>
      </c>
      <c r="J1110" s="9">
        <v>0</v>
      </c>
      <c r="K1110" s="8" t="str">
        <f t="shared" si="70"/>
        <v>-</v>
      </c>
      <c r="L1110" s="9">
        <v>0</v>
      </c>
      <c r="M1110" s="8" t="str">
        <f t="shared" si="70"/>
        <v>-</v>
      </c>
      <c r="N1110" s="9">
        <v>0</v>
      </c>
      <c r="O1110" s="8" t="str">
        <f t="shared" si="68"/>
        <v>-</v>
      </c>
    </row>
    <row r="1111" spans="1:15" ht="12" x14ac:dyDescent="0.2">
      <c r="A1111" s="15" t="s">
        <v>24</v>
      </c>
      <c r="B1111" s="14" t="s">
        <v>23</v>
      </c>
      <c r="C1111" s="13">
        <v>0</v>
      </c>
      <c r="D1111" s="13">
        <v>0</v>
      </c>
      <c r="E1111" s="12" t="str">
        <f t="shared" si="71"/>
        <v>-</v>
      </c>
      <c r="F1111" s="13">
        <v>0</v>
      </c>
      <c r="G1111" s="12" t="str">
        <f t="shared" si="70"/>
        <v>-</v>
      </c>
      <c r="H1111" s="13">
        <v>0</v>
      </c>
      <c r="I1111" s="12" t="str">
        <f t="shared" si="70"/>
        <v>-</v>
      </c>
      <c r="J1111" s="13">
        <v>0</v>
      </c>
      <c r="K1111" s="12" t="str">
        <f t="shared" si="70"/>
        <v>-</v>
      </c>
      <c r="L1111" s="13">
        <v>0</v>
      </c>
      <c r="M1111" s="12" t="str">
        <f t="shared" si="70"/>
        <v>-</v>
      </c>
      <c r="N1111" s="13">
        <v>0</v>
      </c>
      <c r="O1111" s="12" t="str">
        <f t="shared" si="68"/>
        <v>-</v>
      </c>
    </row>
    <row r="1112" spans="1:15" ht="12" x14ac:dyDescent="0.2">
      <c r="A1112" s="11" t="s">
        <v>22</v>
      </c>
      <c r="B1112" s="10" t="s">
        <v>21</v>
      </c>
      <c r="C1112" s="9">
        <v>0</v>
      </c>
      <c r="D1112" s="9">
        <v>0</v>
      </c>
      <c r="E1112" s="8" t="str">
        <f t="shared" si="71"/>
        <v>-</v>
      </c>
      <c r="F1112" s="9">
        <v>0</v>
      </c>
      <c r="G1112" s="8" t="str">
        <f t="shared" si="70"/>
        <v>-</v>
      </c>
      <c r="H1112" s="9">
        <v>0</v>
      </c>
      <c r="I1112" s="8" t="str">
        <f t="shared" si="70"/>
        <v>-</v>
      </c>
      <c r="J1112" s="9">
        <v>0</v>
      </c>
      <c r="K1112" s="8" t="str">
        <f t="shared" si="70"/>
        <v>-</v>
      </c>
      <c r="L1112" s="9">
        <v>0</v>
      </c>
      <c r="M1112" s="8" t="str">
        <f t="shared" si="70"/>
        <v>-</v>
      </c>
      <c r="N1112" s="9">
        <v>0</v>
      </c>
      <c r="O1112" s="8" t="str">
        <f t="shared" si="68"/>
        <v>-</v>
      </c>
    </row>
    <row r="1113" spans="1:15" ht="12" x14ac:dyDescent="0.2">
      <c r="A1113" s="11" t="s">
        <v>20</v>
      </c>
      <c r="B1113" s="10" t="s">
        <v>19</v>
      </c>
      <c r="C1113" s="9">
        <v>0</v>
      </c>
      <c r="D1113" s="9">
        <v>0</v>
      </c>
      <c r="E1113" s="8" t="str">
        <f t="shared" si="71"/>
        <v>-</v>
      </c>
      <c r="F1113" s="9">
        <v>0</v>
      </c>
      <c r="G1113" s="8" t="str">
        <f t="shared" si="70"/>
        <v>-</v>
      </c>
      <c r="H1113" s="9">
        <v>0</v>
      </c>
      <c r="I1113" s="8" t="str">
        <f t="shared" si="70"/>
        <v>-</v>
      </c>
      <c r="J1113" s="9">
        <v>0</v>
      </c>
      <c r="K1113" s="8" t="str">
        <f t="shared" si="70"/>
        <v>-</v>
      </c>
      <c r="L1113" s="9">
        <v>0</v>
      </c>
      <c r="M1113" s="8" t="str">
        <f t="shared" si="70"/>
        <v>-</v>
      </c>
      <c r="N1113" s="9">
        <v>0</v>
      </c>
      <c r="O1113" s="8" t="str">
        <f t="shared" si="68"/>
        <v>-</v>
      </c>
    </row>
    <row r="1114" spans="1:15" ht="12" x14ac:dyDescent="0.2">
      <c r="A1114" s="11" t="s">
        <v>18</v>
      </c>
      <c r="B1114" s="10" t="s">
        <v>17</v>
      </c>
      <c r="C1114" s="9">
        <v>0</v>
      </c>
      <c r="D1114" s="9">
        <v>0</v>
      </c>
      <c r="E1114" s="8" t="str">
        <f t="shared" si="71"/>
        <v>-</v>
      </c>
      <c r="F1114" s="9">
        <v>0</v>
      </c>
      <c r="G1114" s="8" t="str">
        <f t="shared" si="70"/>
        <v>-</v>
      </c>
      <c r="H1114" s="9">
        <v>0</v>
      </c>
      <c r="I1114" s="8" t="str">
        <f t="shared" si="70"/>
        <v>-</v>
      </c>
      <c r="J1114" s="9">
        <v>0</v>
      </c>
      <c r="K1114" s="8" t="str">
        <f t="shared" si="70"/>
        <v>-</v>
      </c>
      <c r="L1114" s="9">
        <v>0</v>
      </c>
      <c r="M1114" s="8" t="str">
        <f t="shared" si="70"/>
        <v>-</v>
      </c>
      <c r="N1114" s="9">
        <v>0</v>
      </c>
      <c r="O1114" s="8" t="str">
        <f t="shared" si="68"/>
        <v>-</v>
      </c>
    </row>
    <row r="1115" spans="1:15" ht="12" x14ac:dyDescent="0.2">
      <c r="A1115" s="11" t="s">
        <v>16</v>
      </c>
      <c r="B1115" s="10" t="s">
        <v>15</v>
      </c>
      <c r="C1115" s="9">
        <v>0</v>
      </c>
      <c r="D1115" s="9">
        <v>0</v>
      </c>
      <c r="E1115" s="8" t="str">
        <f t="shared" si="71"/>
        <v>-</v>
      </c>
      <c r="F1115" s="9">
        <v>0</v>
      </c>
      <c r="G1115" s="8" t="str">
        <f t="shared" si="70"/>
        <v>-</v>
      </c>
      <c r="H1115" s="9">
        <v>0</v>
      </c>
      <c r="I1115" s="8" t="str">
        <f t="shared" si="70"/>
        <v>-</v>
      </c>
      <c r="J1115" s="9">
        <v>0</v>
      </c>
      <c r="K1115" s="8" t="str">
        <f t="shared" si="70"/>
        <v>-</v>
      </c>
      <c r="L1115" s="9">
        <v>0</v>
      </c>
      <c r="M1115" s="8" t="str">
        <f t="shared" si="70"/>
        <v>-</v>
      </c>
      <c r="N1115" s="9">
        <v>0</v>
      </c>
      <c r="O1115" s="8" t="str">
        <f t="shared" ref="O1115:O1164" si="72">IF(L1115&gt;0,IF(N1115/L1115&gt;=100, "&gt;&gt;100", N1115/L1115*100), "-")</f>
        <v>-</v>
      </c>
    </row>
    <row r="1116" spans="1:15" ht="12" x14ac:dyDescent="0.2">
      <c r="A1116" s="11" t="s">
        <v>14</v>
      </c>
      <c r="B1116" s="10" t="s">
        <v>13</v>
      </c>
      <c r="C1116" s="9">
        <v>0</v>
      </c>
      <c r="D1116" s="9">
        <v>0</v>
      </c>
      <c r="E1116" s="8" t="str">
        <f t="shared" si="71"/>
        <v>-</v>
      </c>
      <c r="F1116" s="9">
        <v>0</v>
      </c>
      <c r="G1116" s="8" t="str">
        <f t="shared" si="70"/>
        <v>-</v>
      </c>
      <c r="H1116" s="9">
        <v>0</v>
      </c>
      <c r="I1116" s="8" t="str">
        <f t="shared" si="70"/>
        <v>-</v>
      </c>
      <c r="J1116" s="9">
        <v>0</v>
      </c>
      <c r="K1116" s="8" t="str">
        <f t="shared" si="70"/>
        <v>-</v>
      </c>
      <c r="L1116" s="9">
        <v>0</v>
      </c>
      <c r="M1116" s="8" t="str">
        <f t="shared" si="70"/>
        <v>-</v>
      </c>
      <c r="N1116" s="9">
        <v>0</v>
      </c>
      <c r="O1116" s="8" t="str">
        <f t="shared" si="72"/>
        <v>-</v>
      </c>
    </row>
    <row r="1117" spans="1:15" ht="12" x14ac:dyDescent="0.2">
      <c r="A1117" s="11" t="s">
        <v>12</v>
      </c>
      <c r="B1117" s="10" t="s">
        <v>11</v>
      </c>
      <c r="C1117" s="9">
        <v>0</v>
      </c>
      <c r="D1117" s="9">
        <v>0</v>
      </c>
      <c r="E1117" s="8" t="str">
        <f t="shared" si="71"/>
        <v>-</v>
      </c>
      <c r="F1117" s="9">
        <v>0</v>
      </c>
      <c r="G1117" s="8" t="str">
        <f t="shared" si="70"/>
        <v>-</v>
      </c>
      <c r="H1117" s="9">
        <v>0</v>
      </c>
      <c r="I1117" s="8" t="str">
        <f t="shared" si="70"/>
        <v>-</v>
      </c>
      <c r="J1117" s="9">
        <v>0</v>
      </c>
      <c r="K1117" s="8" t="str">
        <f t="shared" si="70"/>
        <v>-</v>
      </c>
      <c r="L1117" s="9">
        <v>0</v>
      </c>
      <c r="M1117" s="8" t="str">
        <f t="shared" si="70"/>
        <v>-</v>
      </c>
      <c r="N1117" s="9">
        <v>0</v>
      </c>
      <c r="O1117" s="8" t="str">
        <f t="shared" si="72"/>
        <v>-</v>
      </c>
    </row>
    <row r="1118" spans="1:15" ht="12" x14ac:dyDescent="0.2">
      <c r="A1118" s="11" t="s">
        <v>10</v>
      </c>
      <c r="B1118" s="10" t="s">
        <v>9</v>
      </c>
      <c r="C1118" s="9">
        <v>0</v>
      </c>
      <c r="D1118" s="9">
        <v>0</v>
      </c>
      <c r="E1118" s="8" t="str">
        <f t="shared" si="71"/>
        <v>-</v>
      </c>
      <c r="F1118" s="9">
        <v>0</v>
      </c>
      <c r="G1118" s="8" t="str">
        <f t="shared" si="70"/>
        <v>-</v>
      </c>
      <c r="H1118" s="9">
        <v>0</v>
      </c>
      <c r="I1118" s="8" t="str">
        <f t="shared" si="70"/>
        <v>-</v>
      </c>
      <c r="J1118" s="9">
        <v>0</v>
      </c>
      <c r="K1118" s="8" t="str">
        <f t="shared" si="70"/>
        <v>-</v>
      </c>
      <c r="L1118" s="9">
        <v>0</v>
      </c>
      <c r="M1118" s="8" t="str">
        <f t="shared" si="70"/>
        <v>-</v>
      </c>
      <c r="N1118" s="9">
        <v>0</v>
      </c>
      <c r="O1118" s="8" t="str">
        <f t="shared" si="72"/>
        <v>-</v>
      </c>
    </row>
    <row r="1119" spans="1:15" ht="12" x14ac:dyDescent="0.2">
      <c r="A1119" s="11" t="s">
        <v>8</v>
      </c>
      <c r="B1119" s="10" t="s">
        <v>7</v>
      </c>
      <c r="C1119" s="9">
        <v>0</v>
      </c>
      <c r="D1119" s="9">
        <v>0</v>
      </c>
      <c r="E1119" s="8" t="str">
        <f t="shared" si="71"/>
        <v>-</v>
      </c>
      <c r="F1119" s="9">
        <v>0</v>
      </c>
      <c r="G1119" s="8" t="str">
        <f t="shared" si="70"/>
        <v>-</v>
      </c>
      <c r="H1119" s="9">
        <v>0</v>
      </c>
      <c r="I1119" s="8" t="str">
        <f t="shared" si="70"/>
        <v>-</v>
      </c>
      <c r="J1119" s="9">
        <v>0</v>
      </c>
      <c r="K1119" s="8" t="str">
        <f t="shared" si="70"/>
        <v>-</v>
      </c>
      <c r="L1119" s="9">
        <v>0</v>
      </c>
      <c r="M1119" s="8" t="str">
        <f t="shared" si="70"/>
        <v>-</v>
      </c>
      <c r="N1119" s="9">
        <v>0</v>
      </c>
      <c r="O1119" s="8" t="str">
        <f t="shared" si="72"/>
        <v>-</v>
      </c>
    </row>
    <row r="1120" spans="1:15" ht="24" x14ac:dyDescent="0.2">
      <c r="A1120" s="11" t="s">
        <v>6</v>
      </c>
      <c r="B1120" s="10" t="s">
        <v>5</v>
      </c>
      <c r="C1120" s="9">
        <v>0</v>
      </c>
      <c r="D1120" s="9">
        <v>0</v>
      </c>
      <c r="E1120" s="8" t="str">
        <f t="shared" si="71"/>
        <v>-</v>
      </c>
      <c r="F1120" s="9">
        <v>0</v>
      </c>
      <c r="G1120" s="8" t="str">
        <f t="shared" si="70"/>
        <v>-</v>
      </c>
      <c r="H1120" s="9">
        <v>0</v>
      </c>
      <c r="I1120" s="8" t="str">
        <f t="shared" si="70"/>
        <v>-</v>
      </c>
      <c r="J1120" s="9">
        <v>0</v>
      </c>
      <c r="K1120" s="8" t="str">
        <f t="shared" si="70"/>
        <v>-</v>
      </c>
      <c r="L1120" s="9">
        <v>0</v>
      </c>
      <c r="M1120" s="8" t="str">
        <f t="shared" si="70"/>
        <v>-</v>
      </c>
      <c r="N1120" s="9">
        <v>0</v>
      </c>
      <c r="O1120" s="8" t="str">
        <f t="shared" si="72"/>
        <v>-</v>
      </c>
    </row>
    <row r="1121" spans="1:15" ht="12" x14ac:dyDescent="0.2">
      <c r="A1121" s="11" t="s">
        <v>4</v>
      </c>
      <c r="B1121" s="10" t="s">
        <v>3</v>
      </c>
      <c r="C1121" s="9">
        <v>0</v>
      </c>
      <c r="D1121" s="9">
        <v>0</v>
      </c>
      <c r="E1121" s="8" t="str">
        <f t="shared" si="71"/>
        <v>-</v>
      </c>
      <c r="F1121" s="9">
        <v>0</v>
      </c>
      <c r="G1121" s="8" t="str">
        <f t="shared" si="70"/>
        <v>-</v>
      </c>
      <c r="H1121" s="9">
        <v>0</v>
      </c>
      <c r="I1121" s="8" t="str">
        <f t="shared" si="70"/>
        <v>-</v>
      </c>
      <c r="J1121" s="9">
        <v>0</v>
      </c>
      <c r="K1121" s="8" t="str">
        <f t="shared" si="70"/>
        <v>-</v>
      </c>
      <c r="L1121" s="9">
        <v>0</v>
      </c>
      <c r="M1121" s="8" t="str">
        <f t="shared" si="70"/>
        <v>-</v>
      </c>
      <c r="N1121" s="9">
        <v>0</v>
      </c>
      <c r="O1121" s="8" t="str">
        <f t="shared" si="72"/>
        <v>-</v>
      </c>
    </row>
    <row r="1122" spans="1:15" ht="12" x14ac:dyDescent="0.2">
      <c r="A1122" s="11" t="s">
        <v>2</v>
      </c>
      <c r="B1122" s="10" t="s">
        <v>1</v>
      </c>
      <c r="C1122" s="9">
        <v>0</v>
      </c>
      <c r="D1122" s="9">
        <v>0</v>
      </c>
      <c r="E1122" s="8" t="str">
        <f t="shared" si="71"/>
        <v>-</v>
      </c>
      <c r="F1122" s="9">
        <v>0</v>
      </c>
      <c r="G1122" s="8" t="str">
        <f t="shared" si="70"/>
        <v>-</v>
      </c>
      <c r="H1122" s="9">
        <v>0</v>
      </c>
      <c r="I1122" s="8" t="str">
        <f t="shared" si="70"/>
        <v>-</v>
      </c>
      <c r="J1122" s="9">
        <v>0</v>
      </c>
      <c r="K1122" s="8" t="str">
        <f t="shared" si="70"/>
        <v>-</v>
      </c>
      <c r="L1122" s="9">
        <v>0</v>
      </c>
      <c r="M1122" s="8" t="str">
        <f t="shared" si="70"/>
        <v>-</v>
      </c>
      <c r="N1122" s="9">
        <v>0</v>
      </c>
      <c r="O1122" s="8" t="str">
        <f t="shared" si="72"/>
        <v>-</v>
      </c>
    </row>
    <row r="1123" spans="1:15" ht="12" x14ac:dyDescent="0.2">
      <c r="A1123" s="7"/>
      <c r="B1123" s="6" t="s">
        <v>0</v>
      </c>
      <c r="C1123" s="5">
        <v>8398286</v>
      </c>
      <c r="D1123" s="5">
        <v>10287075</v>
      </c>
      <c r="E1123" s="4">
        <f t="shared" si="71"/>
        <v>122.4901723994634</v>
      </c>
      <c r="F1123" s="5">
        <v>9667231</v>
      </c>
      <c r="G1123" s="4">
        <f t="shared" si="70"/>
        <v>93.974536007562889</v>
      </c>
      <c r="H1123" s="5">
        <v>10467335</v>
      </c>
      <c r="I1123" s="4">
        <f t="shared" si="70"/>
        <v>108.27645475731364</v>
      </c>
      <c r="J1123" s="5">
        <v>12925850</v>
      </c>
      <c r="K1123" s="4">
        <f t="shared" si="70"/>
        <v>123.48749705631855</v>
      </c>
      <c r="L1123" s="5">
        <v>11259723</v>
      </c>
      <c r="M1123" s="4">
        <f t="shared" si="70"/>
        <v>87.110116549395201</v>
      </c>
      <c r="N1123" s="5">
        <v>10688483</v>
      </c>
      <c r="O1123" s="4">
        <f t="shared" si="72"/>
        <v>94.926695798822053</v>
      </c>
    </row>
    <row r="1127" spans="1:15" x14ac:dyDescent="0.25">
      <c r="L1127" s="3">
        <f>+L413-L243-L1123</f>
        <v>1</v>
      </c>
      <c r="N1127" s="3">
        <f>+N413-N243-N1123</f>
        <v>0</v>
      </c>
    </row>
  </sheetData>
  <printOptions horizontalCentered="1"/>
  <pageMargins left="0.196850393700787" right="0.196850393700787" top="0.39370078740157499" bottom="0.59055118110236204" header="0.39370078740157499" footer="0.39370078740157499"/>
  <pageSetup paperSize="9" scale="60" orientation="landscape" r:id="rId1"/>
  <headerFooter alignWithMargins="0">
    <oddFooter>&amp;RStranica &amp;P od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17</vt:i4>
      </vt:variant>
      <vt:variant>
        <vt:lpstr>Imenovani rasponi</vt:lpstr>
      </vt:variant>
      <vt:variant>
        <vt:i4>17</vt:i4>
      </vt:variant>
    </vt:vector>
  </HeadingPairs>
  <TitlesOfParts>
    <vt:vector size="34" baseType="lpstr">
      <vt:lpstr>Sveukupno</vt:lpstr>
      <vt:lpstr>Zupanija</vt:lpstr>
      <vt:lpstr>SumGradOpc</vt:lpstr>
      <vt:lpstr>SumGrad</vt:lpstr>
      <vt:lpstr>SumOpc</vt:lpstr>
      <vt:lpstr>BRINJE</vt:lpstr>
      <vt:lpstr>DONJI LAPAC</vt:lpstr>
      <vt:lpstr>GOSPIĆ</vt:lpstr>
      <vt:lpstr>KARLOBAG</vt:lpstr>
      <vt:lpstr>LOVINAC</vt:lpstr>
      <vt:lpstr>NOVALJA</vt:lpstr>
      <vt:lpstr>OTOČAC</vt:lpstr>
      <vt:lpstr>PERUŠIĆ</vt:lpstr>
      <vt:lpstr>PLITVIČKA JEZERA</vt:lpstr>
      <vt:lpstr>SENJ</vt:lpstr>
      <vt:lpstr>UDBINA</vt:lpstr>
      <vt:lpstr>VRHOVINE</vt:lpstr>
      <vt:lpstr>BRINJE!Ispis_naslova</vt:lpstr>
      <vt:lpstr>'DONJI LAPAC'!Ispis_naslova</vt:lpstr>
      <vt:lpstr>GOSPIĆ!Ispis_naslova</vt:lpstr>
      <vt:lpstr>KARLOBAG!Ispis_naslova</vt:lpstr>
      <vt:lpstr>LOVINAC!Ispis_naslova</vt:lpstr>
      <vt:lpstr>NOVALJA!Ispis_naslova</vt:lpstr>
      <vt:lpstr>OTOČAC!Ispis_naslova</vt:lpstr>
      <vt:lpstr>PERUŠIĆ!Ispis_naslova</vt:lpstr>
      <vt:lpstr>'PLITVIČKA JEZERA'!Ispis_naslova</vt:lpstr>
      <vt:lpstr>SENJ!Ispis_naslova</vt:lpstr>
      <vt:lpstr>SumGrad!Ispis_naslova</vt:lpstr>
      <vt:lpstr>SumGradOpc!Ispis_naslova</vt:lpstr>
      <vt:lpstr>SumOpc!Ispis_naslova</vt:lpstr>
      <vt:lpstr>Sveukupno!Ispis_naslova</vt:lpstr>
      <vt:lpstr>UDBINA!Ispis_naslova</vt:lpstr>
      <vt:lpstr>VRHOVINE!Ispis_naslova</vt:lpstr>
      <vt:lpstr>Zupanija!Ispis_naslova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mfkor</dc:creator>
  <cp:lastModifiedBy>Stjepan Jusup</cp:lastModifiedBy>
  <dcterms:created xsi:type="dcterms:W3CDTF">2017-04-10T12:56:39Z</dcterms:created>
  <dcterms:modified xsi:type="dcterms:W3CDTF">2021-05-26T12:21:20Z</dcterms:modified>
</cp:coreProperties>
</file>